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onaldferguson/Dropbox/Columbia/W4111F2020/IntroductionToDatabases_F20/Lectures/Lecture_12/"/>
    </mc:Choice>
  </mc:AlternateContent>
  <xr:revisionPtr revIDLastSave="0" documentId="13_ncr:1_{AED2A4D9-6251-E746-8CE9-D831AED404D7}" xr6:coauthVersionLast="45" xr6:coauthVersionMax="45" xr10:uidLastSave="{00000000-0000-0000-0000-000000000000}"/>
  <bookViews>
    <workbookView xWindow="2420" yWindow="460" windowWidth="41300" windowHeight="18860" tabRatio="500" xr2:uid="{00000000-000D-0000-FFFF-FFFF00000000}"/>
  </bookViews>
  <sheets>
    <sheet name="Pivots" sheetId="2" r:id="rId1"/>
    <sheet name="NewPivot" sheetId="5" r:id="rId2"/>
    <sheet name="class_cars_pivot" sheetId="1" r:id="rId3"/>
  </sheet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L713" i="1" l="1"/>
  <c r="M713" i="1" s="1"/>
  <c r="L612" i="1"/>
  <c r="M612" i="1" s="1"/>
  <c r="L159" i="1"/>
  <c r="M159" i="1" s="1"/>
  <c r="L1808" i="1"/>
  <c r="M1808" i="1" s="1"/>
  <c r="L491" i="1"/>
  <c r="M491" i="1" s="1"/>
  <c r="L939" i="1"/>
  <c r="M939" i="1" s="1"/>
  <c r="L2032" i="1"/>
  <c r="M2032" i="1" s="1"/>
  <c r="L55" i="1"/>
  <c r="M55" i="1" s="1"/>
  <c r="L823" i="1"/>
  <c r="M823" i="1" s="1"/>
  <c r="L2460" i="1"/>
  <c r="M2460" i="1" s="1"/>
  <c r="L2908" i="1"/>
  <c r="M2908" i="1" s="1"/>
  <c r="L1165" i="1"/>
  <c r="M1165" i="1" s="1"/>
  <c r="L1709" i="1"/>
  <c r="M1709" i="1" s="1"/>
  <c r="L2573" i="1"/>
  <c r="M2573" i="1" s="1"/>
  <c r="L1923" i="1"/>
  <c r="M1923" i="1" s="1"/>
  <c r="L382" i="1"/>
  <c r="M382" i="1" s="1"/>
  <c r="L2142" i="1"/>
  <c r="M2142" i="1" s="1"/>
  <c r="L2245" i="1"/>
  <c r="M2245" i="1" s="1"/>
  <c r="L1376" i="1"/>
  <c r="M1376" i="1" s="1"/>
  <c r="L2688" i="1"/>
  <c r="M2688" i="1" s="1"/>
  <c r="L2769" i="1"/>
  <c r="M2769" i="1" s="1"/>
  <c r="L1260" i="1"/>
  <c r="M1260" i="1" s="1"/>
  <c r="L1484" i="1"/>
  <c r="M1484" i="1" s="1"/>
  <c r="L1597" i="1"/>
  <c r="M1597" i="1" s="1"/>
  <c r="L2360" i="1"/>
  <c r="M2360" i="1" s="1"/>
  <c r="L1043" i="1"/>
  <c r="M1043" i="1" s="1"/>
  <c r="L275" i="1"/>
  <c r="M275" i="1" s="1"/>
  <c r="L73" i="1"/>
  <c r="M73" i="1" s="1"/>
  <c r="L1828" i="1"/>
  <c r="M1828" i="1" s="1"/>
  <c r="L506" i="1"/>
  <c r="M506" i="1" s="1"/>
  <c r="L725" i="1"/>
  <c r="M725" i="1" s="1"/>
  <c r="L2687" i="1"/>
  <c r="M2687" i="1" s="1"/>
  <c r="L2369" i="1"/>
  <c r="M2369" i="1" s="1"/>
  <c r="L1500" i="1"/>
  <c r="M1500" i="1" s="1"/>
  <c r="L2913" i="1"/>
  <c r="M2913" i="1" s="1"/>
  <c r="L611" i="1"/>
  <c r="M611" i="1" s="1"/>
  <c r="L2787" i="1"/>
  <c r="M2787" i="1" s="1"/>
  <c r="L2804" i="1"/>
  <c r="M2804" i="1" s="1"/>
  <c r="L938" i="1"/>
  <c r="M938" i="1" s="1"/>
  <c r="L2474" i="1"/>
  <c r="M2474" i="1" s="1"/>
  <c r="L832" i="1"/>
  <c r="M832" i="1" s="1"/>
  <c r="L1381" i="1"/>
  <c r="M1381" i="1" s="1"/>
  <c r="L1051" i="1"/>
  <c r="M1051" i="1" s="1"/>
  <c r="L2171" i="1"/>
  <c r="M2171" i="1" s="1"/>
  <c r="L1164" i="1"/>
  <c r="M1164" i="1" s="1"/>
  <c r="L1932" i="1"/>
  <c r="M1932" i="1" s="1"/>
  <c r="L1708" i="1"/>
  <c r="M1708" i="1" s="1"/>
  <c r="L2572" i="1"/>
  <c r="M2572" i="1" s="1"/>
  <c r="L1602" i="1"/>
  <c r="M1602" i="1" s="1"/>
  <c r="L285" i="1"/>
  <c r="M285" i="1" s="1"/>
  <c r="L2050" i="1"/>
  <c r="M2050" i="1" s="1"/>
  <c r="L1272" i="1"/>
  <c r="M1272" i="1" s="1"/>
  <c r="L2264" i="1"/>
  <c r="M2264" i="1" s="1"/>
  <c r="L398" i="1"/>
  <c r="M398" i="1" s="1"/>
  <c r="L174" i="1"/>
  <c r="M174" i="1" s="1"/>
  <c r="L1284" i="1"/>
  <c r="M1284" i="1" s="1"/>
  <c r="L2473" i="1"/>
  <c r="M2473" i="1" s="1"/>
  <c r="L1722" i="1"/>
  <c r="M1722" i="1" s="1"/>
  <c r="L1163" i="1"/>
  <c r="M1163" i="1" s="1"/>
  <c r="L2571" i="1"/>
  <c r="M2571" i="1" s="1"/>
  <c r="L284" i="1"/>
  <c r="M284" i="1" s="1"/>
  <c r="L2049" i="1"/>
  <c r="M2049" i="1" s="1"/>
  <c r="L1948" i="1"/>
  <c r="M1948" i="1" s="1"/>
  <c r="L2263" i="1"/>
  <c r="M2263" i="1" s="1"/>
  <c r="L397" i="1"/>
  <c r="M397" i="1" s="1"/>
  <c r="L173" i="1"/>
  <c r="M173" i="1" s="1"/>
  <c r="L72" i="1"/>
  <c r="M72" i="1" s="1"/>
  <c r="L1827" i="1"/>
  <c r="M1827" i="1" s="1"/>
  <c r="L505" i="1"/>
  <c r="M505" i="1" s="1"/>
  <c r="L724" i="1"/>
  <c r="M724" i="1" s="1"/>
  <c r="L2686" i="1"/>
  <c r="M2686" i="1" s="1"/>
  <c r="L1620" i="1"/>
  <c r="M1620" i="1" s="1"/>
  <c r="L842" i="1"/>
  <c r="M842" i="1" s="1"/>
  <c r="L2927" i="1"/>
  <c r="M2927" i="1" s="1"/>
  <c r="L2368" i="1"/>
  <c r="M2368" i="1" s="1"/>
  <c r="L2816" i="1"/>
  <c r="M2816" i="1" s="1"/>
  <c r="L630" i="1"/>
  <c r="M630" i="1" s="1"/>
  <c r="L1499" i="1"/>
  <c r="M1499" i="1" s="1"/>
  <c r="L945" i="1"/>
  <c r="M945" i="1" s="1"/>
  <c r="L1068" i="1"/>
  <c r="M1068" i="1" s="1"/>
  <c r="L2156" i="1"/>
  <c r="M2156" i="1" s="1"/>
  <c r="L2786" i="1"/>
  <c r="M2786" i="1" s="1"/>
  <c r="L1395" i="1"/>
  <c r="M1395" i="1" s="1"/>
  <c r="L937" i="1"/>
  <c r="M937" i="1" s="1"/>
  <c r="L2244" i="1"/>
  <c r="M2244" i="1" s="1"/>
  <c r="L1375" i="1"/>
  <c r="M1375" i="1" s="1"/>
  <c r="L2768" i="1"/>
  <c r="M2768" i="1" s="1"/>
  <c r="L1259" i="1"/>
  <c r="M1259" i="1" s="1"/>
  <c r="L1707" i="1"/>
  <c r="M1707" i="1" s="1"/>
  <c r="L1483" i="1"/>
  <c r="M1483" i="1" s="1"/>
  <c r="L1596" i="1"/>
  <c r="M1596" i="1" s="1"/>
  <c r="L2359" i="1"/>
  <c r="M2359" i="1" s="1"/>
  <c r="L1042" i="1"/>
  <c r="M1042" i="1" s="1"/>
  <c r="L274" i="1"/>
  <c r="M274" i="1" s="1"/>
  <c r="L712" i="1"/>
  <c r="M712" i="1" s="1"/>
  <c r="L158" i="1"/>
  <c r="M158" i="1" s="1"/>
  <c r="L1162" i="1"/>
  <c r="M1162" i="1" s="1"/>
  <c r="L490" i="1"/>
  <c r="M490" i="1" s="1"/>
  <c r="L2031" i="1"/>
  <c r="M2031" i="1" s="1"/>
  <c r="L2570" i="1"/>
  <c r="M2570" i="1" s="1"/>
  <c r="L54" i="1"/>
  <c r="M54" i="1" s="1"/>
  <c r="L822" i="1"/>
  <c r="M822" i="1" s="1"/>
  <c r="L2459" i="1"/>
  <c r="M2459" i="1" s="1"/>
  <c r="L2907" i="1"/>
  <c r="M2907" i="1" s="1"/>
  <c r="L1809" i="1"/>
  <c r="M1809" i="1" s="1"/>
  <c r="L610" i="1"/>
  <c r="M610" i="1" s="1"/>
  <c r="L1922" i="1"/>
  <c r="M1922" i="1" s="1"/>
  <c r="L381" i="1"/>
  <c r="M381" i="1" s="1"/>
  <c r="L2141" i="1"/>
  <c r="M2141" i="1" s="1"/>
  <c r="L2685" i="1"/>
  <c r="M2685" i="1" s="1"/>
  <c r="L1161" i="1"/>
  <c r="M1161" i="1" s="1"/>
  <c r="L489" i="1"/>
  <c r="M489" i="1" s="1"/>
  <c r="L2030" i="1"/>
  <c r="M2030" i="1" s="1"/>
  <c r="L2569" i="1"/>
  <c r="M2569" i="1" s="1"/>
  <c r="L53" i="1"/>
  <c r="M53" i="1" s="1"/>
  <c r="L821" i="1"/>
  <c r="M821" i="1" s="1"/>
  <c r="L2458" i="1"/>
  <c r="M2458" i="1" s="1"/>
  <c r="L2906" i="1"/>
  <c r="M2906" i="1" s="1"/>
  <c r="L609" i="1"/>
  <c r="M609" i="1" s="1"/>
  <c r="L1921" i="1"/>
  <c r="M1921" i="1" s="1"/>
  <c r="L380" i="1"/>
  <c r="M380" i="1" s="1"/>
  <c r="L2140" i="1"/>
  <c r="M2140" i="1" s="1"/>
  <c r="L2684" i="1"/>
  <c r="M2684" i="1" s="1"/>
  <c r="L936" i="1"/>
  <c r="M936" i="1" s="1"/>
  <c r="L2243" i="1"/>
  <c r="M2243" i="1" s="1"/>
  <c r="L1374" i="1"/>
  <c r="M1374" i="1" s="1"/>
  <c r="L2767" i="1"/>
  <c r="M2767" i="1" s="1"/>
  <c r="L1258" i="1"/>
  <c r="M1258" i="1" s="1"/>
  <c r="L1706" i="1"/>
  <c r="M1706" i="1" s="1"/>
  <c r="L1482" i="1"/>
  <c r="M1482" i="1" s="1"/>
  <c r="L160" i="1"/>
  <c r="M160" i="1" s="1"/>
  <c r="L1595" i="1"/>
  <c r="M1595" i="1" s="1"/>
  <c r="L1814" i="1"/>
  <c r="M1814" i="1" s="1"/>
  <c r="L2358" i="1"/>
  <c r="M2358" i="1" s="1"/>
  <c r="L1041" i="1"/>
  <c r="M1041" i="1" s="1"/>
  <c r="L273" i="1"/>
  <c r="M273" i="1" s="1"/>
  <c r="L711" i="1"/>
  <c r="M711" i="1" s="1"/>
  <c r="L841" i="1"/>
  <c r="M841" i="1" s="1"/>
  <c r="L2926" i="1"/>
  <c r="M2926" i="1" s="1"/>
  <c r="L2815" i="1"/>
  <c r="M2815" i="1" s="1"/>
  <c r="L629" i="1"/>
  <c r="M629" i="1" s="1"/>
  <c r="L1498" i="1"/>
  <c r="M1498" i="1" s="1"/>
  <c r="L1067" i="1"/>
  <c r="M1067" i="1" s="1"/>
  <c r="L2155" i="1"/>
  <c r="M2155" i="1" s="1"/>
  <c r="L1180" i="1"/>
  <c r="M1180" i="1" s="1"/>
  <c r="L2785" i="1"/>
  <c r="M2785" i="1" s="1"/>
  <c r="L1394" i="1"/>
  <c r="M1394" i="1" s="1"/>
  <c r="L734" i="1"/>
  <c r="M734" i="1" s="1"/>
  <c r="L1283" i="1"/>
  <c r="M1283" i="1" s="1"/>
  <c r="L2472" i="1"/>
  <c r="M2472" i="1" s="1"/>
  <c r="L286" i="1"/>
  <c r="M286" i="1" s="1"/>
  <c r="L1721" i="1"/>
  <c r="M1721" i="1" s="1"/>
  <c r="L948" i="1"/>
  <c r="M948" i="1" s="1"/>
  <c r="L2378" i="1"/>
  <c r="M2378" i="1" s="1"/>
  <c r="L2282" i="1"/>
  <c r="M2282" i="1" s="1"/>
  <c r="L2048" i="1"/>
  <c r="M2048" i="1" s="1"/>
  <c r="L1947" i="1"/>
  <c r="M1947" i="1" s="1"/>
  <c r="L2683" i="1"/>
  <c r="M2683" i="1" s="1"/>
  <c r="L396" i="1"/>
  <c r="M396" i="1" s="1"/>
  <c r="L71" i="1"/>
  <c r="M71" i="1" s="1"/>
  <c r="L1826" i="1"/>
  <c r="M1826" i="1" s="1"/>
  <c r="L189" i="1"/>
  <c r="M189" i="1" s="1"/>
  <c r="L504" i="1"/>
  <c r="M504" i="1" s="1"/>
  <c r="L2594" i="1"/>
  <c r="M2594" i="1" s="1"/>
  <c r="L1619" i="1"/>
  <c r="M1619" i="1" s="1"/>
  <c r="L2377" i="1"/>
  <c r="M2377" i="1" s="1"/>
  <c r="L2697" i="1"/>
  <c r="M2697" i="1" s="1"/>
  <c r="L415" i="1"/>
  <c r="M415" i="1" s="1"/>
  <c r="L954" i="1"/>
  <c r="M954" i="1" s="1"/>
  <c r="L1946" i="1"/>
  <c r="M1946" i="1" s="1"/>
  <c r="L70" i="1"/>
  <c r="M70" i="1" s="1"/>
  <c r="L1835" i="1"/>
  <c r="M1835" i="1" s="1"/>
  <c r="L294" i="1"/>
  <c r="M294" i="1" s="1"/>
  <c r="L188" i="1"/>
  <c r="M188" i="1" s="1"/>
  <c r="L2593" i="1"/>
  <c r="M2593" i="1" s="1"/>
  <c r="L850" i="1"/>
  <c r="M850" i="1" s="1"/>
  <c r="L1618" i="1"/>
  <c r="M1618" i="1" s="1"/>
  <c r="L2925" i="1"/>
  <c r="M2925" i="1" s="1"/>
  <c r="L2814" i="1"/>
  <c r="M2814" i="1" s="1"/>
  <c r="L628" i="1"/>
  <c r="M628" i="1" s="1"/>
  <c r="L1066" i="1"/>
  <c r="M1066" i="1" s="1"/>
  <c r="L2154" i="1"/>
  <c r="M2154" i="1" s="1"/>
  <c r="L1179" i="1"/>
  <c r="M1179" i="1" s="1"/>
  <c r="L2272" i="1"/>
  <c r="M2272" i="1" s="1"/>
  <c r="L2784" i="1"/>
  <c r="M2784" i="1" s="1"/>
  <c r="L1393" i="1"/>
  <c r="M1393" i="1" s="1"/>
  <c r="L2060" i="1"/>
  <c r="M2060" i="1" s="1"/>
  <c r="L514" i="1"/>
  <c r="M514" i="1" s="1"/>
  <c r="L1735" i="1"/>
  <c r="M1735" i="1" s="1"/>
  <c r="L1511" i="1"/>
  <c r="M1511" i="1" s="1"/>
  <c r="L733" i="1"/>
  <c r="M733" i="1" s="1"/>
  <c r="L1282" i="1"/>
  <c r="M1282" i="1" s="1"/>
  <c r="L2471" i="1"/>
  <c r="M2471" i="1" s="1"/>
  <c r="L2547" i="1"/>
  <c r="M2547" i="1" s="1"/>
  <c r="L1892" i="1"/>
  <c r="M1892" i="1" s="1"/>
  <c r="L575" i="1"/>
  <c r="M575" i="1" s="1"/>
  <c r="L794" i="1"/>
  <c r="M794" i="1" s="1"/>
  <c r="L1242" i="1"/>
  <c r="M1242" i="1" s="1"/>
  <c r="L2010" i="1"/>
  <c r="M2010" i="1" s="1"/>
  <c r="L464" i="1"/>
  <c r="M464" i="1" s="1"/>
  <c r="L907" i="1"/>
  <c r="M907" i="1" s="1"/>
  <c r="L1345" i="1"/>
  <c r="M1345" i="1" s="1"/>
  <c r="L2236" i="1"/>
  <c r="M2236" i="1" s="1"/>
  <c r="L247" i="1"/>
  <c r="M247" i="1" s="1"/>
  <c r="L1682" i="1"/>
  <c r="M1682" i="1" s="1"/>
  <c r="L141" i="1"/>
  <c r="M141" i="1" s="1"/>
  <c r="L2984" i="1"/>
  <c r="M2984" i="1" s="1"/>
  <c r="L692" i="1"/>
  <c r="M692" i="1" s="1"/>
  <c r="L1012" i="1"/>
  <c r="M1012" i="1" s="1"/>
  <c r="L2745" i="1"/>
  <c r="M2745" i="1" s="1"/>
  <c r="L357" i="1"/>
  <c r="M357" i="1" s="1"/>
  <c r="L27" i="1"/>
  <c r="M27" i="1" s="1"/>
  <c r="L1787" i="1"/>
  <c r="M1787" i="1" s="1"/>
  <c r="L2651" i="1"/>
  <c r="M2651" i="1" s="1"/>
  <c r="L1127" i="1"/>
  <c r="M1127" i="1" s="1"/>
  <c r="L1452" i="1"/>
  <c r="M1452" i="1" s="1"/>
  <c r="L2119" i="1"/>
  <c r="M2119" i="1" s="1"/>
  <c r="L2434" i="1"/>
  <c r="M2434" i="1" s="1"/>
  <c r="L2333" i="1"/>
  <c r="M2333" i="1" s="1"/>
  <c r="L1565" i="1"/>
  <c r="M1565" i="1" s="1"/>
  <c r="L2877" i="1"/>
  <c r="M2877" i="1" s="1"/>
  <c r="L2766" i="1"/>
  <c r="M2766" i="1" s="1"/>
  <c r="L1705" i="1"/>
  <c r="M1705" i="1" s="1"/>
  <c r="L1481" i="1"/>
  <c r="M1481" i="1" s="1"/>
  <c r="L2047" i="1"/>
  <c r="M2047" i="1" s="1"/>
  <c r="L1594" i="1"/>
  <c r="M1594" i="1" s="1"/>
  <c r="L2682" i="1"/>
  <c r="M2682" i="1" s="1"/>
  <c r="L1813" i="1"/>
  <c r="M1813" i="1" s="1"/>
  <c r="L2357" i="1"/>
  <c r="M2357" i="1" s="1"/>
  <c r="L1040" i="1"/>
  <c r="M1040" i="1" s="1"/>
  <c r="L272" i="1"/>
  <c r="M272" i="1" s="1"/>
  <c r="L395" i="1"/>
  <c r="M395" i="1" s="1"/>
  <c r="L710" i="1"/>
  <c r="M710" i="1" s="1"/>
  <c r="L493" i="1"/>
  <c r="M493" i="1" s="1"/>
  <c r="L1160" i="1"/>
  <c r="M1160" i="1" s="1"/>
  <c r="L2568" i="1"/>
  <c r="M2568" i="1" s="1"/>
  <c r="L52" i="1"/>
  <c r="M52" i="1" s="1"/>
  <c r="L820" i="1"/>
  <c r="M820" i="1" s="1"/>
  <c r="L2457" i="1"/>
  <c r="M2457" i="1" s="1"/>
  <c r="L2905" i="1"/>
  <c r="M2905" i="1" s="1"/>
  <c r="L1263" i="1"/>
  <c r="M1263" i="1" s="1"/>
  <c r="L608" i="1"/>
  <c r="M608" i="1" s="1"/>
  <c r="L1920" i="1"/>
  <c r="M1920" i="1" s="1"/>
  <c r="L2139" i="1"/>
  <c r="M2139" i="1" s="1"/>
  <c r="L2262" i="1"/>
  <c r="M2262" i="1" s="1"/>
  <c r="L172" i="1"/>
  <c r="M172" i="1" s="1"/>
  <c r="L935" i="1"/>
  <c r="M935" i="1" s="1"/>
  <c r="L1373" i="1"/>
  <c r="M1373" i="1" s="1"/>
  <c r="L1065" i="1"/>
  <c r="M1065" i="1" s="1"/>
  <c r="L2153" i="1"/>
  <c r="M2153" i="1" s="1"/>
  <c r="L2367" i="1"/>
  <c r="M2367" i="1" s="1"/>
  <c r="L2271" i="1"/>
  <c r="M2271" i="1" s="1"/>
  <c r="L2783" i="1"/>
  <c r="M2783" i="1" s="1"/>
  <c r="L944" i="1"/>
  <c r="M944" i="1" s="1"/>
  <c r="L1392" i="1"/>
  <c r="M1392" i="1" s="1"/>
  <c r="L1281" i="1"/>
  <c r="M1281" i="1" s="1"/>
  <c r="L1825" i="1"/>
  <c r="M1825" i="1" s="1"/>
  <c r="L2470" i="1"/>
  <c r="M2470" i="1" s="1"/>
  <c r="L503" i="1"/>
  <c r="M503" i="1" s="1"/>
  <c r="L840" i="1"/>
  <c r="M840" i="1" s="1"/>
  <c r="L2046" i="1"/>
  <c r="M2046" i="1" s="1"/>
  <c r="L1945" i="1"/>
  <c r="M1945" i="1" s="1"/>
  <c r="L1497" i="1"/>
  <c r="M1497" i="1" s="1"/>
  <c r="L2681" i="1"/>
  <c r="M2681" i="1" s="1"/>
  <c r="L394" i="1"/>
  <c r="M394" i="1" s="1"/>
  <c r="L69" i="1"/>
  <c r="M69" i="1" s="1"/>
  <c r="L283" i="1"/>
  <c r="M283" i="1" s="1"/>
  <c r="L187" i="1"/>
  <c r="M187" i="1" s="1"/>
  <c r="L2592" i="1"/>
  <c r="M2592" i="1" s="1"/>
  <c r="L1617" i="1"/>
  <c r="M1617" i="1" s="1"/>
  <c r="L1159" i="1"/>
  <c r="M1159" i="1" s="1"/>
  <c r="L2924" i="1"/>
  <c r="M2924" i="1" s="1"/>
  <c r="L723" i="1"/>
  <c r="M723" i="1" s="1"/>
  <c r="L2813" i="1"/>
  <c r="M2813" i="1" s="1"/>
  <c r="L627" i="1"/>
  <c r="M627" i="1" s="1"/>
  <c r="L1720" i="1"/>
  <c r="M1720" i="1" s="1"/>
  <c r="L2803" i="1"/>
  <c r="M2803" i="1" s="1"/>
  <c r="L393" i="1"/>
  <c r="M393" i="1" s="1"/>
  <c r="L68" i="1"/>
  <c r="M68" i="1" s="1"/>
  <c r="L607" i="1"/>
  <c r="M607" i="1" s="1"/>
  <c r="L831" i="1"/>
  <c r="M831" i="1" s="1"/>
  <c r="L1380" i="1"/>
  <c r="M1380" i="1" s="1"/>
  <c r="L1050" i="1"/>
  <c r="M1050" i="1" s="1"/>
  <c r="L282" i="1"/>
  <c r="M282" i="1" s="1"/>
  <c r="L2261" i="1"/>
  <c r="M2261" i="1" s="1"/>
  <c r="L171" i="1"/>
  <c r="M171" i="1" s="1"/>
  <c r="L1931" i="1"/>
  <c r="M1931" i="1" s="1"/>
  <c r="L1158" i="1"/>
  <c r="M1158" i="1" s="1"/>
  <c r="L934" i="1"/>
  <c r="M934" i="1" s="1"/>
  <c r="L1601" i="1"/>
  <c r="M1601" i="1" s="1"/>
  <c r="L722" i="1"/>
  <c r="M722" i="1" s="1"/>
  <c r="L1271" i="1"/>
  <c r="M1271" i="1" s="1"/>
  <c r="L1704" i="1"/>
  <c r="M1704" i="1" s="1"/>
  <c r="L2152" i="1"/>
  <c r="M2152" i="1" s="1"/>
  <c r="L2366" i="1"/>
  <c r="M2366" i="1" s="1"/>
  <c r="L2782" i="1"/>
  <c r="M2782" i="1" s="1"/>
  <c r="L1824" i="1"/>
  <c r="M1824" i="1" s="1"/>
  <c r="L2469" i="1"/>
  <c r="M2469" i="1" s="1"/>
  <c r="L502" i="1"/>
  <c r="M502" i="1" s="1"/>
  <c r="L2912" i="1"/>
  <c r="M2912" i="1" s="1"/>
  <c r="L2567" i="1"/>
  <c r="M2567" i="1" s="1"/>
  <c r="L2045" i="1"/>
  <c r="M2045" i="1" s="1"/>
  <c r="L1496" i="1"/>
  <c r="M1496" i="1" s="1"/>
  <c r="L2680" i="1"/>
  <c r="M2680" i="1" s="1"/>
  <c r="L1257" i="1"/>
  <c r="M1257" i="1"/>
  <c r="L2025" i="1"/>
  <c r="M2025" i="1" s="1"/>
  <c r="L1919" i="1"/>
  <c r="M1919" i="1" s="1"/>
  <c r="L1695" i="1"/>
  <c r="M1695" i="1" s="1"/>
  <c r="L2138" i="1"/>
  <c r="M2138" i="1" s="1"/>
  <c r="L1372" i="1"/>
  <c r="M1372" i="1" s="1"/>
  <c r="L2556" i="1"/>
  <c r="M2556" i="1" s="1"/>
  <c r="L488" i="1"/>
  <c r="M488" i="1" s="1"/>
  <c r="L2765" i="1"/>
  <c r="M2765" i="1"/>
  <c r="L1475" i="1"/>
  <c r="M1475" i="1" s="1"/>
  <c r="L596" i="1"/>
  <c r="M596" i="1" s="1"/>
  <c r="L1593" i="1"/>
  <c r="M1593" i="1" s="1"/>
  <c r="L2356" i="1"/>
  <c r="M2356" i="1" s="1"/>
  <c r="L1039" i="1"/>
  <c r="M1039" i="1" s="1"/>
  <c r="L1807" i="1"/>
  <c r="M1807" i="1" s="1"/>
  <c r="L266" i="1"/>
  <c r="M266" i="1" s="1"/>
  <c r="L709" i="1"/>
  <c r="M709" i="1" s="1"/>
  <c r="L1147" i="1"/>
  <c r="M1147" i="1" s="1"/>
  <c r="L379" i="1"/>
  <c r="M379" i="1" s="1"/>
  <c r="L2668" i="1"/>
  <c r="M2668" i="1" s="1"/>
  <c r="L2242" i="1"/>
  <c r="M2242" i="1" s="1"/>
  <c r="L925" i="1"/>
  <c r="M925" i="1" s="1"/>
  <c r="L157" i="1"/>
  <c r="M157" i="1" s="1"/>
  <c r="L51" i="1"/>
  <c r="M51" i="1" s="1"/>
  <c r="L819" i="1"/>
  <c r="M819" i="1"/>
  <c r="L2456" i="1"/>
  <c r="M2456" i="1" s="1"/>
  <c r="L2904" i="1"/>
  <c r="M2904" i="1" s="1"/>
  <c r="L1823" i="1"/>
  <c r="M1823" i="1" s="1"/>
  <c r="L1178" i="1"/>
  <c r="M1178" i="1" s="1"/>
  <c r="L2468" i="1"/>
  <c r="M2468" i="1" s="1"/>
  <c r="L186" i="1"/>
  <c r="M186" i="1" s="1"/>
  <c r="L2591" i="1"/>
  <c r="M2591" i="1" s="1"/>
  <c r="L1616" i="1"/>
  <c r="M1616" i="1"/>
  <c r="L2923" i="1"/>
  <c r="M2923" i="1" s="1"/>
  <c r="L732" i="1"/>
  <c r="M732" i="1" s="1"/>
  <c r="L508" i="1"/>
  <c r="M508" i="1" s="1"/>
  <c r="L2044" i="1"/>
  <c r="M2044" i="1" s="1"/>
  <c r="L2812" i="1"/>
  <c r="M2812" i="1" s="1"/>
  <c r="L626" i="1"/>
  <c r="M626" i="1" s="1"/>
  <c r="L1719" i="1"/>
  <c r="M1719" i="1" s="1"/>
  <c r="L1495" i="1"/>
  <c r="M1495" i="1" s="1"/>
  <c r="L1064" i="1"/>
  <c r="M1064" i="1" s="1"/>
  <c r="L392" i="1"/>
  <c r="M392" i="1" s="1"/>
  <c r="L67" i="1"/>
  <c r="M67" i="1" s="1"/>
  <c r="L2376" i="1"/>
  <c r="M2376" i="1" s="1"/>
  <c r="L2696" i="1"/>
  <c r="M2696" i="1" s="1"/>
  <c r="L2270" i="1"/>
  <c r="M2270" i="1" s="1"/>
  <c r="L1391" i="1"/>
  <c r="M1391" i="1" s="1"/>
  <c r="L293" i="1"/>
  <c r="M293" i="1" s="1"/>
  <c r="L1280" i="1"/>
  <c r="M1280" i="1" s="1"/>
  <c r="L839" i="1"/>
  <c r="M839" i="1" s="1"/>
  <c r="L2151" i="1"/>
  <c r="M2151" i="1" s="1"/>
  <c r="L1944" i="1"/>
  <c r="M1944" i="1" s="1"/>
  <c r="L2781" i="1"/>
  <c r="M2781" i="1" s="1"/>
  <c r="L947" i="1"/>
  <c r="M947" i="1" s="1"/>
  <c r="L1262" i="1"/>
  <c r="M1262" i="1" s="1"/>
  <c r="L708" i="1"/>
  <c r="M708" i="1" s="1"/>
  <c r="L2670" i="1"/>
  <c r="M2670" i="1" s="1"/>
  <c r="L378" i="1"/>
  <c r="M378" i="1" s="1"/>
  <c r="L2566" i="1"/>
  <c r="M2566" i="1" s="1"/>
  <c r="L50" i="1"/>
  <c r="M50" i="1" s="1"/>
  <c r="L818" i="1"/>
  <c r="M818" i="1" s="1"/>
  <c r="L2455" i="1"/>
  <c r="M2455" i="1" s="1"/>
  <c r="L2903" i="1"/>
  <c r="M2903" i="1" s="1"/>
  <c r="L2029" i="1"/>
  <c r="M2029" i="1" s="1"/>
  <c r="L1480" i="1"/>
  <c r="M1480" i="1" s="1"/>
  <c r="L606" i="1"/>
  <c r="M606" i="1" s="1"/>
  <c r="L1918" i="1"/>
  <c r="M1918" i="1" s="1"/>
  <c r="L1812" i="1"/>
  <c r="M1812" i="1" s="1"/>
  <c r="L2260" i="1"/>
  <c r="M2260" i="1" s="1"/>
  <c r="L271" i="1"/>
  <c r="M271" i="1" s="1"/>
  <c r="L170" i="1"/>
  <c r="M170" i="1" s="1"/>
  <c r="L1157" i="1"/>
  <c r="M1157" i="1" s="1"/>
  <c r="L933" i="1"/>
  <c r="M933" i="1" s="1"/>
  <c r="L1371" i="1"/>
  <c r="M1371" i="1" s="1"/>
  <c r="L2134" i="1"/>
  <c r="M2134" i="1" s="1"/>
  <c r="L487" i="1"/>
  <c r="M487" i="1" s="1"/>
  <c r="L2764" i="1"/>
  <c r="M2764" i="1" s="1"/>
  <c r="L1703" i="1"/>
  <c r="M1703" i="1" s="1"/>
  <c r="L1592" i="1"/>
  <c r="M1592" i="1" s="1"/>
  <c r="L2355" i="1"/>
  <c r="M2355" i="1" s="1"/>
  <c r="L1038" i="1"/>
  <c r="M1038" i="1" s="1"/>
  <c r="L1518" i="1"/>
  <c r="M1518" i="1" s="1"/>
  <c r="L2281" i="1"/>
  <c r="M2281" i="1" s="1"/>
  <c r="L533" i="1"/>
  <c r="M533" i="1" s="1"/>
  <c r="L2069" i="1"/>
  <c r="M2069" i="1" s="1"/>
  <c r="L1296" i="1"/>
  <c r="M1296" i="1" s="1"/>
  <c r="L97" i="1"/>
  <c r="M97" i="1" s="1"/>
  <c r="L1734" i="1"/>
  <c r="M1734" i="1"/>
  <c r="L2721" i="1"/>
  <c r="M2721" i="1" s="1"/>
  <c r="L2497" i="1"/>
  <c r="M2497" i="1" s="1"/>
  <c r="L855" i="1"/>
  <c r="M855" i="1" s="1"/>
  <c r="L968" i="1"/>
  <c r="M968" i="1" s="1"/>
  <c r="L2189" i="1"/>
  <c r="M2189" i="1" s="1"/>
  <c r="L643" i="1"/>
  <c r="M643" i="1" s="1"/>
  <c r="L414" i="1"/>
  <c r="M414" i="1" s="1"/>
  <c r="L318" i="1"/>
  <c r="M318" i="1" s="1"/>
  <c r="L2590" i="1"/>
  <c r="M2590" i="1" s="1"/>
  <c r="L2942" i="1"/>
  <c r="M2942" i="1" s="1"/>
  <c r="L2410" i="1"/>
  <c r="M2410" i="1" s="1"/>
  <c r="L1083" i="1"/>
  <c r="M1083" i="1" s="1"/>
  <c r="L748" i="1"/>
  <c r="M748" i="1" s="1"/>
  <c r="L2828" i="1"/>
  <c r="M2828" i="1" s="1"/>
  <c r="L1186" i="1"/>
  <c r="M1186" i="1" s="1"/>
  <c r="L194" i="1"/>
  <c r="M194" i="1" s="1"/>
  <c r="L1954" i="1"/>
  <c r="M1954" i="1" s="1"/>
  <c r="L1634" i="1"/>
  <c r="M1634" i="1" s="1"/>
  <c r="L1410" i="1"/>
  <c r="M1410" i="1" s="1"/>
  <c r="L1848" i="1"/>
  <c r="M1848" i="1" s="1"/>
  <c r="L1582" i="1"/>
  <c r="M1582" i="1" s="1"/>
  <c r="L2894" i="1"/>
  <c r="M2894" i="1" s="1"/>
  <c r="L2756" i="1"/>
  <c r="M2756" i="1" s="1"/>
  <c r="L2128" i="1"/>
  <c r="M2128" i="1"/>
  <c r="L486" i="1"/>
  <c r="M486" i="1" s="1"/>
  <c r="L262" i="1"/>
  <c r="M262" i="1" s="1"/>
  <c r="L2241" i="1"/>
  <c r="M2241" i="1" s="1"/>
  <c r="L924" i="1"/>
  <c r="M924" i="1" s="1"/>
  <c r="L156" i="1"/>
  <c r="M156" i="1" s="1"/>
  <c r="L1362" i="1"/>
  <c r="M1362" i="1" s="1"/>
  <c r="L2354" i="1"/>
  <c r="M2354" i="1" s="1"/>
  <c r="L1037" i="1"/>
  <c r="M1037" i="1" s="1"/>
  <c r="L40" i="1"/>
  <c r="M40" i="1" s="1"/>
  <c r="L2024" i="1"/>
  <c r="M2024" i="1" s="1"/>
  <c r="L702" i="1"/>
  <c r="M702" i="1" s="1"/>
  <c r="L2664" i="1"/>
  <c r="M2664" i="1" s="1"/>
  <c r="L1694" i="1"/>
  <c r="M1694" i="1" s="1"/>
  <c r="L377" i="1"/>
  <c r="M377" i="1" s="1"/>
  <c r="L2442" i="1"/>
  <c r="M2442" i="1" s="1"/>
  <c r="L1142" i="1"/>
  <c r="M1142" i="1"/>
  <c r="L593" i="1"/>
  <c r="M593" i="1" s="1"/>
  <c r="L2555" i="1"/>
  <c r="M2555" i="1" s="1"/>
  <c r="L817" i="1"/>
  <c r="M817" i="1" s="1"/>
  <c r="L1799" i="1"/>
  <c r="M1799" i="1" s="1"/>
  <c r="L1250" i="1"/>
  <c r="M1250" i="1" s="1"/>
  <c r="L1474" i="1"/>
  <c r="M1474" i="1" s="1"/>
  <c r="L1917" i="1"/>
  <c r="M1917" i="1" s="1"/>
  <c r="L2441" i="1"/>
  <c r="M2441" i="1" s="1"/>
  <c r="L1028" i="1"/>
  <c r="M1028" i="1" s="1"/>
  <c r="L474" i="1"/>
  <c r="M474" i="1" s="1"/>
  <c r="L1141" i="1"/>
  <c r="M1141" i="1" s="1"/>
  <c r="L917" i="1"/>
  <c r="M917" i="1" s="1"/>
  <c r="L592" i="1"/>
  <c r="M592" i="1" s="1"/>
  <c r="L2997" i="1"/>
  <c r="M2997" i="1" s="1"/>
  <c r="L1798" i="1"/>
  <c r="M1798" i="1" s="1"/>
  <c r="L1249" i="1"/>
  <c r="M1249" i="1" s="1"/>
  <c r="L146" i="1"/>
  <c r="M146" i="1" s="1"/>
  <c r="L1906" i="1"/>
  <c r="M1906" i="1" s="1"/>
  <c r="L2546" i="1"/>
  <c r="M2546" i="1" s="1"/>
  <c r="L1576" i="1"/>
  <c r="M1576" i="1" s="1"/>
  <c r="L2888" i="1"/>
  <c r="M2888" i="1" s="1"/>
  <c r="L2755" i="1"/>
  <c r="M2755" i="1" s="1"/>
  <c r="L1465" i="1"/>
  <c r="M1465" i="1" s="1"/>
  <c r="L2127" i="1"/>
  <c r="M2127" i="1"/>
  <c r="L261" i="1"/>
  <c r="M261" i="1" s="1"/>
  <c r="L2235" i="1"/>
  <c r="M2235" i="1" s="1"/>
  <c r="L2353" i="1"/>
  <c r="M2353" i="1" s="1"/>
  <c r="L1356" i="1"/>
  <c r="M1356" i="1" s="1"/>
  <c r="L39" i="1"/>
  <c r="M39" i="1" s="1"/>
  <c r="L807" i="1"/>
  <c r="M807" i="1" s="1"/>
  <c r="L2023" i="1"/>
  <c r="M2023" i="1" s="1"/>
  <c r="L701" i="1"/>
  <c r="M701" i="1" s="1"/>
  <c r="L2663" i="1"/>
  <c r="M2663" i="1" s="1"/>
  <c r="L1693" i="1"/>
  <c r="M1693" i="1" s="1"/>
  <c r="L366" i="1"/>
  <c r="M366" i="1" s="1"/>
  <c r="L1390" i="1"/>
  <c r="M1390" i="1" s="1"/>
  <c r="L292" i="1"/>
  <c r="M292" i="1" s="1"/>
  <c r="L1279" i="1"/>
  <c r="M1279" i="1"/>
  <c r="L838" i="1"/>
  <c r="M838" i="1" s="1"/>
  <c r="L2150" i="1"/>
  <c r="M2150" i="1" s="1"/>
  <c r="L1943" i="1"/>
  <c r="M1943" i="1" s="1"/>
  <c r="L2780" i="1"/>
  <c r="M2780" i="1" s="1"/>
  <c r="L946" i="1"/>
  <c r="M946" i="1" s="1"/>
  <c r="L1822" i="1"/>
  <c r="M1822" i="1" s="1"/>
  <c r="L1177" i="1"/>
  <c r="M1177" i="1" s="1"/>
  <c r="L2467" i="1"/>
  <c r="M2467" i="1" s="1"/>
  <c r="L185" i="1"/>
  <c r="M185" i="1" s="1"/>
  <c r="L1615" i="1"/>
  <c r="M1615" i="1" s="1"/>
  <c r="L2922" i="1"/>
  <c r="M2922" i="1" s="1"/>
  <c r="L731" i="1"/>
  <c r="M731" i="1" s="1"/>
  <c r="L507" i="1"/>
  <c r="M507" i="1" s="1"/>
  <c r="L2043" i="1"/>
  <c r="M2043" i="1" s="1"/>
  <c r="L2811" i="1"/>
  <c r="M2811" i="1" s="1"/>
  <c r="L625" i="1"/>
  <c r="M625" i="1"/>
  <c r="L1718" i="1"/>
  <c r="M1718" i="1" s="1"/>
  <c r="L1494" i="1"/>
  <c r="M1494" i="1" s="1"/>
  <c r="L1063" i="1"/>
  <c r="M1063" i="1" s="1"/>
  <c r="L391" i="1"/>
  <c r="M391" i="1" s="1"/>
  <c r="L66" i="1"/>
  <c r="M66" i="1" s="1"/>
  <c r="L2375" i="1"/>
  <c r="M2375" i="1" s="1"/>
  <c r="L2695" i="1"/>
  <c r="M2695" i="1" s="1"/>
  <c r="L2269" i="1"/>
  <c r="M2269" i="1" s="1"/>
  <c r="L2589" i="1"/>
  <c r="M2589" i="1" s="1"/>
  <c r="L1082" i="1"/>
  <c r="M1082" i="1" s="1"/>
  <c r="L747" i="1"/>
  <c r="M747" i="1" s="1"/>
  <c r="L2827" i="1"/>
  <c r="M2827" i="1" s="1"/>
  <c r="L1185" i="1"/>
  <c r="M1185" i="1" s="1"/>
  <c r="L193" i="1"/>
  <c r="M193" i="1"/>
  <c r="L1953" i="1"/>
  <c r="M1953" i="1" s="1"/>
  <c r="L2401" i="1"/>
  <c r="M2401" i="1"/>
  <c r="L1633" i="1"/>
  <c r="M1633" i="1" s="1"/>
  <c r="L1409" i="1"/>
  <c r="M1409" i="1" s="1"/>
  <c r="L1847" i="1"/>
  <c r="M1847" i="1" s="1"/>
  <c r="L2588" i="1"/>
  <c r="M2588" i="1" s="1"/>
  <c r="L1517" i="1"/>
  <c r="M1517" i="1" s="1"/>
  <c r="L2280" i="1"/>
  <c r="M2280" i="1" s="1"/>
  <c r="L532" i="1"/>
  <c r="M532" i="1" s="1"/>
  <c r="L2068" i="1"/>
  <c r="M2068" i="1"/>
  <c r="L1295" i="1"/>
  <c r="M1295" i="1" s="1"/>
  <c r="L96" i="1"/>
  <c r="M96" i="1" s="1"/>
  <c r="L1733" i="1"/>
  <c r="M1733" i="1" s="1"/>
  <c r="L2720" i="1"/>
  <c r="M2720" i="1" s="1"/>
  <c r="L2496" i="1"/>
  <c r="M2496" i="1" s="1"/>
  <c r="L854" i="1"/>
  <c r="M854" i="1" s="1"/>
  <c r="L967" i="1"/>
  <c r="M967" i="1" s="1"/>
  <c r="L2188" i="1"/>
  <c r="M2188" i="1" s="1"/>
  <c r="L642" i="1"/>
  <c r="M642" i="1" s="1"/>
  <c r="L413" i="1"/>
  <c r="M413" i="1" s="1"/>
  <c r="L317" i="1"/>
  <c r="M317" i="1" s="1"/>
  <c r="L2941" i="1"/>
  <c r="M2941" i="1" s="1"/>
  <c r="L1614" i="1"/>
  <c r="M1614" i="1" s="1"/>
  <c r="L2921" i="1"/>
  <c r="M2921" i="1" s="1"/>
  <c r="L730" i="1"/>
  <c r="M730" i="1" s="1"/>
  <c r="L2042" i="1"/>
  <c r="M2042" i="1" s="1"/>
  <c r="L2810" i="1"/>
  <c r="M2810" i="1" s="1"/>
  <c r="L624" i="1"/>
  <c r="M624" i="1" s="1"/>
  <c r="L1717" i="1"/>
  <c r="M1717" i="1" s="1"/>
  <c r="L1493" i="1"/>
  <c r="M1493" i="1" s="1"/>
  <c r="L1062" i="1"/>
  <c r="M1062" i="1" s="1"/>
  <c r="L65" i="1"/>
  <c r="M65" i="1" s="1"/>
  <c r="L513" i="1"/>
  <c r="M513" i="1" s="1"/>
  <c r="L2374" i="1"/>
  <c r="M2374" i="1" s="1"/>
  <c r="L2694" i="1"/>
  <c r="M2694" i="1" s="1"/>
  <c r="L2268" i="1"/>
  <c r="M2268" i="1" s="1"/>
  <c r="L1389" i="1"/>
  <c r="M1389" i="1" s="1"/>
  <c r="L291" i="1"/>
  <c r="M291" i="1" s="1"/>
  <c r="L1278" i="1"/>
  <c r="M1278" i="1" s="1"/>
  <c r="L953" i="1"/>
  <c r="M953" i="1" s="1"/>
  <c r="L399" i="1"/>
  <c r="M399" i="1" s="1"/>
  <c r="L1834" i="1"/>
  <c r="M1834" i="1"/>
  <c r="L837" i="1"/>
  <c r="M837" i="1" s="1"/>
  <c r="L2149" i="1"/>
  <c r="M2149" i="1"/>
  <c r="L1942" i="1"/>
  <c r="M1942" i="1" s="1"/>
  <c r="L2779" i="1"/>
  <c r="M2779" i="1" s="1"/>
  <c r="L2587" i="1"/>
  <c r="M2587" i="1" s="1"/>
  <c r="L1176" i="1"/>
  <c r="M1176" i="1" s="1"/>
  <c r="L2466" i="1"/>
  <c r="M2466" i="1" s="1"/>
  <c r="L184" i="1"/>
  <c r="M184" i="1"/>
  <c r="L356" i="1"/>
  <c r="M356" i="1" s="1"/>
  <c r="L26" i="1"/>
  <c r="M26" i="1" s="1"/>
  <c r="L1786" i="1"/>
  <c r="M1786" i="1" s="1"/>
  <c r="L2650" i="1"/>
  <c r="M2650" i="1" s="1"/>
  <c r="L1126" i="1"/>
  <c r="M1126" i="1" s="1"/>
  <c r="L1451" i="1"/>
  <c r="M1451" i="1"/>
  <c r="L2118" i="1"/>
  <c r="M2118" i="1" s="1"/>
  <c r="L2433" i="1"/>
  <c r="M2433" i="1" s="1"/>
  <c r="L2332" i="1"/>
  <c r="M2332" i="1" s="1"/>
  <c r="L1564" i="1"/>
  <c r="M1564" i="1"/>
  <c r="L2876" i="1"/>
  <c r="M2876" i="1" s="1"/>
  <c r="L131" i="1"/>
  <c r="M131" i="1" s="1"/>
  <c r="L1891" i="1"/>
  <c r="M1891" i="1" s="1"/>
  <c r="L574" i="1"/>
  <c r="M574" i="1" s="1"/>
  <c r="L793" i="1"/>
  <c r="M793" i="1" s="1"/>
  <c r="L1241" i="1"/>
  <c r="M1241" i="1"/>
  <c r="L2009" i="1"/>
  <c r="M2009" i="1" s="1"/>
  <c r="L463" i="1"/>
  <c r="M463" i="1"/>
  <c r="L906" i="1"/>
  <c r="M906" i="1" s="1"/>
  <c r="L1344" i="1"/>
  <c r="M1344" i="1" s="1"/>
  <c r="L246" i="1"/>
  <c r="M246" i="1" s="1"/>
  <c r="L1681" i="1"/>
  <c r="M1681" i="1" s="1"/>
  <c r="L2215" i="1"/>
  <c r="M2215" i="1" s="1"/>
  <c r="L2535" i="1"/>
  <c r="M2535" i="1" s="1"/>
  <c r="L2983" i="1"/>
  <c r="M2983" i="1" s="1"/>
  <c r="L691" i="1"/>
  <c r="M691" i="1" s="1"/>
  <c r="L1011" i="1"/>
  <c r="M1011" i="1" s="1"/>
  <c r="L2744" i="1"/>
  <c r="M2744" i="1" s="1"/>
  <c r="L2126" i="1"/>
  <c r="M2126" i="1"/>
  <c r="L260" i="1"/>
  <c r="M260" i="1" s="1"/>
  <c r="L2234" i="1"/>
  <c r="M2234" i="1" s="1"/>
  <c r="L2352" i="1"/>
  <c r="M2352" i="1" s="1"/>
  <c r="L38" i="1"/>
  <c r="M38" i="1" s="1"/>
  <c r="L806" i="1"/>
  <c r="M806" i="1" s="1"/>
  <c r="L2022" i="1"/>
  <c r="M2022" i="1" s="1"/>
  <c r="L700" i="1"/>
  <c r="M700" i="1" s="1"/>
  <c r="L2662" i="1"/>
  <c r="M2662" i="1" s="1"/>
  <c r="L1473" i="1"/>
  <c r="M1473" i="1" s="1"/>
  <c r="L1916" i="1"/>
  <c r="M1916" i="1" s="1"/>
  <c r="L1692" i="1"/>
  <c r="M1692" i="1" s="1"/>
  <c r="L1581" i="1"/>
  <c r="M1581" i="1" s="1"/>
  <c r="L2440" i="1"/>
  <c r="M2440" i="1"/>
  <c r="L1027" i="1"/>
  <c r="M1027" i="1" s="1"/>
  <c r="L2893" i="1"/>
  <c r="M2893" i="1" s="1"/>
  <c r="L478" i="1"/>
  <c r="M478" i="1" s="1"/>
  <c r="L1140" i="1"/>
  <c r="M1140" i="1" s="1"/>
  <c r="L916" i="1"/>
  <c r="M916" i="1" s="1"/>
  <c r="L591" i="1"/>
  <c r="M591" i="1"/>
  <c r="L1797" i="1"/>
  <c r="M1797" i="1" s="1"/>
  <c r="L1248" i="1"/>
  <c r="M1248" i="1" s="1"/>
  <c r="L2752" i="1"/>
  <c r="M2752" i="1" s="1"/>
  <c r="L1361" i="1"/>
  <c r="M1361" i="1" s="1"/>
  <c r="L2545" i="1"/>
  <c r="M2545" i="1"/>
  <c r="L376" i="1"/>
  <c r="M376" i="1"/>
  <c r="L147" i="1"/>
  <c r="M147" i="1" s="1"/>
  <c r="L1796" i="1"/>
  <c r="M1796" i="1"/>
  <c r="L2751" i="1"/>
  <c r="M2751" i="1" s="1"/>
  <c r="L1680" i="1"/>
  <c r="M1680" i="1" s="1"/>
  <c r="L2224" i="1"/>
  <c r="M2224" i="1" s="1"/>
  <c r="L1355" i="1"/>
  <c r="M1355" i="1" s="1"/>
  <c r="L2544" i="1"/>
  <c r="M2544" i="1" s="1"/>
  <c r="L690" i="1"/>
  <c r="M690" i="1" s="1"/>
  <c r="L1133" i="1"/>
  <c r="M1133" i="1" s="1"/>
  <c r="L365" i="1"/>
  <c r="M365" i="1" s="1"/>
  <c r="L2125" i="1"/>
  <c r="M2125" i="1" s="1"/>
  <c r="L259" i="1"/>
  <c r="M259" i="1" s="1"/>
  <c r="L473" i="1"/>
  <c r="M473" i="1" s="1"/>
  <c r="L2996" i="1"/>
  <c r="M2996" i="1" s="1"/>
  <c r="L37" i="1"/>
  <c r="M37" i="1" s="1"/>
  <c r="L805" i="1"/>
  <c r="M805" i="1" s="1"/>
  <c r="L2661" i="1"/>
  <c r="M2661" i="1" s="1"/>
  <c r="L1905" i="1"/>
  <c r="M1905" i="1" s="1"/>
  <c r="L140" i="1"/>
  <c r="M140" i="1" s="1"/>
  <c r="L2439" i="1"/>
  <c r="M2439" i="1" s="1"/>
  <c r="L2343" i="1"/>
  <c r="M2343" i="1" s="1"/>
  <c r="L1026" i="1"/>
  <c r="M1026" i="1" s="1"/>
  <c r="L1575" i="1"/>
  <c r="M1575" i="1" s="1"/>
  <c r="L2887" i="1"/>
  <c r="M2887" i="1" s="1"/>
  <c r="L1240" i="1"/>
  <c r="M1240" i="1" s="1"/>
  <c r="L915" i="1"/>
  <c r="M915" i="1" s="1"/>
  <c r="L1464" i="1"/>
  <c r="M1464" i="1"/>
  <c r="L2008" i="1"/>
  <c r="M2008" i="1"/>
  <c r="L590" i="1"/>
  <c r="M590" i="1" s="1"/>
  <c r="L1294" i="1"/>
  <c r="M1294" i="1" s="1"/>
  <c r="L2611" i="1"/>
  <c r="M2611" i="1" s="1"/>
  <c r="L95" i="1"/>
  <c r="M95" i="1" s="1"/>
  <c r="L1732" i="1"/>
  <c r="M1732" i="1" s="1"/>
  <c r="L2719" i="1"/>
  <c r="M2719" i="1" s="1"/>
  <c r="L853" i="1"/>
  <c r="M853" i="1" s="1"/>
  <c r="L966" i="1"/>
  <c r="M966" i="1" s="1"/>
  <c r="L2187" i="1"/>
  <c r="M2187" i="1" s="1"/>
  <c r="L641" i="1"/>
  <c r="M641" i="1" s="1"/>
  <c r="L412" i="1"/>
  <c r="M412" i="1" s="1"/>
  <c r="L316" i="1"/>
  <c r="M316" i="1" s="1"/>
  <c r="L2940" i="1"/>
  <c r="M2940" i="1" s="1"/>
  <c r="L1081" i="1"/>
  <c r="M1081" i="1" s="1"/>
  <c r="L2494" i="1"/>
  <c r="M2494" i="1" s="1"/>
  <c r="L746" i="1"/>
  <c r="M746" i="1"/>
  <c r="L2826" i="1"/>
  <c r="M2826" i="1" s="1"/>
  <c r="L1184" i="1"/>
  <c r="M1184" i="1" s="1"/>
  <c r="L2400" i="1"/>
  <c r="M2400" i="1" s="1"/>
  <c r="L1632" i="1"/>
  <c r="M1632" i="1"/>
  <c r="L1408" i="1"/>
  <c r="M1408" i="1" s="1"/>
  <c r="L2299" i="1"/>
  <c r="M2299" i="1"/>
  <c r="L1846" i="1"/>
  <c r="M1846" i="1"/>
  <c r="L1516" i="1"/>
  <c r="M1516" i="1" s="1"/>
  <c r="L531" i="1"/>
  <c r="M531" i="1" s="1"/>
  <c r="L211" i="1"/>
  <c r="M211" i="1" s="1"/>
  <c r="L1971" i="1"/>
  <c r="M1971" i="1" s="1"/>
  <c r="L2067" i="1"/>
  <c r="M2067" i="1"/>
  <c r="L1833" i="1"/>
  <c r="M1833" i="1" s="1"/>
  <c r="L2170" i="1"/>
  <c r="M2170" i="1" s="1"/>
  <c r="L1941" i="1"/>
  <c r="M1941" i="1"/>
  <c r="L2586" i="1"/>
  <c r="M2586" i="1"/>
  <c r="L2059" i="1"/>
  <c r="M2059" i="1" s="1"/>
  <c r="L2795" i="1"/>
  <c r="M2795" i="1" s="1"/>
  <c r="L1510" i="1"/>
  <c r="M1510" i="1"/>
  <c r="L2689" i="1"/>
  <c r="M2689" i="1" s="1"/>
  <c r="L1175" i="1"/>
  <c r="M1175" i="1" s="1"/>
  <c r="L183" i="1"/>
  <c r="M183" i="1"/>
  <c r="L1613" i="1"/>
  <c r="M1613" i="1" s="1"/>
  <c r="L1731" i="1"/>
  <c r="M1731" i="1" s="1"/>
  <c r="L2920" i="1"/>
  <c r="M2920" i="1" s="1"/>
  <c r="L729" i="1"/>
  <c r="M729" i="1" s="1"/>
  <c r="L2809" i="1"/>
  <c r="M2809" i="1" s="1"/>
  <c r="L623" i="1"/>
  <c r="M623" i="1" s="1"/>
  <c r="L1061" i="1"/>
  <c r="M1061" i="1" s="1"/>
  <c r="L512" i="1"/>
  <c r="M512" i="1"/>
  <c r="L2373" i="1"/>
  <c r="M2373" i="1" s="1"/>
  <c r="L411" i="1"/>
  <c r="M411" i="1"/>
  <c r="L2267" i="1"/>
  <c r="M2267" i="1"/>
  <c r="L81" i="1"/>
  <c r="M81" i="1" s="1"/>
  <c r="L849" i="1"/>
  <c r="M849" i="1" s="1"/>
  <c r="L1388" i="1"/>
  <c r="M1388" i="1" s="1"/>
  <c r="L290" i="1"/>
  <c r="M290" i="1"/>
  <c r="L1277" i="1"/>
  <c r="M1277" i="1" s="1"/>
  <c r="L952" i="1"/>
  <c r="M952" i="1"/>
  <c r="L2493" i="1"/>
  <c r="M2493" i="1" s="1"/>
  <c r="L905" i="1"/>
  <c r="M905" i="1" s="1"/>
  <c r="L2995" i="1"/>
  <c r="M2995" i="1" s="1"/>
  <c r="L804" i="1"/>
  <c r="M804" i="1" s="1"/>
  <c r="L1343" i="1"/>
  <c r="M1343" i="1" s="1"/>
  <c r="L245" i="1"/>
  <c r="M245" i="1"/>
  <c r="L1904" i="1"/>
  <c r="M1904" i="1"/>
  <c r="L139" i="1"/>
  <c r="M139" i="1" s="1"/>
  <c r="L1025" i="1"/>
  <c r="M1025" i="1"/>
  <c r="L1239" i="1"/>
  <c r="M1239" i="1" s="1"/>
  <c r="L1463" i="1"/>
  <c r="M1463" i="1" s="1"/>
  <c r="L2007" i="1"/>
  <c r="M2007" i="1" s="1"/>
  <c r="L2743" i="1"/>
  <c r="M2743" i="1" s="1"/>
  <c r="L355" i="1"/>
  <c r="M355" i="1" s="1"/>
  <c r="L25" i="1"/>
  <c r="M25" i="1" s="1"/>
  <c r="L1785" i="1"/>
  <c r="M1785" i="1"/>
  <c r="L2649" i="1"/>
  <c r="M2649" i="1" s="1"/>
  <c r="L1679" i="1"/>
  <c r="M1679" i="1"/>
  <c r="L2223" i="1"/>
  <c r="M2223" i="1" s="1"/>
  <c r="L1125" i="1"/>
  <c r="M1125" i="1" s="1"/>
  <c r="L2543" i="1"/>
  <c r="M2543" i="1" s="1"/>
  <c r="L2117" i="1"/>
  <c r="M2117" i="1"/>
  <c r="L2432" i="1"/>
  <c r="M2432" i="1" s="1"/>
  <c r="L2331" i="1"/>
  <c r="M2331" i="1" s="1"/>
  <c r="L1563" i="1"/>
  <c r="M1563" i="1"/>
  <c r="L689" i="1"/>
  <c r="M689" i="1" s="1"/>
  <c r="L2875" i="1"/>
  <c r="M2875" i="1"/>
  <c r="L573" i="1"/>
  <c r="M573" i="1" s="1"/>
  <c r="L472" i="1"/>
  <c r="M472" i="1" s="1"/>
  <c r="L745" i="1"/>
  <c r="M745" i="1" s="1"/>
  <c r="L2399" i="1"/>
  <c r="M2399" i="1"/>
  <c r="L1631" i="1"/>
  <c r="M1631" i="1" s="1"/>
  <c r="L1407" i="1"/>
  <c r="M1407" i="1" s="1"/>
  <c r="L2298" i="1"/>
  <c r="M2298" i="1"/>
  <c r="L1845" i="1"/>
  <c r="M1845" i="1" s="1"/>
  <c r="L1200" i="1"/>
  <c r="M1200" i="1" s="1"/>
  <c r="L1515" i="1"/>
  <c r="M1515" i="1" s="1"/>
  <c r="L530" i="1"/>
  <c r="M530" i="1" s="1"/>
  <c r="L2492" i="1"/>
  <c r="M2492" i="1" s="1"/>
  <c r="L210" i="1"/>
  <c r="M210" i="1" s="1"/>
  <c r="L1970" i="1"/>
  <c r="M1970" i="1" s="1"/>
  <c r="L2066" i="1"/>
  <c r="M2066" i="1" s="1"/>
  <c r="L2610" i="1"/>
  <c r="M2610" i="1"/>
  <c r="L94" i="1"/>
  <c r="M94" i="1" s="1"/>
  <c r="L2718" i="1"/>
  <c r="M2718" i="1" s="1"/>
  <c r="L1753" i="1"/>
  <c r="M1753" i="1"/>
  <c r="L2836" i="1"/>
  <c r="M2836" i="1" s="1"/>
  <c r="L965" i="1"/>
  <c r="M965" i="1"/>
  <c r="L2186" i="1"/>
  <c r="M2186" i="1"/>
  <c r="L640" i="1"/>
  <c r="M640" i="1" s="1"/>
  <c r="L864" i="1"/>
  <c r="M864" i="1"/>
  <c r="L315" i="1"/>
  <c r="M315" i="1" s="1"/>
  <c r="L2939" i="1"/>
  <c r="M2939" i="1" s="1"/>
  <c r="L428" i="1"/>
  <c r="M428" i="1" s="1"/>
  <c r="L1080" i="1"/>
  <c r="M1080" i="1"/>
  <c r="L1304" i="1"/>
  <c r="M1304" i="1" s="1"/>
  <c r="L1060" i="1"/>
  <c r="M1060" i="1" s="1"/>
  <c r="L836" i="1"/>
  <c r="M836" i="1"/>
  <c r="L511" i="1"/>
  <c r="M511" i="1" s="1"/>
  <c r="L2372" i="1"/>
  <c r="M2372" i="1" s="1"/>
  <c r="L2148" i="1"/>
  <c r="M2148" i="1" s="1"/>
  <c r="L410" i="1"/>
  <c r="M410" i="1" s="1"/>
  <c r="L2266" i="1"/>
  <c r="M2266" i="1" s="1"/>
  <c r="L2778" i="1"/>
  <c r="M2778" i="1"/>
  <c r="L1387" i="1"/>
  <c r="M1387" i="1" s="1"/>
  <c r="L289" i="1"/>
  <c r="M289" i="1"/>
  <c r="L1276" i="1"/>
  <c r="M1276" i="1"/>
  <c r="L2465" i="1"/>
  <c r="M2465" i="1" s="1"/>
  <c r="L951" i="1"/>
  <c r="M951" i="1" s="1"/>
  <c r="L2679" i="1"/>
  <c r="M2679" i="1"/>
  <c r="L1832" i="1"/>
  <c r="M1832" i="1" s="1"/>
  <c r="L2051" i="1"/>
  <c r="M2051" i="1" s="1"/>
  <c r="L1940" i="1"/>
  <c r="M1940" i="1"/>
  <c r="L2585" i="1"/>
  <c r="M2585" i="1" s="1"/>
  <c r="L1716" i="1"/>
  <c r="M1716" i="1" s="1"/>
  <c r="L64" i="1"/>
  <c r="M64" i="1" s="1"/>
  <c r="L1509" i="1"/>
  <c r="M1509" i="1" s="1"/>
  <c r="L1174" i="1"/>
  <c r="M1174" i="1" s="1"/>
  <c r="L182" i="1"/>
  <c r="M182" i="1"/>
  <c r="L1612" i="1"/>
  <c r="M1612" i="1" s="1"/>
  <c r="L2919" i="1"/>
  <c r="M2919" i="1"/>
  <c r="L728" i="1"/>
  <c r="M728" i="1"/>
  <c r="L2808" i="1"/>
  <c r="M2808" i="1" s="1"/>
  <c r="L622" i="1"/>
  <c r="M622" i="1" s="1"/>
  <c r="L1119" i="1"/>
  <c r="M1119" i="1" s="1"/>
  <c r="L1668" i="1"/>
  <c r="M1668" i="1"/>
  <c r="L2116" i="1"/>
  <c r="M2116" i="1" s="1"/>
  <c r="L2431" i="1"/>
  <c r="M2431" i="1"/>
  <c r="L346" i="1"/>
  <c r="M346" i="1" s="1"/>
  <c r="L2330" i="1"/>
  <c r="M2330" i="1"/>
  <c r="L2214" i="1"/>
  <c r="M2214" i="1"/>
  <c r="L1446" i="1"/>
  <c r="M1446" i="1" s="1"/>
  <c r="L567" i="1"/>
  <c r="M567" i="1" s="1"/>
  <c r="L1010" i="1"/>
  <c r="M1010" i="1" s="1"/>
  <c r="L1554" i="1"/>
  <c r="M1554" i="1"/>
  <c r="L1773" i="1"/>
  <c r="M1773" i="1" s="1"/>
  <c r="L675" i="1"/>
  <c r="M675" i="1"/>
  <c r="L2526" i="1"/>
  <c r="M2526" i="1" s="1"/>
  <c r="L244" i="1"/>
  <c r="M244" i="1" s="1"/>
  <c r="L2868" i="1"/>
  <c r="M2868" i="1" s="1"/>
  <c r="L1999" i="1"/>
  <c r="M1999" i="1" s="1"/>
  <c r="L453" i="1"/>
  <c r="M453" i="1" s="1"/>
  <c r="L896" i="1"/>
  <c r="M896" i="1" s="1"/>
  <c r="L2742" i="1"/>
  <c r="M2742" i="1"/>
  <c r="L1228" i="1"/>
  <c r="M1228" i="1" s="1"/>
  <c r="L1890" i="1"/>
  <c r="M1890" i="1"/>
  <c r="L125" i="1"/>
  <c r="M125" i="1" s="1"/>
  <c r="L24" i="1"/>
  <c r="M24" i="1" s="1"/>
  <c r="L2978" i="1"/>
  <c r="M2978" i="1" s="1"/>
  <c r="L792" i="1"/>
  <c r="M792" i="1"/>
  <c r="L1336" i="1"/>
  <c r="M1336" i="1" s="1"/>
  <c r="L2648" i="1"/>
  <c r="M2648" i="1" s="1"/>
  <c r="L36" i="1"/>
  <c r="M36" i="1" s="1"/>
  <c r="L2542" i="1"/>
  <c r="M2542" i="1"/>
  <c r="L1247" i="1"/>
  <c r="M1247" i="1" s="1"/>
  <c r="L2660" i="1"/>
  <c r="M2660" i="1" s="1"/>
  <c r="L2438" i="1"/>
  <c r="M2438" i="1" s="1"/>
  <c r="L2342" i="1"/>
  <c r="M2342" i="1"/>
  <c r="L1574" i="1"/>
  <c r="M1574" i="1" s="1"/>
  <c r="L2886" i="1"/>
  <c r="M2886" i="1"/>
  <c r="L914" i="1"/>
  <c r="M914" i="1" s="1"/>
  <c r="L589" i="1"/>
  <c r="M589" i="1" s="1"/>
  <c r="L803" i="1"/>
  <c r="M803" i="1"/>
  <c r="L1795" i="1"/>
  <c r="M1795" i="1" s="1"/>
  <c r="L2750" i="1"/>
  <c r="M2750" i="1" s="1"/>
  <c r="L2233" i="1"/>
  <c r="M2233" i="1" s="1"/>
  <c r="L1903" i="1"/>
  <c r="M1903" i="1"/>
  <c r="L1354" i="1"/>
  <c r="M1354" i="1" s="1"/>
  <c r="L1024" i="1"/>
  <c r="M1024" i="1"/>
  <c r="L2021" i="1"/>
  <c r="M2021" i="1" s="1"/>
  <c r="L699" i="1"/>
  <c r="M699" i="1" s="1"/>
  <c r="L1472" i="1"/>
  <c r="M1472" i="1" s="1"/>
  <c r="L1691" i="1"/>
  <c r="M1691" i="1" s="1"/>
  <c r="L145" i="1"/>
  <c r="M145" i="1" s="1"/>
  <c r="L364" i="1"/>
  <c r="M364" i="1" s="1"/>
  <c r="L2124" i="1"/>
  <c r="M2124" i="1"/>
  <c r="L258" i="1"/>
  <c r="M258" i="1" s="1"/>
  <c r="L477" i="1"/>
  <c r="M477" i="1"/>
  <c r="L1139" i="1"/>
  <c r="M1139" i="1" s="1"/>
  <c r="L1998" i="1"/>
  <c r="M1998" i="1" s="1"/>
  <c r="L452" i="1"/>
  <c r="M452" i="1" s="1"/>
  <c r="L2313" i="1"/>
  <c r="M2313" i="1"/>
  <c r="L996" i="1"/>
  <c r="M996" i="1" s="1"/>
  <c r="L228" i="1"/>
  <c r="M228" i="1" s="1"/>
  <c r="L895" i="1"/>
  <c r="M895" i="1"/>
  <c r="L2857" i="1"/>
  <c r="M2857" i="1" s="1"/>
  <c r="L2207" i="1"/>
  <c r="M2207" i="1"/>
  <c r="L1109" i="1"/>
  <c r="M1109" i="1" s="1"/>
  <c r="L1552" i="1"/>
  <c r="M1552" i="1" s="1"/>
  <c r="L1222" i="1"/>
  <c r="M1222" i="1" s="1"/>
  <c r="L119" i="1"/>
  <c r="M119" i="1"/>
  <c r="L338" i="1"/>
  <c r="M338" i="1" s="1"/>
  <c r="L1325" i="1"/>
  <c r="M1325" i="1" s="1"/>
  <c r="L1667" i="1"/>
  <c r="M1667" i="1"/>
  <c r="L2969" i="1"/>
  <c r="M2969" i="1" s="1"/>
  <c r="L5" i="1"/>
  <c r="M5" i="1" s="1"/>
  <c r="L2629" i="1"/>
  <c r="M2629" i="1" s="1"/>
  <c r="L561" i="1"/>
  <c r="M561" i="1" s="1"/>
  <c r="L2518" i="1"/>
  <c r="M2518" i="1" s="1"/>
  <c r="L674" i="1"/>
  <c r="M674" i="1"/>
  <c r="L1767" i="1"/>
  <c r="M1767" i="1" s="1"/>
  <c r="L1437" i="1"/>
  <c r="M1437" i="1" s="1"/>
  <c r="L1875" i="1"/>
  <c r="M1875" i="1"/>
  <c r="L782" i="1"/>
  <c r="M782" i="1" s="1"/>
  <c r="L169" i="1"/>
  <c r="M169" i="1" s="1"/>
  <c r="L1156" i="1"/>
  <c r="M1156" i="1" s="1"/>
  <c r="L63" i="1"/>
  <c r="M63" i="1" s="1"/>
  <c r="L501" i="1"/>
  <c r="M501" i="1" s="1"/>
  <c r="L390" i="1"/>
  <c r="M390" i="1"/>
  <c r="L1611" i="1"/>
  <c r="M1611" i="1" s="1"/>
  <c r="L2918" i="1"/>
  <c r="M2918" i="1" s="1"/>
  <c r="L2807" i="1"/>
  <c r="M2807" i="1" s="1"/>
  <c r="L621" i="1"/>
  <c r="M621" i="1" s="1"/>
  <c r="L1059" i="1"/>
  <c r="M1059" i="1" s="1"/>
  <c r="L835" i="1"/>
  <c r="M835" i="1" s="1"/>
  <c r="L2147" i="1"/>
  <c r="M2147" i="1" s="1"/>
  <c r="L281" i="1"/>
  <c r="M281" i="1"/>
  <c r="L2041" i="1"/>
  <c r="M2041" i="1"/>
  <c r="L2777" i="1"/>
  <c r="M2777" i="1" s="1"/>
  <c r="L943" i="1"/>
  <c r="M943" i="1" s="1"/>
  <c r="L1492" i="1"/>
  <c r="M1492" i="1" s="1"/>
  <c r="L1386" i="1"/>
  <c r="M1386" i="1" s="1"/>
  <c r="L2565" i="1"/>
  <c r="M2565" i="1"/>
  <c r="L1275" i="1"/>
  <c r="M1275" i="1"/>
  <c r="L2464" i="1"/>
  <c r="M2464" i="1" s="1"/>
  <c r="L721" i="1"/>
  <c r="M721" i="1"/>
  <c r="L2678" i="1"/>
  <c r="M2678" i="1"/>
  <c r="L1821" i="1"/>
  <c r="M1821" i="1" s="1"/>
  <c r="L2365" i="1"/>
  <c r="M2365" i="1" s="1"/>
  <c r="L1939" i="1"/>
  <c r="M1939" i="1"/>
  <c r="L1715" i="1"/>
  <c r="M1715" i="1" s="1"/>
  <c r="L2259" i="1"/>
  <c r="M2259" i="1"/>
  <c r="L2185" i="1"/>
  <c r="M2185" i="1"/>
  <c r="L2089" i="1"/>
  <c r="M2089" i="1" s="1"/>
  <c r="L314" i="1"/>
  <c r="M314" i="1"/>
  <c r="L1535" i="1"/>
  <c r="M1535" i="1" s="1"/>
  <c r="L2293" i="1"/>
  <c r="M2293" i="1" s="1"/>
  <c r="L880" i="1"/>
  <c r="M880" i="1" s="1"/>
  <c r="L1099" i="1"/>
  <c r="M1099" i="1"/>
  <c r="L427" i="1"/>
  <c r="M427" i="1" s="1"/>
  <c r="L1424" i="1"/>
  <c r="M1424" i="1"/>
  <c r="L1867" i="1"/>
  <c r="M1867" i="1"/>
  <c r="L1645" i="1"/>
  <c r="M1645" i="1" s="1"/>
  <c r="L2398" i="1"/>
  <c r="M2398" i="1" s="1"/>
  <c r="L2841" i="1"/>
  <c r="M2841" i="1" s="1"/>
  <c r="L1199" i="1"/>
  <c r="M1199" i="1"/>
  <c r="L539" i="1"/>
  <c r="M539" i="1" s="1"/>
  <c r="L2491" i="1"/>
  <c r="M2491" i="1"/>
  <c r="L209" i="1"/>
  <c r="M209" i="1" s="1"/>
  <c r="L1969" i="1"/>
  <c r="M1969" i="1"/>
  <c r="L647" i="1"/>
  <c r="M647" i="1"/>
  <c r="L2609" i="1"/>
  <c r="M2609" i="1" s="1"/>
  <c r="L2956" i="1"/>
  <c r="M2956" i="1" s="1"/>
  <c r="L93" i="1"/>
  <c r="M93" i="1"/>
  <c r="L765" i="1"/>
  <c r="M765" i="1"/>
  <c r="L1309" i="1"/>
  <c r="M1309" i="1" s="1"/>
  <c r="L2717" i="1"/>
  <c r="M2717" i="1"/>
  <c r="L1752" i="1"/>
  <c r="M1752" i="1" s="1"/>
  <c r="L979" i="1"/>
  <c r="M979" i="1"/>
  <c r="L932" i="1"/>
  <c r="M932" i="1" s="1"/>
  <c r="L2564" i="1"/>
  <c r="M2564" i="1" s="1"/>
  <c r="L1370" i="1"/>
  <c r="M1370" i="1" s="1"/>
  <c r="L720" i="1"/>
  <c r="M720" i="1"/>
  <c r="L2133" i="1"/>
  <c r="M2133" i="1"/>
  <c r="L2763" i="1"/>
  <c r="M2763" i="1" s="1"/>
  <c r="L1702" i="1"/>
  <c r="M1702" i="1"/>
  <c r="L1820" i="1"/>
  <c r="M1820" i="1" s="1"/>
  <c r="L1591" i="1"/>
  <c r="M1591" i="1" s="1"/>
  <c r="L2258" i="1"/>
  <c r="M2258" i="1" s="1"/>
  <c r="L2802" i="1"/>
  <c r="M2802" i="1"/>
  <c r="L168" i="1"/>
  <c r="M168" i="1" s="1"/>
  <c r="L2669" i="1"/>
  <c r="M2669" i="1"/>
  <c r="L1155" i="1"/>
  <c r="M1155" i="1"/>
  <c r="L830" i="1"/>
  <c r="M830" i="1" s="1"/>
  <c r="L1049" i="1"/>
  <c r="M1049" i="1"/>
  <c r="L500" i="1"/>
  <c r="M500" i="1" s="1"/>
  <c r="L2351" i="1"/>
  <c r="M2351" i="1" s="1"/>
  <c r="L1930" i="1"/>
  <c r="M1930" i="1"/>
  <c r="L389" i="1"/>
  <c r="M389" i="1" s="1"/>
  <c r="L49" i="1"/>
  <c r="M49" i="1"/>
  <c r="L1270" i="1"/>
  <c r="M1270" i="1" s="1"/>
  <c r="L2454" i="1"/>
  <c r="M2454" i="1" s="1"/>
  <c r="L2902" i="1"/>
  <c r="M2902" i="1"/>
  <c r="L605" i="1"/>
  <c r="M605" i="1" s="1"/>
  <c r="L2040" i="1"/>
  <c r="M2040" i="1" s="1"/>
  <c r="L270" i="1"/>
  <c r="M270" i="1" s="1"/>
  <c r="L1491" i="1"/>
  <c r="M1491" i="1"/>
  <c r="L2628" i="1"/>
  <c r="M2628" i="1" s="1"/>
  <c r="L442" i="1"/>
  <c r="M442" i="1"/>
  <c r="L2517" i="1"/>
  <c r="M2517" i="1" s="1"/>
  <c r="L1766" i="1"/>
  <c r="M1766" i="1" s="1"/>
  <c r="L1207" i="1"/>
  <c r="M1207" i="1" s="1"/>
  <c r="L1436" i="1"/>
  <c r="M1436" i="1" s="1"/>
  <c r="L781" i="1"/>
  <c r="M781" i="1" s="1"/>
  <c r="L2312" i="1"/>
  <c r="M2312" i="1" s="1"/>
  <c r="L995" i="1"/>
  <c r="M995" i="1"/>
  <c r="L227" i="1"/>
  <c r="M227" i="1" s="1"/>
  <c r="L2088" i="1"/>
  <c r="M2088" i="1"/>
  <c r="L2856" i="1"/>
  <c r="M2856" i="1" s="1"/>
  <c r="L1982" i="1"/>
  <c r="M1982" i="1" s="1"/>
  <c r="L2206" i="1"/>
  <c r="M2206" i="1" s="1"/>
  <c r="L879" i="1"/>
  <c r="M879" i="1"/>
  <c r="L1098" i="1"/>
  <c r="M1098" i="1" s="1"/>
  <c r="L1866" i="1"/>
  <c r="M1866" i="1" s="1"/>
  <c r="L1541" i="1"/>
  <c r="M1541" i="1"/>
  <c r="L118" i="1"/>
  <c r="M118" i="1" s="1"/>
  <c r="L337" i="1"/>
  <c r="M337" i="1" s="1"/>
  <c r="L1324" i="1"/>
  <c r="M1324" i="1" s="1"/>
  <c r="L551" i="1"/>
  <c r="M551" i="1" s="1"/>
  <c r="L659" i="1"/>
  <c r="M659" i="1" s="1"/>
  <c r="L1651" i="1"/>
  <c r="M1651" i="1"/>
  <c r="L2968" i="1"/>
  <c r="M2968" i="1" s="1"/>
  <c r="L1929" i="1"/>
  <c r="M1929" i="1" s="1"/>
  <c r="L388" i="1"/>
  <c r="M388" i="1"/>
  <c r="L2463" i="1"/>
  <c r="M2463" i="1" s="1"/>
  <c r="L2911" i="1"/>
  <c r="M2911" i="1" s="1"/>
  <c r="L1269" i="1"/>
  <c r="M1269" i="1" s="1"/>
  <c r="L2677" i="1"/>
  <c r="M2677" i="1" s="1"/>
  <c r="L604" i="1"/>
  <c r="M604" i="1" s="1"/>
  <c r="L2364" i="1"/>
  <c r="M2364" i="1" s="1"/>
  <c r="L2039" i="1"/>
  <c r="M2039" i="1" s="1"/>
  <c r="L1714" i="1"/>
  <c r="M1714" i="1" s="1"/>
  <c r="L1490" i="1"/>
  <c r="M1490" i="1"/>
  <c r="L62" i="1"/>
  <c r="M62" i="1" s="1"/>
  <c r="L1379" i="1"/>
  <c r="M1379" i="1" s="1"/>
  <c r="L2563" i="1"/>
  <c r="M2563" i="1" s="1"/>
  <c r="L719" i="1"/>
  <c r="M719" i="1" s="1"/>
  <c r="L1600" i="1"/>
  <c r="M1600" i="1" s="1"/>
  <c r="L1819" i="1"/>
  <c r="M1819" i="1"/>
  <c r="L2257" i="1"/>
  <c r="M2257" i="1" s="1"/>
  <c r="L2801" i="1"/>
  <c r="M2801" i="1" s="1"/>
  <c r="L167" i="1"/>
  <c r="M167" i="1" s="1"/>
  <c r="L1154" i="1"/>
  <c r="M1154" i="1" s="1"/>
  <c r="L2146" i="1"/>
  <c r="M2146" i="1" s="1"/>
  <c r="L829" i="1"/>
  <c r="M829" i="1"/>
  <c r="L1048" i="1"/>
  <c r="M1048" i="1" s="1"/>
  <c r="L280" i="1"/>
  <c r="M280" i="1" s="1"/>
  <c r="L499" i="1"/>
  <c r="M499" i="1"/>
  <c r="L2776" i="1"/>
  <c r="M2776" i="1" s="1"/>
  <c r="L942" i="1"/>
  <c r="M942" i="1" s="1"/>
  <c r="L2835" i="1"/>
  <c r="M2835" i="1" s="1"/>
  <c r="L639" i="1"/>
  <c r="M639" i="1"/>
  <c r="L863" i="1"/>
  <c r="M863" i="1" s="1"/>
  <c r="L2074" i="1"/>
  <c r="M2074" i="1"/>
  <c r="L2490" i="1"/>
  <c r="M2490" i="1" s="1"/>
  <c r="L208" i="1"/>
  <c r="M208" i="1" s="1"/>
  <c r="L1968" i="1"/>
  <c r="M1968" i="1" s="1"/>
  <c r="L2608" i="1"/>
  <c r="M2608" i="1" s="1"/>
  <c r="L2955" i="1"/>
  <c r="M2955" i="1" s="1"/>
  <c r="L92" i="1"/>
  <c r="M92" i="1" s="1"/>
  <c r="L764" i="1"/>
  <c r="M764" i="1" s="1"/>
  <c r="L1079" i="1"/>
  <c r="M1079" i="1" s="1"/>
  <c r="L1303" i="1"/>
  <c r="M1303" i="1" s="1"/>
  <c r="L2716" i="1"/>
  <c r="M2716" i="1" s="1"/>
  <c r="L1751" i="1"/>
  <c r="M1751" i="1" s="1"/>
  <c r="L978" i="1"/>
  <c r="M978" i="1" s="1"/>
  <c r="L2184" i="1"/>
  <c r="M2184" i="1" s="1"/>
  <c r="L1630" i="1"/>
  <c r="M1630" i="1" s="1"/>
  <c r="L313" i="1"/>
  <c r="M313" i="1" s="1"/>
  <c r="L1534" i="1"/>
  <c r="M1534" i="1" s="1"/>
  <c r="L2292" i="1"/>
  <c r="M2292" i="1" s="1"/>
  <c r="L426" i="1"/>
  <c r="M426" i="1" s="1"/>
  <c r="L1423" i="1"/>
  <c r="M1423" i="1"/>
  <c r="L1856" i="1"/>
  <c r="M1856" i="1" s="1"/>
  <c r="L529" i="1"/>
  <c r="M529" i="1" s="1"/>
  <c r="L2397" i="1"/>
  <c r="M2397" i="1" s="1"/>
  <c r="L1198" i="1"/>
  <c r="M1198" i="1" s="1"/>
  <c r="L1097" i="1"/>
  <c r="M1097" i="1" s="1"/>
  <c r="L1540" i="1"/>
  <c r="M1540" i="1" s="1"/>
  <c r="L117" i="1"/>
  <c r="M117" i="1"/>
  <c r="L336" i="1"/>
  <c r="M336" i="1"/>
  <c r="L1323" i="1"/>
  <c r="M1323" i="1" s="1"/>
  <c r="L550" i="1"/>
  <c r="M550" i="1" s="1"/>
  <c r="L658" i="1"/>
  <c r="M658" i="1"/>
  <c r="L1650" i="1"/>
  <c r="M1650" i="1"/>
  <c r="L2967" i="1"/>
  <c r="M2967" i="1" s="1"/>
  <c r="L2627" i="1"/>
  <c r="M2627" i="1" s="1"/>
  <c r="L441" i="1"/>
  <c r="M441" i="1" s="1"/>
  <c r="L2516" i="1"/>
  <c r="M2516" i="1"/>
  <c r="L1221" i="1"/>
  <c r="M1221" i="1" s="1"/>
  <c r="L1765" i="1"/>
  <c r="M1765" i="1" s="1"/>
  <c r="L1435" i="1"/>
  <c r="M1435" i="1" s="1"/>
  <c r="L1873" i="1"/>
  <c r="M1873" i="1"/>
  <c r="L780" i="1"/>
  <c r="M780" i="1" s="1"/>
  <c r="L2311" i="1"/>
  <c r="M2311" i="1" s="1"/>
  <c r="L994" i="1"/>
  <c r="M994" i="1" s="1"/>
  <c r="L226" i="1"/>
  <c r="M226" i="1"/>
  <c r="L2087" i="1"/>
  <c r="M2087" i="1" s="1"/>
  <c r="L2855" i="1"/>
  <c r="M2855" i="1" s="1"/>
  <c r="L1981" i="1"/>
  <c r="M1981" i="1"/>
  <c r="L2205" i="1"/>
  <c r="M2205" i="1"/>
  <c r="L878" i="1"/>
  <c r="M878" i="1" s="1"/>
  <c r="L2350" i="1"/>
  <c r="M2350" i="1" s="1"/>
  <c r="L48" i="1"/>
  <c r="M48" i="1" s="1"/>
  <c r="L816" i="1"/>
  <c r="M816" i="1"/>
  <c r="L2256" i="1"/>
  <c r="M2256" i="1" s="1"/>
  <c r="L2453" i="1"/>
  <c r="M2453" i="1" s="1"/>
  <c r="L2901" i="1"/>
  <c r="M2901" i="1"/>
  <c r="L166" i="1"/>
  <c r="M166" i="1"/>
  <c r="L2667" i="1"/>
  <c r="M2667" i="1" s="1"/>
  <c r="L1153" i="1"/>
  <c r="M1153" i="1" s="1"/>
  <c r="L375" i="1"/>
  <c r="M375" i="1"/>
  <c r="L269" i="1"/>
  <c r="M269" i="1" s="1"/>
  <c r="L1261" i="1"/>
  <c r="M1261" i="1" s="1"/>
  <c r="L707" i="1"/>
  <c r="M707" i="1" s="1"/>
  <c r="L931" i="1"/>
  <c r="M931" i="1"/>
  <c r="L1369" i="1"/>
  <c r="M1369" i="1" s="1"/>
  <c r="L2132" i="1"/>
  <c r="M2132" i="1" s="1"/>
  <c r="L2762" i="1"/>
  <c r="M2762" i="1" s="1"/>
  <c r="L1701" i="1"/>
  <c r="M1701" i="1"/>
  <c r="L603" i="1"/>
  <c r="M603" i="1" s="1"/>
  <c r="L1915" i="1"/>
  <c r="M1915" i="1" s="1"/>
  <c r="L1590" i="1"/>
  <c r="M1590" i="1" s="1"/>
  <c r="L492" i="1"/>
  <c r="M492" i="1" s="1"/>
  <c r="L1036" i="1"/>
  <c r="M1036" i="1" s="1"/>
  <c r="L2028" i="1"/>
  <c r="M2028" i="1" s="1"/>
  <c r="L1479" i="1"/>
  <c r="M1479" i="1" s="1"/>
  <c r="L2562" i="1"/>
  <c r="M2562" i="1" s="1"/>
  <c r="L1811" i="1"/>
  <c r="M1811" i="1"/>
  <c r="L425" i="1"/>
  <c r="M425" i="1" s="1"/>
  <c r="L1422" i="1"/>
  <c r="M1422" i="1" s="1"/>
  <c r="L1865" i="1"/>
  <c r="M1865" i="1"/>
  <c r="L538" i="1"/>
  <c r="M538" i="1"/>
  <c r="L651" i="1"/>
  <c r="M651" i="1" s="1"/>
  <c r="L2086" i="1"/>
  <c r="M2086" i="1" s="1"/>
  <c r="L1308" i="1"/>
  <c r="M1308" i="1"/>
  <c r="L2396" i="1"/>
  <c r="M2396" i="1"/>
  <c r="L1197" i="1"/>
  <c r="M1197" i="1" s="1"/>
  <c r="L877" i="1"/>
  <c r="M877" i="1" s="1"/>
  <c r="L1096" i="1"/>
  <c r="M1096" i="1"/>
  <c r="L207" i="1"/>
  <c r="M207" i="1"/>
  <c r="L1967" i="1"/>
  <c r="M1967" i="1" s="1"/>
  <c r="L2607" i="1"/>
  <c r="M2607" i="1" s="1"/>
  <c r="L2954" i="1"/>
  <c r="M2954" i="1"/>
  <c r="L763" i="1"/>
  <c r="M763" i="1" s="1"/>
  <c r="L2715" i="1"/>
  <c r="M2715" i="1" s="1"/>
  <c r="L1750" i="1"/>
  <c r="M1750" i="1" s="1"/>
  <c r="L977" i="1"/>
  <c r="M977" i="1"/>
  <c r="L103" i="1"/>
  <c r="M103" i="1" s="1"/>
  <c r="L2513" i="1"/>
  <c r="M2513" i="1" s="1"/>
  <c r="L1644" i="1"/>
  <c r="M1644" i="1" s="1"/>
  <c r="L2183" i="1"/>
  <c r="M2183" i="1"/>
  <c r="L312" i="1"/>
  <c r="M312" i="1"/>
  <c r="L1533" i="1"/>
  <c r="M1533" i="1" s="1"/>
  <c r="L2840" i="1"/>
  <c r="M2840" i="1" s="1"/>
  <c r="L2291" i="1"/>
  <c r="M2291" i="1" s="1"/>
  <c r="L2515" i="1"/>
  <c r="M2515" i="1"/>
  <c r="L1220" i="1"/>
  <c r="M1220" i="1" s="1"/>
  <c r="L1764" i="1"/>
  <c r="M1764" i="1" s="1"/>
  <c r="L1434" i="1"/>
  <c r="M1434" i="1" s="1"/>
  <c r="L1872" i="1"/>
  <c r="M1872" i="1"/>
  <c r="L779" i="1"/>
  <c r="M779" i="1" s="1"/>
  <c r="L673" i="1"/>
  <c r="M673" i="1" s="1"/>
  <c r="L2310" i="1"/>
  <c r="M2310" i="1" s="1"/>
  <c r="L993" i="1"/>
  <c r="M993" i="1"/>
  <c r="L225" i="1"/>
  <c r="M225" i="1" s="1"/>
  <c r="L2854" i="1"/>
  <c r="M2854" i="1" s="1"/>
  <c r="L1980" i="1"/>
  <c r="M1980" i="1"/>
  <c r="L2204" i="1"/>
  <c r="M2204" i="1"/>
  <c r="L1539" i="1"/>
  <c r="M1539" i="1" s="1"/>
  <c r="L116" i="1"/>
  <c r="M116" i="1" s="1"/>
  <c r="L335" i="1"/>
  <c r="M335" i="1"/>
  <c r="L1322" i="1"/>
  <c r="M1322" i="1"/>
  <c r="L549" i="1"/>
  <c r="M549" i="1" s="1"/>
  <c r="L1649" i="1"/>
  <c r="M1649" i="1" s="1"/>
  <c r="L876" i="1"/>
  <c r="M876" i="1"/>
  <c r="L2966" i="1"/>
  <c r="M2966" i="1" s="1"/>
  <c r="L2626" i="1"/>
  <c r="M2626" i="1" s="1"/>
  <c r="L440" i="1"/>
  <c r="M440" i="1" s="1"/>
  <c r="L1102" i="1"/>
  <c r="M1102" i="1"/>
  <c r="L602" i="1"/>
  <c r="M602" i="1" s="1"/>
  <c r="L1599" i="1"/>
  <c r="M1599" i="1" s="1"/>
  <c r="L1818" i="1"/>
  <c r="M1818" i="1" s="1"/>
  <c r="L2800" i="1"/>
  <c r="M2800" i="1"/>
  <c r="L2145" i="1"/>
  <c r="M2145" i="1" s="1"/>
  <c r="L828" i="1"/>
  <c r="M828" i="1" s="1"/>
  <c r="L2561" i="1"/>
  <c r="M2561" i="1" s="1"/>
  <c r="L1047" i="1"/>
  <c r="M1047" i="1" s="1"/>
  <c r="L279" i="1"/>
  <c r="M279" i="1"/>
  <c r="L498" i="1"/>
  <c r="M498" i="1" s="1"/>
  <c r="L2775" i="1"/>
  <c r="M2775" i="1" s="1"/>
  <c r="L941" i="1"/>
  <c r="M941" i="1"/>
  <c r="L1928" i="1"/>
  <c r="M1928" i="1" s="1"/>
  <c r="L387" i="1"/>
  <c r="M387" i="1" s="1"/>
  <c r="L2910" i="1"/>
  <c r="M2910" i="1" s="1"/>
  <c r="L1268" i="1"/>
  <c r="M1268" i="1"/>
  <c r="L2676" i="1"/>
  <c r="M2676" i="1" s="1"/>
  <c r="L2255" i="1"/>
  <c r="M2255" i="1" s="1"/>
  <c r="L2452" i="1"/>
  <c r="M2452" i="1" s="1"/>
  <c r="L165" i="1"/>
  <c r="M165" i="1"/>
  <c r="L1152" i="1"/>
  <c r="M1152" i="1" s="1"/>
  <c r="L2363" i="1"/>
  <c r="M2363" i="1" s="1"/>
  <c r="L2038" i="1"/>
  <c r="M2038" i="1" s="1"/>
  <c r="L1713" i="1"/>
  <c r="M1713" i="1" s="1"/>
  <c r="L1489" i="1"/>
  <c r="M1489" i="1" s="1"/>
  <c r="L61" i="1"/>
  <c r="M61" i="1" s="1"/>
  <c r="L1378" i="1"/>
  <c r="M1378" i="1" s="1"/>
  <c r="L718" i="1"/>
  <c r="M718" i="1" s="1"/>
  <c r="L1902" i="1"/>
  <c r="M1902" i="1" s="1"/>
  <c r="L1678" i="1"/>
  <c r="M1678" i="1" s="1"/>
  <c r="L2222" i="1"/>
  <c r="M2222" i="1" s="1"/>
  <c r="L1353" i="1"/>
  <c r="M1353" i="1" s="1"/>
  <c r="L1023" i="1"/>
  <c r="M1023" i="1"/>
  <c r="L2020" i="1"/>
  <c r="M2020" i="1" s="1"/>
  <c r="L688" i="1"/>
  <c r="M688" i="1" s="1"/>
  <c r="L363" i="1"/>
  <c r="M363" i="1" s="1"/>
  <c r="L257" i="1"/>
  <c r="M257" i="1"/>
  <c r="L471" i="1"/>
  <c r="M471" i="1" s="1"/>
  <c r="L2994" i="1"/>
  <c r="M2994" i="1" s="1"/>
  <c r="L35" i="1"/>
  <c r="M35" i="1" s="1"/>
  <c r="L2541" i="1"/>
  <c r="M2541" i="1" s="1"/>
  <c r="L2115" i="1"/>
  <c r="M2115" i="1" s="1"/>
  <c r="L2659" i="1"/>
  <c r="M2659" i="1" s="1"/>
  <c r="L2430" i="1"/>
  <c r="M2430" i="1"/>
  <c r="L138" i="1"/>
  <c r="M138" i="1" s="1"/>
  <c r="L2341" i="1"/>
  <c r="M2341" i="1" s="1"/>
  <c r="L1573" i="1"/>
  <c r="M1573" i="1" s="1"/>
  <c r="L2885" i="1"/>
  <c r="M2885" i="1"/>
  <c r="L1238" i="1"/>
  <c r="M1238" i="1"/>
  <c r="L913" i="1"/>
  <c r="M913" i="1" s="1"/>
  <c r="L1462" i="1"/>
  <c r="M1462" i="1" s="1"/>
  <c r="L588" i="1"/>
  <c r="M588" i="1" s="1"/>
  <c r="L1132" i="1"/>
  <c r="M1132" i="1" s="1"/>
  <c r="L802" i="1"/>
  <c r="M802" i="1" s="1"/>
  <c r="L1794" i="1"/>
  <c r="M1794" i="1" s="1"/>
  <c r="L2749" i="1"/>
  <c r="M2749" i="1" s="1"/>
  <c r="L1321" i="1"/>
  <c r="M1321" i="1"/>
  <c r="L548" i="1"/>
  <c r="M548" i="1" s="1"/>
  <c r="L1648" i="1"/>
  <c r="M1648" i="1" s="1"/>
  <c r="L875" i="1"/>
  <c r="M875" i="1"/>
  <c r="L2965" i="1"/>
  <c r="M2965" i="1"/>
  <c r="L2625" i="1"/>
  <c r="M2625" i="1" s="1"/>
  <c r="L439" i="1"/>
  <c r="M439" i="1" s="1"/>
  <c r="L2514" i="1"/>
  <c r="M2514" i="1"/>
  <c r="L1219" i="1"/>
  <c r="M1219" i="1"/>
  <c r="L1763" i="1"/>
  <c r="M1763" i="1" s="1"/>
  <c r="L1433" i="1"/>
  <c r="M1433" i="1" s="1"/>
  <c r="L1871" i="1"/>
  <c r="M1871" i="1"/>
  <c r="L778" i="1"/>
  <c r="M778" i="1"/>
  <c r="L2309" i="1"/>
  <c r="M2309" i="1" s="1"/>
  <c r="L992" i="1"/>
  <c r="M992" i="1" s="1"/>
  <c r="L224" i="1"/>
  <c r="M224" i="1" s="1"/>
  <c r="L2085" i="1"/>
  <c r="M2085" i="1" s="1"/>
  <c r="L2853" i="1"/>
  <c r="M2853" i="1" s="1"/>
  <c r="L1979" i="1"/>
  <c r="M1979" i="1" s="1"/>
  <c r="L2203" i="1"/>
  <c r="M2203" i="1" s="1"/>
  <c r="L657" i="1"/>
  <c r="M657" i="1" s="1"/>
  <c r="L1095" i="1"/>
  <c r="M1095" i="1" s="1"/>
  <c r="L1538" i="1"/>
  <c r="M1538" i="1" s="1"/>
  <c r="L115" i="1"/>
  <c r="M115" i="1" s="1"/>
  <c r="L334" i="1"/>
  <c r="M334" i="1"/>
  <c r="L964" i="1"/>
  <c r="M964" i="1" s="1"/>
  <c r="L2825" i="1"/>
  <c r="M2825" i="1" s="1"/>
  <c r="L1183" i="1"/>
  <c r="M1183" i="1" s="1"/>
  <c r="L2175" i="1"/>
  <c r="M2175" i="1"/>
  <c r="L2714" i="1"/>
  <c r="M2714" i="1" s="1"/>
  <c r="L528" i="1"/>
  <c r="M528" i="1"/>
  <c r="L2938" i="1"/>
  <c r="M2938" i="1" s="1"/>
  <c r="L311" i="1"/>
  <c r="M311" i="1"/>
  <c r="L744" i="1"/>
  <c r="M744" i="1" s="1"/>
  <c r="L1293" i="1"/>
  <c r="M1293" i="1" s="1"/>
  <c r="L638" i="1"/>
  <c r="M638" i="1"/>
  <c r="L409" i="1"/>
  <c r="M409" i="1"/>
  <c r="L1406" i="1"/>
  <c r="M1406" i="1" s="1"/>
  <c r="L852" i="1"/>
  <c r="M852" i="1"/>
  <c r="L1844" i="1"/>
  <c r="M1844" i="1" s="1"/>
  <c r="L2489" i="1"/>
  <c r="M2489" i="1" s="1"/>
  <c r="L1514" i="1"/>
  <c r="M1514" i="1" s="1"/>
  <c r="L192" i="1"/>
  <c r="M192" i="1" s="1"/>
  <c r="L91" i="1"/>
  <c r="M91" i="1" s="1"/>
  <c r="L1952" i="1"/>
  <c r="M1952" i="1" s="1"/>
  <c r="L2395" i="1"/>
  <c r="M2395" i="1" s="1"/>
  <c r="L1078" i="1"/>
  <c r="M1078" i="1"/>
  <c r="L2065" i="1"/>
  <c r="M2065" i="1"/>
  <c r="L2279" i="1"/>
  <c r="M2279" i="1" s="1"/>
  <c r="L1730" i="1"/>
  <c r="M1730" i="1" s="1"/>
  <c r="L1629" i="1"/>
  <c r="M1629" i="1" s="1"/>
  <c r="L2584" i="1"/>
  <c r="M2584" i="1"/>
  <c r="L137" i="1"/>
  <c r="M137" i="1" s="1"/>
  <c r="L1124" i="1"/>
  <c r="M1124" i="1" s="1"/>
  <c r="L1572" i="1"/>
  <c r="M1572" i="1" s="1"/>
  <c r="L2884" i="1"/>
  <c r="M2884" i="1" s="1"/>
  <c r="L1237" i="1"/>
  <c r="M1237" i="1" s="1"/>
  <c r="L1461" i="1"/>
  <c r="M1461" i="1" s="1"/>
  <c r="L2741" i="1"/>
  <c r="M2741" i="1" s="1"/>
  <c r="L587" i="1"/>
  <c r="M587" i="1" s="1"/>
  <c r="L801" i="1"/>
  <c r="M801" i="1"/>
  <c r="L23" i="1"/>
  <c r="M23" i="1" s="1"/>
  <c r="L2647" i="1"/>
  <c r="M2647" i="1"/>
  <c r="L1901" i="1"/>
  <c r="M1901" i="1" s="1"/>
  <c r="L1677" i="1"/>
  <c r="M1677" i="1" s="1"/>
  <c r="L2221" i="1"/>
  <c r="M2221" i="1" s="1"/>
  <c r="L904" i="1"/>
  <c r="M904" i="1" s="1"/>
  <c r="L1352" i="1"/>
  <c r="M1352" i="1"/>
  <c r="L1022" i="1"/>
  <c r="M1022" i="1"/>
  <c r="L2329" i="1"/>
  <c r="M2329" i="1" s="1"/>
  <c r="L687" i="1"/>
  <c r="M687" i="1" s="1"/>
  <c r="L470" i="1"/>
  <c r="M470" i="1" s="1"/>
  <c r="L2006" i="1"/>
  <c r="M2006" i="1"/>
  <c r="L2993" i="1"/>
  <c r="M2993" i="1" s="1"/>
  <c r="L2540" i="1"/>
  <c r="M2540" i="1" s="1"/>
  <c r="L354" i="1"/>
  <c r="M354" i="1" s="1"/>
  <c r="L2114" i="1"/>
  <c r="M2114" i="1" s="1"/>
  <c r="L2429" i="1"/>
  <c r="M2429" i="1" s="1"/>
  <c r="L1784" i="1"/>
  <c r="M1784" i="1"/>
  <c r="L243" i="1"/>
  <c r="M243" i="1"/>
  <c r="L9" i="1"/>
  <c r="M9" i="1" s="1"/>
  <c r="L1001" i="1"/>
  <c r="M1001" i="1" s="1"/>
  <c r="L777" i="1"/>
  <c r="M777" i="1" s="1"/>
  <c r="L2867" i="1"/>
  <c r="M2867" i="1"/>
  <c r="L2409" i="1"/>
  <c r="M2409" i="1" s="1"/>
  <c r="L223" i="1"/>
  <c r="M223" i="1" s="1"/>
  <c r="L1439" i="1"/>
  <c r="M1439" i="1" s="1"/>
  <c r="L2202" i="1"/>
  <c r="M2202" i="1" s="1"/>
  <c r="L560" i="1"/>
  <c r="M560" i="1" s="1"/>
  <c r="L1771" i="1"/>
  <c r="M1771" i="1" s="1"/>
  <c r="L2512" i="1"/>
  <c r="M2512" i="1" s="1"/>
  <c r="L2731" i="1"/>
  <c r="M2731" i="1"/>
  <c r="L1889" i="1"/>
  <c r="M1889" i="1" s="1"/>
  <c r="L114" i="1"/>
  <c r="M114" i="1" s="1"/>
  <c r="L1335" i="1"/>
  <c r="M1335" i="1" s="1"/>
  <c r="L2103" i="1"/>
  <c r="M2103" i="1" s="1"/>
  <c r="L333" i="1"/>
  <c r="M333" i="1" s="1"/>
  <c r="L1997" i="1"/>
  <c r="M1997" i="1" s="1"/>
  <c r="L451" i="1"/>
  <c r="M451" i="1" s="1"/>
  <c r="L2307" i="1"/>
  <c r="M2307" i="1"/>
  <c r="L894" i="1"/>
  <c r="M894" i="1"/>
  <c r="L1108" i="1"/>
  <c r="M1108" i="1" s="1"/>
  <c r="L1551" i="1"/>
  <c r="M1551" i="1" s="1"/>
  <c r="L672" i="1"/>
  <c r="M672" i="1"/>
  <c r="L2624" i="1"/>
  <c r="M2624" i="1" s="1"/>
  <c r="L2971" i="1"/>
  <c r="M2971" i="1" s="1"/>
  <c r="L1218" i="1"/>
  <c r="M1218" i="1" s="1"/>
  <c r="L1666" i="1"/>
  <c r="M1666" i="1" s="1"/>
  <c r="L1806" i="1"/>
  <c r="M1806" i="1" s="1"/>
  <c r="L2451" i="1"/>
  <c r="M2451" i="1" s="1"/>
  <c r="L2761" i="1"/>
  <c r="M2761" i="1"/>
  <c r="L1700" i="1"/>
  <c r="M1700" i="1"/>
  <c r="L1146" i="1"/>
  <c r="M1146" i="1"/>
  <c r="L1914" i="1"/>
  <c r="M1914" i="1" s="1"/>
  <c r="L2554" i="1"/>
  <c r="M2554" i="1" s="1"/>
  <c r="L1589" i="1"/>
  <c r="M1589" i="1"/>
  <c r="L1035" i="1"/>
  <c r="M1035" i="1"/>
  <c r="L2027" i="1"/>
  <c r="M2027" i="1" s="1"/>
  <c r="L1478" i="1"/>
  <c r="M1478" i="1" s="1"/>
  <c r="L2349" i="1"/>
  <c r="M2349" i="1" s="1"/>
  <c r="L1256" i="1"/>
  <c r="M1256" i="1" s="1"/>
  <c r="L601" i="1"/>
  <c r="M601" i="1" s="1"/>
  <c r="L47" i="1"/>
  <c r="M47" i="1" s="1"/>
  <c r="L815" i="1"/>
  <c r="M815" i="1"/>
  <c r="L2900" i="1"/>
  <c r="M2900" i="1"/>
  <c r="L485" i="1"/>
  <c r="M485" i="1" s="1"/>
  <c r="L2666" i="1"/>
  <c r="M2666" i="1"/>
  <c r="L2240" i="1"/>
  <c r="M2240" i="1" s="1"/>
  <c r="L155" i="1"/>
  <c r="M155" i="1" s="1"/>
  <c r="L374" i="1"/>
  <c r="M374" i="1" s="1"/>
  <c r="L268" i="1"/>
  <c r="M268" i="1" s="1"/>
  <c r="L706" i="1"/>
  <c r="M706" i="1" s="1"/>
  <c r="L930" i="1"/>
  <c r="M930" i="1"/>
  <c r="L1368" i="1"/>
  <c r="M1368" i="1" s="1"/>
  <c r="L2131" i="1"/>
  <c r="M2131" i="1"/>
  <c r="L1385" i="1"/>
  <c r="M1385" i="1" s="1"/>
  <c r="L1508" i="1"/>
  <c r="M1508" i="1" s="1"/>
  <c r="L1173" i="1"/>
  <c r="M1173" i="1" s="1"/>
  <c r="L181" i="1"/>
  <c r="M181" i="1" s="1"/>
  <c r="L80" i="1"/>
  <c r="M80" i="1" s="1"/>
  <c r="L848" i="1"/>
  <c r="M848" i="1" s="1"/>
  <c r="L961" i="1"/>
  <c r="M961" i="1" s="1"/>
  <c r="L1729" i="1"/>
  <c r="M1729" i="1" s="1"/>
  <c r="L2391" i="1"/>
  <c r="M2391" i="1" s="1"/>
  <c r="L1938" i="1"/>
  <c r="M1938" i="1"/>
  <c r="L2583" i="1"/>
  <c r="M2583" i="1" s="1"/>
  <c r="L301" i="1"/>
  <c r="M301" i="1" s="1"/>
  <c r="L515" i="1"/>
  <c r="M515" i="1"/>
  <c r="L2819" i="1"/>
  <c r="M2819" i="1" s="1"/>
  <c r="L2265" i="1"/>
  <c r="M2265" i="1" s="1"/>
  <c r="L2169" i="1"/>
  <c r="M2169" i="1"/>
  <c r="L1610" i="1"/>
  <c r="M1610" i="1" s="1"/>
  <c r="L2058" i="1"/>
  <c r="M2058" i="1" s="1"/>
  <c r="L2794" i="1"/>
  <c r="M2794" i="1" s="1"/>
  <c r="L2917" i="1"/>
  <c r="M2917" i="1" s="1"/>
  <c r="L620" i="1"/>
  <c r="M620" i="1" s="1"/>
  <c r="L743" i="1"/>
  <c r="M743" i="1" s="1"/>
  <c r="L2705" i="1"/>
  <c r="M2705" i="1"/>
  <c r="L1287" i="1"/>
  <c r="M1287" i="1"/>
  <c r="L1831" i="1"/>
  <c r="M1831" i="1"/>
  <c r="L1058" i="1"/>
  <c r="M1058" i="1"/>
  <c r="L408" i="1"/>
  <c r="M408" i="1" s="1"/>
  <c r="L2488" i="1"/>
  <c r="M2488" i="1" s="1"/>
  <c r="L1550" i="1"/>
  <c r="M1550" i="1" s="1"/>
  <c r="L671" i="1"/>
  <c r="M671" i="1" s="1"/>
  <c r="L2623" i="1"/>
  <c r="M2623" i="1" s="1"/>
  <c r="L1217" i="1"/>
  <c r="M1217" i="1" s="1"/>
  <c r="L2859" i="1"/>
  <c r="M2859" i="1"/>
  <c r="L1665" i="1"/>
  <c r="M1665" i="1"/>
  <c r="L8" i="1"/>
  <c r="M8" i="1" s="1"/>
  <c r="L1000" i="1"/>
  <c r="M1000" i="1" s="1"/>
  <c r="L776" i="1"/>
  <c r="M776" i="1" s="1"/>
  <c r="L2408" i="1"/>
  <c r="M2408" i="1"/>
  <c r="L222" i="1"/>
  <c r="M222" i="1"/>
  <c r="L2201" i="1"/>
  <c r="M2201" i="1" s="1"/>
  <c r="L559" i="1"/>
  <c r="M559" i="1"/>
  <c r="L1327" i="1"/>
  <c r="M1327" i="1" s="1"/>
  <c r="L2964" i="1"/>
  <c r="M2964" i="1" s="1"/>
  <c r="L2511" i="1"/>
  <c r="M2511" i="1" s="1"/>
  <c r="L2730" i="1"/>
  <c r="M2730" i="1"/>
  <c r="L1888" i="1"/>
  <c r="M1888" i="1" s="1"/>
  <c r="L113" i="1"/>
  <c r="M113" i="1" s="1"/>
  <c r="L2102" i="1"/>
  <c r="M2102" i="1" s="1"/>
  <c r="L332" i="1"/>
  <c r="M332" i="1" s="1"/>
  <c r="L1996" i="1"/>
  <c r="M1996" i="1" s="1"/>
  <c r="L450" i="1"/>
  <c r="M450" i="1"/>
  <c r="L1762" i="1"/>
  <c r="M1762" i="1"/>
  <c r="L2306" i="1"/>
  <c r="M2306" i="1" s="1"/>
  <c r="L893" i="1"/>
  <c r="M893" i="1" s="1"/>
  <c r="L1107" i="1"/>
  <c r="M1107" i="1" s="1"/>
  <c r="L1432" i="1"/>
  <c r="M1432" i="1"/>
  <c r="L2675" i="1"/>
  <c r="M2675" i="1"/>
  <c r="L2579" i="1"/>
  <c r="M2579" i="1"/>
  <c r="L2254" i="1"/>
  <c r="M2254" i="1"/>
  <c r="L1609" i="1"/>
  <c r="M1609" i="1" s="1"/>
  <c r="L2916" i="1"/>
  <c r="M2916" i="1" s="1"/>
  <c r="L1274" i="1"/>
  <c r="M1274" i="1" s="1"/>
  <c r="L2037" i="1"/>
  <c r="M2037" i="1" s="1"/>
  <c r="L619" i="1"/>
  <c r="M619" i="1" s="1"/>
  <c r="L1712" i="1"/>
  <c r="M1712" i="1" s="1"/>
  <c r="L1488" i="1"/>
  <c r="M1488" i="1"/>
  <c r="L1830" i="1"/>
  <c r="M1830" i="1" s="1"/>
  <c r="L1057" i="1"/>
  <c r="M1057" i="1" s="1"/>
  <c r="L60" i="1"/>
  <c r="M60" i="1"/>
  <c r="L727" i="1"/>
  <c r="M727" i="1" s="1"/>
  <c r="L407" i="1"/>
  <c r="M407" i="1"/>
  <c r="L2450" i="1"/>
  <c r="M2450" i="1" s="1"/>
  <c r="L1384" i="1"/>
  <c r="M1384" i="1"/>
  <c r="L510" i="1"/>
  <c r="M510" i="1"/>
  <c r="L2371" i="1"/>
  <c r="M2371" i="1" s="1"/>
  <c r="L1172" i="1"/>
  <c r="M1172" i="1"/>
  <c r="L180" i="1"/>
  <c r="M180" i="1" s="1"/>
  <c r="L288" i="1"/>
  <c r="M288" i="1" s="1"/>
  <c r="L2144" i="1"/>
  <c r="M2144" i="1" s="1"/>
  <c r="L950" i="1"/>
  <c r="M950" i="1" s="1"/>
  <c r="L2806" i="1"/>
  <c r="M2806" i="1" s="1"/>
  <c r="L1937" i="1"/>
  <c r="M1937" i="1" s="1"/>
  <c r="L2774" i="1"/>
  <c r="M2774" i="1" s="1"/>
  <c r="L834" i="1"/>
  <c r="M834" i="1" s="1"/>
  <c r="L2963" i="1"/>
  <c r="M2963" i="1"/>
  <c r="L2510" i="1"/>
  <c r="M2510" i="1" s="1"/>
  <c r="L991" i="1"/>
  <c r="M991" i="1" s="1"/>
  <c r="L2084" i="1"/>
  <c r="M2084" i="1" s="1"/>
  <c r="L762" i="1"/>
  <c r="M762" i="1" s="1"/>
  <c r="L2852" i="1"/>
  <c r="M2852" i="1"/>
  <c r="L1978" i="1"/>
  <c r="M1978" i="1"/>
  <c r="L112" i="1"/>
  <c r="M112" i="1" s="1"/>
  <c r="L656" i="1"/>
  <c r="M656" i="1"/>
  <c r="L1094" i="1"/>
  <c r="M1094" i="1" s="1"/>
  <c r="L1643" i="1"/>
  <c r="M1643" i="1"/>
  <c r="L1761" i="1"/>
  <c r="M1761" i="1" s="1"/>
  <c r="L1532" i="1"/>
  <c r="M1532" i="1" s="1"/>
  <c r="L215" i="1"/>
  <c r="M215" i="1" s="1"/>
  <c r="L1431" i="1"/>
  <c r="M1431" i="1" s="1"/>
  <c r="L1320" i="1"/>
  <c r="M1320" i="1" s="1"/>
  <c r="L1864" i="1"/>
  <c r="M1864" i="1" s="1"/>
  <c r="L547" i="1"/>
  <c r="M547" i="1" s="1"/>
  <c r="L2297" i="1"/>
  <c r="M2297" i="1" s="1"/>
  <c r="L874" i="1"/>
  <c r="M874" i="1" s="1"/>
  <c r="L325" i="1"/>
  <c r="M325" i="1"/>
  <c r="L1206" i="1"/>
  <c r="M1206" i="1" s="1"/>
  <c r="L438" i="1"/>
  <c r="M438" i="1"/>
  <c r="L2200" i="1"/>
  <c r="M2200" i="1"/>
  <c r="L2616" i="1"/>
  <c r="M2616" i="1" s="1"/>
  <c r="L2478" i="1"/>
  <c r="M2478" i="1" s="1"/>
  <c r="L2057" i="1"/>
  <c r="M2057" i="1"/>
  <c r="L2793" i="1"/>
  <c r="M2793" i="1"/>
  <c r="L1951" i="1"/>
  <c r="M1951" i="1" s="1"/>
  <c r="L1077" i="1"/>
  <c r="M1077" i="1"/>
  <c r="L2933" i="1"/>
  <c r="M2933" i="1" s="1"/>
  <c r="L742" i="1"/>
  <c r="M742" i="1" s="1"/>
  <c r="L2704" i="1"/>
  <c r="M2704" i="1"/>
  <c r="L2578" i="1"/>
  <c r="M2578" i="1" s="1"/>
  <c r="L2253" i="1"/>
  <c r="M2253" i="1"/>
  <c r="L1608" i="1"/>
  <c r="M1608" i="1" s="1"/>
  <c r="L2824" i="1"/>
  <c r="M2824" i="1"/>
  <c r="L1507" i="1"/>
  <c r="M1507" i="1" s="1"/>
  <c r="L1401" i="1"/>
  <c r="M1401" i="1" s="1"/>
  <c r="L79" i="1"/>
  <c r="M79" i="1"/>
  <c r="L527" i="1"/>
  <c r="M527" i="1"/>
  <c r="L847" i="1"/>
  <c r="M847" i="1" s="1"/>
  <c r="L618" i="1"/>
  <c r="M618" i="1" s="1"/>
  <c r="L960" i="1"/>
  <c r="M960" i="1"/>
  <c r="L1728" i="1"/>
  <c r="M1728" i="1"/>
  <c r="L406" i="1"/>
  <c r="M406" i="1" s="1"/>
  <c r="L2390" i="1"/>
  <c r="M2390" i="1" s="1"/>
  <c r="L300" i="1"/>
  <c r="M300" i="1" s="1"/>
  <c r="L1292" i="1"/>
  <c r="M1292" i="1" s="1"/>
  <c r="L1171" i="1"/>
  <c r="M1171" i="1" s="1"/>
  <c r="L2168" i="1"/>
  <c r="M2168" i="1"/>
  <c r="L179" i="1"/>
  <c r="M179" i="1"/>
  <c r="L1843" i="1"/>
  <c r="M1843" i="1" s="1"/>
  <c r="L2340" i="1"/>
  <c r="M2340" i="1"/>
  <c r="L698" i="1"/>
  <c r="M698" i="1"/>
  <c r="L1690" i="1"/>
  <c r="M1690" i="1" s="1"/>
  <c r="L912" i="1"/>
  <c r="M912" i="1"/>
  <c r="L144" i="1"/>
  <c r="M144" i="1" s="1"/>
  <c r="L2992" i="1"/>
  <c r="M2992" i="1" s="1"/>
  <c r="L2539" i="1"/>
  <c r="M2539" i="1" s="1"/>
  <c r="L1793" i="1"/>
  <c r="M1793" i="1"/>
  <c r="L476" i="1"/>
  <c r="M476" i="1"/>
  <c r="L2113" i="1"/>
  <c r="M2113" i="1"/>
  <c r="L2428" i="1"/>
  <c r="M2428" i="1" s="1"/>
  <c r="L2748" i="1"/>
  <c r="M2748" i="1" s="1"/>
  <c r="L1138" i="1"/>
  <c r="M1138" i="1" s="1"/>
  <c r="L1571" i="1"/>
  <c r="M1571" i="1"/>
  <c r="L2019" i="1"/>
  <c r="M2019" i="1"/>
  <c r="L1246" i="1"/>
  <c r="M1246" i="1"/>
  <c r="L2883" i="1"/>
  <c r="M2883" i="1" s="1"/>
  <c r="L1460" i="1"/>
  <c r="M1460" i="1" s="1"/>
  <c r="L586" i="1"/>
  <c r="M586" i="1" s="1"/>
  <c r="L362" i="1"/>
  <c r="M362" i="1" s="1"/>
  <c r="L256" i="1"/>
  <c r="M256" i="1" s="1"/>
  <c r="L800" i="1"/>
  <c r="M800" i="1" s="1"/>
  <c r="L1900" i="1"/>
  <c r="M1900" i="1"/>
  <c r="L1351" i="1"/>
  <c r="M1351" i="1" s="1"/>
  <c r="L34" i="1"/>
  <c r="M34" i="1" s="1"/>
  <c r="L1021" i="1"/>
  <c r="M1021" i="1"/>
  <c r="L2658" i="1"/>
  <c r="M2658" i="1"/>
  <c r="L2232" i="1"/>
  <c r="M2232" i="1" s="1"/>
  <c r="L873" i="1"/>
  <c r="M873" i="1" s="1"/>
  <c r="L1205" i="1"/>
  <c r="M1205" i="1"/>
  <c r="L437" i="1"/>
  <c r="M437" i="1"/>
  <c r="L331" i="1"/>
  <c r="M331" i="1"/>
  <c r="L2305" i="1"/>
  <c r="M2305" i="1"/>
  <c r="L1537" i="1"/>
  <c r="M1537" i="1" s="1"/>
  <c r="L2199" i="1"/>
  <c r="M2199" i="1" s="1"/>
  <c r="L2962" i="1"/>
  <c r="M2962" i="1"/>
  <c r="L2509" i="1"/>
  <c r="M2509" i="1" s="1"/>
  <c r="L990" i="1"/>
  <c r="M990" i="1" s="1"/>
  <c r="L2083" i="1"/>
  <c r="M2083" i="1" s="1"/>
  <c r="L2851" i="1"/>
  <c r="M2851" i="1"/>
  <c r="L1977" i="1"/>
  <c r="M1977" i="1" s="1"/>
  <c r="L2622" i="1"/>
  <c r="M2622" i="1" s="1"/>
  <c r="L111" i="1"/>
  <c r="M111" i="1"/>
  <c r="L655" i="1"/>
  <c r="M655" i="1" s="1"/>
  <c r="L1647" i="1"/>
  <c r="M1647" i="1" s="1"/>
  <c r="L1093" i="1"/>
  <c r="M1093" i="1" s="1"/>
  <c r="L1760" i="1"/>
  <c r="M1760" i="1"/>
  <c r="L1430" i="1"/>
  <c r="M1430" i="1"/>
  <c r="L775" i="1"/>
  <c r="M775" i="1" s="1"/>
  <c r="L1319" i="1"/>
  <c r="M1319" i="1"/>
  <c r="L1863" i="1"/>
  <c r="M1863" i="1" s="1"/>
  <c r="L546" i="1"/>
  <c r="M546" i="1"/>
  <c r="L221" i="1"/>
  <c r="M221" i="1" s="1"/>
  <c r="L1870" i="1"/>
  <c r="M1870" i="1" s="1"/>
  <c r="L1646" i="1"/>
  <c r="M1646" i="1" s="1"/>
  <c r="L1759" i="1"/>
  <c r="M1759" i="1" s="1"/>
  <c r="L1429" i="1"/>
  <c r="M1429" i="1"/>
  <c r="L774" i="1"/>
  <c r="M774" i="1" s="1"/>
  <c r="L1318" i="1"/>
  <c r="M1318" i="1"/>
  <c r="L545" i="1"/>
  <c r="M545" i="1"/>
  <c r="L892" i="1"/>
  <c r="M892" i="1" s="1"/>
  <c r="L220" i="1"/>
  <c r="M220" i="1" s="1"/>
  <c r="L1101" i="1"/>
  <c r="M1101" i="1" s="1"/>
  <c r="L670" i="1"/>
  <c r="M670" i="1"/>
  <c r="L436" i="1"/>
  <c r="M436" i="1"/>
  <c r="L330" i="1"/>
  <c r="M330" i="1" s="1"/>
  <c r="L1216" i="1"/>
  <c r="M1216" i="1"/>
  <c r="L2304" i="1"/>
  <c r="M2304" i="1" s="1"/>
  <c r="L1536" i="1"/>
  <c r="M1536" i="1" s="1"/>
  <c r="L2198" i="1"/>
  <c r="M2198" i="1"/>
  <c r="L2961" i="1"/>
  <c r="M2961" i="1" s="1"/>
  <c r="L2508" i="1"/>
  <c r="M2508" i="1" s="1"/>
  <c r="L989" i="1"/>
  <c r="M989" i="1" s="1"/>
  <c r="L2850" i="1"/>
  <c r="M2850" i="1"/>
  <c r="L1976" i="1"/>
  <c r="M1976" i="1" s="1"/>
  <c r="L2621" i="1"/>
  <c r="M2621" i="1" s="1"/>
  <c r="L110" i="1"/>
  <c r="M110" i="1" s="1"/>
  <c r="L1966" i="1"/>
  <c r="M1966" i="1"/>
  <c r="L2606" i="1"/>
  <c r="M2606" i="1"/>
  <c r="L1513" i="1"/>
  <c r="M1513" i="1" s="1"/>
  <c r="L90" i="1"/>
  <c r="M90" i="1"/>
  <c r="L2394" i="1"/>
  <c r="M2394" i="1"/>
  <c r="L1749" i="1"/>
  <c r="M1749" i="1" s="1"/>
  <c r="L2064" i="1"/>
  <c r="M2064" i="1"/>
  <c r="L417" i="1"/>
  <c r="M417" i="1" s="1"/>
  <c r="L1628" i="1"/>
  <c r="M1628" i="1"/>
  <c r="L1842" i="1"/>
  <c r="M1842" i="1"/>
  <c r="L2290" i="1"/>
  <c r="M2290" i="1"/>
  <c r="L2487" i="1"/>
  <c r="M2487" i="1" s="1"/>
  <c r="L2834" i="1"/>
  <c r="M2834" i="1" s="1"/>
  <c r="L963" i="1"/>
  <c r="M963" i="1" s="1"/>
  <c r="L862" i="1"/>
  <c r="M862" i="1" s="1"/>
  <c r="L2174" i="1"/>
  <c r="M2174" i="1" s="1"/>
  <c r="L1076" i="1"/>
  <c r="M1076" i="1" s="1"/>
  <c r="L2713" i="1"/>
  <c r="M2713" i="1" s="1"/>
  <c r="L2937" i="1"/>
  <c r="M2937" i="1" s="1"/>
  <c r="L741" i="1"/>
  <c r="M741" i="1" s="1"/>
  <c r="L310" i="1"/>
  <c r="M310" i="1"/>
  <c r="L1302" i="1"/>
  <c r="M1302" i="1"/>
  <c r="L1196" i="1"/>
  <c r="M1196" i="1"/>
  <c r="L637" i="1"/>
  <c r="M637" i="1" s="1"/>
  <c r="L1405" i="1"/>
  <c r="M1405" i="1"/>
  <c r="L526" i="1"/>
  <c r="M526" i="1"/>
  <c r="L206" i="1"/>
  <c r="M206" i="1" s="1"/>
  <c r="L1887" i="1"/>
  <c r="M1887" i="1" s="1"/>
  <c r="L1562" i="1"/>
  <c r="M1562" i="1" s="1"/>
  <c r="L2874" i="1"/>
  <c r="M2874" i="1" s="1"/>
  <c r="L1995" i="1"/>
  <c r="M1995" i="1" s="1"/>
  <c r="L353" i="1"/>
  <c r="M353" i="1" s="1"/>
  <c r="L572" i="1"/>
  <c r="M572" i="1"/>
  <c r="L2534" i="1"/>
  <c r="M2534" i="1" s="1"/>
  <c r="L2982" i="1"/>
  <c r="M2982" i="1"/>
  <c r="L791" i="1"/>
  <c r="M791" i="1" s="1"/>
  <c r="L1783" i="1"/>
  <c r="M1783" i="1" s="1"/>
  <c r="L242" i="1"/>
  <c r="M242" i="1"/>
  <c r="L680" i="1"/>
  <c r="M680" i="1"/>
  <c r="L1118" i="1"/>
  <c r="M1118" i="1" s="1"/>
  <c r="L1342" i="1"/>
  <c r="M1342" i="1" s="1"/>
  <c r="L1236" i="1"/>
  <c r="M1236" i="1"/>
  <c r="L2740" i="1"/>
  <c r="M2740" i="1"/>
  <c r="L1450" i="1"/>
  <c r="M1450" i="1" s="1"/>
  <c r="L2213" i="1"/>
  <c r="M2213" i="1"/>
  <c r="L2112" i="1"/>
  <c r="M2112" i="1" s="1"/>
  <c r="L22" i="1"/>
  <c r="M22" i="1" s="1"/>
  <c r="L2427" i="1"/>
  <c r="M2427" i="1" s="1"/>
  <c r="L1009" i="1"/>
  <c r="M1009" i="1" s="1"/>
  <c r="L2646" i="1"/>
  <c r="M2646" i="1"/>
  <c r="L1676" i="1"/>
  <c r="M1676" i="1" s="1"/>
  <c r="L903" i="1"/>
  <c r="M903" i="1"/>
  <c r="L130" i="1"/>
  <c r="M130" i="1"/>
  <c r="L2328" i="1"/>
  <c r="M2328" i="1" s="1"/>
  <c r="L462" i="1"/>
  <c r="M462" i="1"/>
  <c r="L2739" i="1"/>
  <c r="M2739" i="1" s="1"/>
  <c r="L21" i="1"/>
  <c r="M21" i="1"/>
  <c r="L2325" i="1"/>
  <c r="M2325" i="1" s="1"/>
  <c r="L2005" i="1"/>
  <c r="M2005" i="1" s="1"/>
  <c r="L2645" i="1"/>
  <c r="M2645" i="1"/>
  <c r="L1899" i="1"/>
  <c r="M1899" i="1" s="1"/>
  <c r="L1675" i="1"/>
  <c r="M1675" i="1" s="1"/>
  <c r="L902" i="1"/>
  <c r="M902" i="1" s="1"/>
  <c r="L1020" i="1"/>
  <c r="M1020" i="1" s="1"/>
  <c r="L461" i="1"/>
  <c r="M461" i="1"/>
  <c r="L136" i="1"/>
  <c r="M136" i="1" s="1"/>
  <c r="L1123" i="1"/>
  <c r="M1123" i="1"/>
  <c r="L1561" i="1"/>
  <c r="M1561" i="1" s="1"/>
  <c r="L2105" i="1"/>
  <c r="M2105" i="1" s="1"/>
  <c r="L2420" i="1"/>
  <c r="M2420" i="1"/>
  <c r="L2873" i="1"/>
  <c r="M2873" i="1" s="1"/>
  <c r="L2991" i="1"/>
  <c r="M2991" i="1" s="1"/>
  <c r="L352" i="1"/>
  <c r="M352" i="1" s="1"/>
  <c r="L571" i="1"/>
  <c r="M571" i="1"/>
  <c r="L2533" i="1"/>
  <c r="M2533" i="1" s="1"/>
  <c r="L790" i="1"/>
  <c r="M790" i="1"/>
  <c r="L1782" i="1"/>
  <c r="M1782" i="1"/>
  <c r="L241" i="1"/>
  <c r="M241" i="1"/>
  <c r="L2220" i="1"/>
  <c r="M2220" i="1" s="1"/>
  <c r="L1341" i="1"/>
  <c r="M1341" i="1" s="1"/>
  <c r="L686" i="1"/>
  <c r="M686" i="1"/>
  <c r="L1235" i="1"/>
  <c r="M1235" i="1"/>
  <c r="L1459" i="1"/>
  <c r="M1459" i="1"/>
  <c r="L265" i="1"/>
  <c r="M265" i="1"/>
  <c r="L2899" i="1"/>
  <c r="M2899" i="1" s="1"/>
  <c r="L484" i="1"/>
  <c r="M484" i="1"/>
  <c r="L2239" i="1"/>
  <c r="M2239" i="1"/>
  <c r="L154" i="1"/>
  <c r="M154" i="1" s="1"/>
  <c r="L373" i="1"/>
  <c r="M373" i="1" s="1"/>
  <c r="L705" i="1"/>
  <c r="M705" i="1" s="1"/>
  <c r="L929" i="1"/>
  <c r="M929" i="1" s="1"/>
  <c r="L2657" i="1"/>
  <c r="M2657" i="1" s="1"/>
  <c r="L1367" i="1"/>
  <c r="M1367" i="1"/>
  <c r="L2130" i="1"/>
  <c r="M2130" i="1"/>
  <c r="L1805" i="1"/>
  <c r="M1805" i="1"/>
  <c r="L2760" i="1"/>
  <c r="M2760" i="1" s="1"/>
  <c r="L1699" i="1"/>
  <c r="M1699" i="1" s="1"/>
  <c r="L1145" i="1"/>
  <c r="M1145" i="1"/>
  <c r="L1913" i="1"/>
  <c r="M1913" i="1"/>
  <c r="L2553" i="1"/>
  <c r="M2553" i="1"/>
  <c r="L1588" i="1"/>
  <c r="M1588" i="1"/>
  <c r="L1034" i="1"/>
  <c r="M1034" i="1" s="1"/>
  <c r="L2026" i="1"/>
  <c r="M2026" i="1"/>
  <c r="L1477" i="1"/>
  <c r="M1477" i="1" s="1"/>
  <c r="L2348" i="1"/>
  <c r="M2348" i="1"/>
  <c r="L2449" i="1"/>
  <c r="M2449" i="1" s="1"/>
  <c r="L1255" i="1"/>
  <c r="M1255" i="1" s="1"/>
  <c r="L595" i="1"/>
  <c r="M595" i="1"/>
  <c r="L46" i="1"/>
  <c r="M46" i="1" s="1"/>
  <c r="L814" i="1"/>
  <c r="M814" i="1"/>
  <c r="L329" i="1"/>
  <c r="M329" i="1"/>
  <c r="L4" i="1"/>
  <c r="M4" i="1" s="1"/>
  <c r="L1215" i="1"/>
  <c r="M1215" i="1"/>
  <c r="L2303" i="1"/>
  <c r="M2303" i="1" s="1"/>
  <c r="L2197" i="1"/>
  <c r="M2197" i="1"/>
  <c r="L2960" i="1"/>
  <c r="M2960" i="1"/>
  <c r="L2507" i="1"/>
  <c r="M2507" i="1" s="1"/>
  <c r="L988" i="1"/>
  <c r="M988" i="1"/>
  <c r="L2849" i="1"/>
  <c r="M2849" i="1" s="1"/>
  <c r="L1975" i="1"/>
  <c r="M1975" i="1" s="1"/>
  <c r="L2620" i="1"/>
  <c r="M2620" i="1" s="1"/>
  <c r="L109" i="1"/>
  <c r="M109" i="1" s="1"/>
  <c r="L1869" i="1"/>
  <c r="M1869" i="1" s="1"/>
  <c r="L1549" i="1"/>
  <c r="M1549" i="1" s="1"/>
  <c r="L1758" i="1"/>
  <c r="M1758" i="1"/>
  <c r="L1428" i="1"/>
  <c r="M1428" i="1" s="1"/>
  <c r="L773" i="1"/>
  <c r="M773" i="1"/>
  <c r="L1317" i="1"/>
  <c r="M1317" i="1" s="1"/>
  <c r="L1664" i="1"/>
  <c r="M1664" i="1" s="1"/>
  <c r="L891" i="1"/>
  <c r="M891" i="1"/>
  <c r="L219" i="1"/>
  <c r="M219" i="1" s="1"/>
  <c r="L1100" i="1"/>
  <c r="M1100" i="1"/>
  <c r="L669" i="1"/>
  <c r="M669" i="1"/>
  <c r="L435" i="1"/>
  <c r="M435" i="1" s="1"/>
  <c r="L558" i="1"/>
  <c r="M558" i="1"/>
  <c r="L585" i="1"/>
  <c r="M585" i="1" s="1"/>
  <c r="L255" i="1"/>
  <c r="M255" i="1"/>
  <c r="L2111" i="1"/>
  <c r="M2111" i="1" s="1"/>
  <c r="L1471" i="1"/>
  <c r="M1471" i="1"/>
  <c r="L2426" i="1"/>
  <c r="M2426" i="1" s="1"/>
  <c r="L1360" i="1"/>
  <c r="M1360" i="1" s="1"/>
  <c r="L33" i="1"/>
  <c r="M33" i="1" s="1"/>
  <c r="L813" i="1"/>
  <c r="M813" i="1" s="1"/>
  <c r="L2339" i="1"/>
  <c r="M2339" i="1" s="1"/>
  <c r="L697" i="1"/>
  <c r="M697" i="1" s="1"/>
  <c r="L2238" i="1"/>
  <c r="M2238" i="1"/>
  <c r="L153" i="1"/>
  <c r="M153" i="1"/>
  <c r="L1689" i="1"/>
  <c r="M1689" i="1" s="1"/>
  <c r="L372" i="1"/>
  <c r="M372" i="1"/>
  <c r="L1792" i="1"/>
  <c r="M1792" i="1"/>
  <c r="L475" i="1"/>
  <c r="M475" i="1" s="1"/>
  <c r="L1019" i="1"/>
  <c r="M1019" i="1" s="1"/>
  <c r="L923" i="1"/>
  <c r="M923" i="1"/>
  <c r="L2656" i="1"/>
  <c r="M2656" i="1" s="1"/>
  <c r="L2747" i="1"/>
  <c r="M2747" i="1" s="1"/>
  <c r="L1137" i="1"/>
  <c r="M1137" i="1"/>
  <c r="L1580" i="1"/>
  <c r="M1580" i="1" s="1"/>
  <c r="L2892" i="1"/>
  <c r="M2892" i="1"/>
  <c r="L2018" i="1"/>
  <c r="M2018" i="1"/>
  <c r="L1245" i="1"/>
  <c r="M1245" i="1" s="1"/>
  <c r="L1912" i="1"/>
  <c r="M1912" i="1" s="1"/>
  <c r="L2552" i="1"/>
  <c r="M2552" i="1" s="1"/>
  <c r="L164" i="1"/>
  <c r="M164" i="1"/>
  <c r="L1151" i="1"/>
  <c r="M1151" i="1"/>
  <c r="L2143" i="1"/>
  <c r="M2143" i="1" s="1"/>
  <c r="L2362" i="1"/>
  <c r="M2362" i="1" s="1"/>
  <c r="L277" i="1"/>
  <c r="M277" i="1" s="1"/>
  <c r="L2773" i="1"/>
  <c r="M2773" i="1" s="1"/>
  <c r="L2448" i="1"/>
  <c r="M2448" i="1" s="1"/>
  <c r="L1377" i="1"/>
  <c r="M1377" i="1"/>
  <c r="L717" i="1"/>
  <c r="M717" i="1" s="1"/>
  <c r="L2674" i="1"/>
  <c r="M2674" i="1" s="1"/>
  <c r="L2248" i="1"/>
  <c r="M2248" i="1" s="1"/>
  <c r="L1817" i="1"/>
  <c r="M1817" i="1" s="1"/>
  <c r="L2036" i="1"/>
  <c r="M2036" i="1" s="1"/>
  <c r="L1487" i="1"/>
  <c r="M1487" i="1" s="1"/>
  <c r="L2799" i="1"/>
  <c r="M2799" i="1"/>
  <c r="L928" i="1"/>
  <c r="M928" i="1"/>
  <c r="L59" i="1"/>
  <c r="M59" i="1"/>
  <c r="L827" i="1"/>
  <c r="M827" i="1" s="1"/>
  <c r="L2560" i="1"/>
  <c r="M2560" i="1"/>
  <c r="L1046" i="1"/>
  <c r="M1046" i="1" s="1"/>
  <c r="L497" i="1"/>
  <c r="M497" i="1" s="1"/>
  <c r="L1927" i="1"/>
  <c r="M1927" i="1" s="1"/>
  <c r="L386" i="1"/>
  <c r="M386" i="1" s="1"/>
  <c r="L1698" i="1"/>
  <c r="M1698" i="1" s="1"/>
  <c r="L600" i="1"/>
  <c r="M600" i="1" s="1"/>
  <c r="L2909" i="1"/>
  <c r="M2909" i="1" s="1"/>
  <c r="L1267" i="1"/>
  <c r="M1267" i="1"/>
  <c r="L1587" i="1"/>
  <c r="M1587" i="1" s="1"/>
  <c r="L740" i="1"/>
  <c r="M740" i="1" s="1"/>
  <c r="L309" i="1"/>
  <c r="M309" i="1" s="1"/>
  <c r="L1291" i="1"/>
  <c r="M1291" i="1" s="1"/>
  <c r="L636" i="1"/>
  <c r="M636" i="1" s="1"/>
  <c r="L1404" i="1"/>
  <c r="M1404" i="1" s="1"/>
  <c r="L525" i="1"/>
  <c r="M525" i="1" s="1"/>
  <c r="L205" i="1"/>
  <c r="M205" i="1" s="1"/>
  <c r="L1965" i="1"/>
  <c r="M1965" i="1"/>
  <c r="L2605" i="1"/>
  <c r="M2605" i="1"/>
  <c r="L1736" i="1"/>
  <c r="M1736" i="1" s="1"/>
  <c r="L1512" i="1"/>
  <c r="M1512" i="1" s="1"/>
  <c r="L1182" i="1"/>
  <c r="M1182" i="1"/>
  <c r="L89" i="1"/>
  <c r="M89" i="1"/>
  <c r="L2393" i="1"/>
  <c r="M2393" i="1"/>
  <c r="L2063" i="1"/>
  <c r="M2063" i="1"/>
  <c r="L416" i="1"/>
  <c r="M416" i="1" s="1"/>
  <c r="L1627" i="1"/>
  <c r="M1627" i="1" s="1"/>
  <c r="L1841" i="1"/>
  <c r="M1841" i="1" s="1"/>
  <c r="L2289" i="1"/>
  <c r="M2289" i="1"/>
  <c r="L2486" i="1"/>
  <c r="M2486" i="1" s="1"/>
  <c r="L962" i="1"/>
  <c r="M962" i="1" s="1"/>
  <c r="L2823" i="1"/>
  <c r="M2823" i="1" s="1"/>
  <c r="L861" i="1"/>
  <c r="M861" i="1" s="1"/>
  <c r="L2173" i="1"/>
  <c r="M2173" i="1" s="1"/>
  <c r="L1075" i="1"/>
  <c r="M1075" i="1"/>
  <c r="L2712" i="1"/>
  <c r="M2712" i="1" s="1"/>
  <c r="L2936" i="1"/>
  <c r="M2936" i="1" s="1"/>
  <c r="L1092" i="1"/>
  <c r="M1092" i="1" s="1"/>
  <c r="L324" i="1"/>
  <c r="M324" i="1" s="1"/>
  <c r="L2953" i="1"/>
  <c r="M2953" i="1"/>
  <c r="L102" i="1"/>
  <c r="M102" i="1"/>
  <c r="L1862" i="1"/>
  <c r="M1862" i="1" s="1"/>
  <c r="L2182" i="1"/>
  <c r="M2182" i="1" s="1"/>
  <c r="L434" i="1"/>
  <c r="M434" i="1" s="1"/>
  <c r="L2844" i="1"/>
  <c r="M2844" i="1" s="1"/>
  <c r="L2615" i="1"/>
  <c r="M2615" i="1" s="1"/>
  <c r="L872" i="1"/>
  <c r="M872" i="1" s="1"/>
  <c r="L1421" i="1"/>
  <c r="M1421" i="1"/>
  <c r="L761" i="1"/>
  <c r="M761" i="1" s="1"/>
  <c r="L1204" i="1"/>
  <c r="M1204" i="1"/>
  <c r="L1748" i="1"/>
  <c r="M1748" i="1"/>
  <c r="L1642" i="1"/>
  <c r="M1642" i="1" s="1"/>
  <c r="L544" i="1"/>
  <c r="M544" i="1" s="1"/>
  <c r="L2506" i="1"/>
  <c r="M2506" i="1" s="1"/>
  <c r="L1312" i="1"/>
  <c r="M1312" i="1"/>
  <c r="L987" i="1"/>
  <c r="M987" i="1"/>
  <c r="L1531" i="1"/>
  <c r="M1531" i="1" s="1"/>
  <c r="L214" i="1"/>
  <c r="M214" i="1" s="1"/>
  <c r="L1974" i="1"/>
  <c r="M1974" i="1"/>
  <c r="L2082" i="1"/>
  <c r="M2082" i="1" s="1"/>
  <c r="L2296" i="1"/>
  <c r="M2296" i="1" s="1"/>
  <c r="L654" i="1"/>
  <c r="M654" i="1" s="1"/>
  <c r="L1855" i="1"/>
  <c r="M1855" i="1"/>
  <c r="L1626" i="1"/>
  <c r="M1626" i="1" s="1"/>
  <c r="L1301" i="1"/>
  <c r="M1301" i="1"/>
  <c r="L976" i="1"/>
  <c r="M976" i="1" s="1"/>
  <c r="L1195" i="1"/>
  <c r="M1195" i="1" s="1"/>
  <c r="L2288" i="1"/>
  <c r="M2288" i="1" s="1"/>
  <c r="L2485" i="1"/>
  <c r="M2485" i="1" s="1"/>
  <c r="L1520" i="1"/>
  <c r="M1520" i="1" s="1"/>
  <c r="L860" i="1"/>
  <c r="M860" i="1" s="1"/>
  <c r="L2172" i="1"/>
  <c r="M2172" i="1" s="1"/>
  <c r="L1074" i="1"/>
  <c r="M1074" i="1" s="1"/>
  <c r="L2711" i="1"/>
  <c r="M2711" i="1" s="1"/>
  <c r="L2935" i="1"/>
  <c r="M2935" i="1" s="1"/>
  <c r="L424" i="1"/>
  <c r="M424" i="1" s="1"/>
  <c r="L308" i="1"/>
  <c r="M308" i="1" s="1"/>
  <c r="L2073" i="1"/>
  <c r="M2073" i="1" s="1"/>
  <c r="L635" i="1"/>
  <c r="M635" i="1" s="1"/>
  <c r="L1403" i="1"/>
  <c r="M1403" i="1"/>
  <c r="L524" i="1"/>
  <c r="M524" i="1" s="1"/>
  <c r="L204" i="1"/>
  <c r="M204" i="1" s="1"/>
  <c r="L2833" i="1"/>
  <c r="M2833" i="1" s="1"/>
  <c r="L1964" i="1"/>
  <c r="M1964" i="1" s="1"/>
  <c r="L2604" i="1"/>
  <c r="M2604" i="1" s="1"/>
  <c r="L88" i="1"/>
  <c r="M88" i="1" s="1"/>
  <c r="L760" i="1"/>
  <c r="M760" i="1"/>
  <c r="L2392" i="1"/>
  <c r="M2392" i="1" s="1"/>
  <c r="L1747" i="1"/>
  <c r="M1747" i="1" s="1"/>
  <c r="L2734" i="1"/>
  <c r="M2734" i="1" s="1"/>
  <c r="L772" i="1"/>
  <c r="M772" i="1" s="1"/>
  <c r="L2212" i="1"/>
  <c r="M2212" i="1" s="1"/>
  <c r="L1663" i="1"/>
  <c r="M1663" i="1" s="1"/>
  <c r="L890" i="1"/>
  <c r="M890" i="1" s="1"/>
  <c r="L1008" i="1"/>
  <c r="M1008" i="1"/>
  <c r="L240" i="1"/>
  <c r="M240" i="1" s="1"/>
  <c r="L449" i="1"/>
  <c r="M449" i="1"/>
  <c r="L668" i="1"/>
  <c r="M668" i="1" s="1"/>
  <c r="L124" i="1"/>
  <c r="M124" i="1" s="1"/>
  <c r="L2977" i="1"/>
  <c r="M2977" i="1" s="1"/>
  <c r="L2866" i="1"/>
  <c r="M2866" i="1" s="1"/>
  <c r="L1214" i="1"/>
  <c r="M1214" i="1" s="1"/>
  <c r="L1886" i="1"/>
  <c r="M1886" i="1" s="1"/>
  <c r="L345" i="1"/>
  <c r="M345" i="1"/>
  <c r="L20" i="1"/>
  <c r="M20" i="1"/>
  <c r="L2324" i="1"/>
  <c r="M2324" i="1" s="1"/>
  <c r="L2644" i="1"/>
  <c r="M2644" i="1" s="1"/>
  <c r="L1994" i="1"/>
  <c r="M1994" i="1" s="1"/>
  <c r="L1445" i="1"/>
  <c r="M1445" i="1" s="1"/>
  <c r="L566" i="1"/>
  <c r="M566" i="1" s="1"/>
  <c r="L1334" i="1"/>
  <c r="M1334" i="1"/>
  <c r="L1772" i="1"/>
  <c r="M1772" i="1"/>
  <c r="L1548" i="1"/>
  <c r="M1548" i="1" s="1"/>
  <c r="L1117" i="1"/>
  <c r="M1117" i="1"/>
  <c r="L2525" i="1"/>
  <c r="M2525" i="1"/>
  <c r="L2104" i="1"/>
  <c r="M2104" i="1" s="1"/>
  <c r="L2419" i="1"/>
  <c r="M2419" i="1" s="1"/>
  <c r="L2062" i="1"/>
  <c r="M2062" i="1" s="1"/>
  <c r="L634" i="1"/>
  <c r="M634" i="1"/>
  <c r="L1402" i="1"/>
  <c r="M1402" i="1"/>
  <c r="L2389" i="1"/>
  <c r="M2389" i="1" s="1"/>
  <c r="L523" i="1"/>
  <c r="M523" i="1" s="1"/>
  <c r="L203" i="1"/>
  <c r="M203" i="1" s="1"/>
  <c r="L2832" i="1"/>
  <c r="M2832" i="1" s="1"/>
  <c r="L1963" i="1"/>
  <c r="M1963" i="1" s="1"/>
  <c r="L2603" i="1"/>
  <c r="M2603" i="1" s="1"/>
  <c r="L87" i="1"/>
  <c r="M87" i="1" s="1"/>
  <c r="L759" i="1"/>
  <c r="M759" i="1"/>
  <c r="L2167" i="1"/>
  <c r="M2167" i="1" s="1"/>
  <c r="L1746" i="1"/>
  <c r="M1746" i="1"/>
  <c r="L1854" i="1"/>
  <c r="M1854" i="1" s="1"/>
  <c r="L1625" i="1"/>
  <c r="M1625" i="1" s="1"/>
  <c r="L1300" i="1"/>
  <c r="M1300" i="1" s="1"/>
  <c r="L975" i="1"/>
  <c r="M975" i="1" s="1"/>
  <c r="L1194" i="1"/>
  <c r="M1194" i="1" s="1"/>
  <c r="L2287" i="1"/>
  <c r="M2287" i="1" s="1"/>
  <c r="L2484" i="1"/>
  <c r="M2484" i="1" s="1"/>
  <c r="L1519" i="1"/>
  <c r="M1519" i="1" s="1"/>
  <c r="L859" i="1"/>
  <c r="M859" i="1"/>
  <c r="L1073" i="1"/>
  <c r="M1073" i="1" s="1"/>
  <c r="L2710" i="1"/>
  <c r="M2710" i="1" s="1"/>
  <c r="L2934" i="1"/>
  <c r="M2934" i="1" s="1"/>
  <c r="L423" i="1"/>
  <c r="M423" i="1" s="1"/>
  <c r="L307" i="1"/>
  <c r="M307" i="1" s="1"/>
  <c r="L1033" i="1"/>
  <c r="M1033" i="1"/>
  <c r="L922" i="1"/>
  <c r="M922" i="1" s="1"/>
  <c r="L2655" i="1"/>
  <c r="M2655" i="1"/>
  <c r="L2347" i="1"/>
  <c r="M2347" i="1" s="1"/>
  <c r="L1254" i="1"/>
  <c r="M1254" i="1" s="1"/>
  <c r="L2017" i="1"/>
  <c r="M2017" i="1" s="1"/>
  <c r="L1911" i="1"/>
  <c r="M1911" i="1" s="1"/>
  <c r="L2231" i="1"/>
  <c r="M2231" i="1"/>
  <c r="L45" i="1"/>
  <c r="M45" i="1" s="1"/>
  <c r="L2551" i="1"/>
  <c r="M2551" i="1" s="1"/>
  <c r="L1586" i="1"/>
  <c r="M1586" i="1" s="1"/>
  <c r="L584" i="1"/>
  <c r="M584" i="1" s="1"/>
  <c r="L264" i="1"/>
  <c r="M264" i="1" s="1"/>
  <c r="L2898" i="1"/>
  <c r="M2898" i="1" s="1"/>
  <c r="L483" i="1"/>
  <c r="M483" i="1"/>
  <c r="L1470" i="1"/>
  <c r="M1470" i="1" s="1"/>
  <c r="L2447" i="1"/>
  <c r="M2447" i="1" s="1"/>
  <c r="L704" i="1"/>
  <c r="M704" i="1" s="1"/>
  <c r="L1366" i="1"/>
  <c r="M1366" i="1"/>
  <c r="L2129" i="1"/>
  <c r="M2129" i="1" s="1"/>
  <c r="L812" i="1"/>
  <c r="M812" i="1" s="1"/>
  <c r="L1804" i="1"/>
  <c r="M1804" i="1" s="1"/>
  <c r="L2759" i="1"/>
  <c r="M2759" i="1"/>
  <c r="L1144" i="1"/>
  <c r="M1144" i="1" s="1"/>
  <c r="L152" i="1"/>
  <c r="M152" i="1"/>
  <c r="L1688" i="1"/>
  <c r="M1688" i="1" s="1"/>
  <c r="L371" i="1"/>
  <c r="M371" i="1" s="1"/>
  <c r="L1193" i="1"/>
  <c r="M1193" i="1" s="1"/>
  <c r="L1129" i="1"/>
  <c r="M1129" i="1" s="1"/>
  <c r="L2286" i="1"/>
  <c r="M2286" i="1" s="1"/>
  <c r="L361" i="1"/>
  <c r="M361" i="1" s="1"/>
  <c r="L1641" i="1"/>
  <c r="M1641" i="1"/>
  <c r="L2990" i="1"/>
  <c r="M2990" i="1"/>
  <c r="L2601" i="1"/>
  <c r="M2601" i="1" s="1"/>
  <c r="L799" i="1"/>
  <c r="M799" i="1" s="1"/>
  <c r="L1791" i="1"/>
  <c r="M1791" i="1" s="1"/>
  <c r="L2532" i="1"/>
  <c r="M2532" i="1" s="1"/>
  <c r="L2500" i="1"/>
  <c r="M2500" i="1" s="1"/>
  <c r="L1018" i="1"/>
  <c r="M1018" i="1" s="1"/>
  <c r="L469" i="1"/>
  <c r="M469" i="1" s="1"/>
  <c r="L1530" i="1"/>
  <c r="M1530" i="1" s="1"/>
  <c r="L2746" i="1"/>
  <c r="M2746" i="1" s="1"/>
  <c r="L2219" i="1"/>
  <c r="M2219" i="1" s="1"/>
  <c r="L1350" i="1"/>
  <c r="M1350" i="1" s="1"/>
  <c r="L321" i="1"/>
  <c r="M321" i="1" s="1"/>
  <c r="L2081" i="1"/>
  <c r="M2081" i="1" s="1"/>
  <c r="L2839" i="1"/>
  <c r="M2839" i="1" s="1"/>
  <c r="L685" i="1"/>
  <c r="M685" i="1"/>
  <c r="L1234" i="1"/>
  <c r="M1234" i="1" s="1"/>
  <c r="L1458" i="1"/>
  <c r="M1458" i="1"/>
  <c r="L1091" i="1"/>
  <c r="M1091" i="1"/>
  <c r="L254" i="1"/>
  <c r="M254" i="1" s="1"/>
  <c r="L2952" i="1"/>
  <c r="M2952" i="1" s="1"/>
  <c r="L537" i="1"/>
  <c r="M537" i="1" s="1"/>
  <c r="L2110" i="1"/>
  <c r="M2110" i="1"/>
  <c r="L2654" i="1"/>
  <c r="M2654" i="1" s="1"/>
  <c r="L2425" i="1"/>
  <c r="M2425" i="1" s="1"/>
  <c r="L911" i="1"/>
  <c r="M911" i="1" s="1"/>
  <c r="L2004" i="1"/>
  <c r="M2004" i="1"/>
  <c r="L650" i="1"/>
  <c r="M650" i="1" s="1"/>
  <c r="L202" i="1"/>
  <c r="M202" i="1" s="1"/>
  <c r="L101" i="1"/>
  <c r="M101" i="1" s="1"/>
  <c r="L1962" i="1"/>
  <c r="M1962" i="1" s="1"/>
  <c r="L1898" i="1"/>
  <c r="M1898" i="1" s="1"/>
  <c r="L1674" i="1"/>
  <c r="M1674" i="1" s="1"/>
  <c r="L32" i="1"/>
  <c r="M32" i="1" s="1"/>
  <c r="L1861" i="1"/>
  <c r="M1861" i="1" s="1"/>
  <c r="L2181" i="1"/>
  <c r="M2181" i="1" s="1"/>
  <c r="L1307" i="1"/>
  <c r="M1307" i="1" s="1"/>
  <c r="L758" i="1"/>
  <c r="M758" i="1" s="1"/>
  <c r="L433" i="1"/>
  <c r="M433" i="1" s="1"/>
  <c r="L1745" i="1"/>
  <c r="M1745" i="1" s="1"/>
  <c r="L583" i="1"/>
  <c r="M583" i="1"/>
  <c r="L871" i="1"/>
  <c r="M871" i="1" s="1"/>
  <c r="L1420" i="1"/>
  <c r="M1420" i="1" s="1"/>
  <c r="L135" i="1"/>
  <c r="M135" i="1" s="1"/>
  <c r="L2338" i="1"/>
  <c r="M2338" i="1" s="1"/>
  <c r="L1570" i="1"/>
  <c r="M1570" i="1" s="1"/>
  <c r="L2882" i="1"/>
  <c r="M2882" i="1" s="1"/>
  <c r="L974" i="1"/>
  <c r="M974" i="1"/>
  <c r="L2446" i="1"/>
  <c r="M2446" i="1" s="1"/>
  <c r="L703" i="1"/>
  <c r="M703" i="1"/>
  <c r="L1365" i="1"/>
  <c r="M1365" i="1" s="1"/>
  <c r="L811" i="1"/>
  <c r="M811" i="1" s="1"/>
  <c r="L1803" i="1"/>
  <c r="M1803" i="1" s="1"/>
  <c r="L2123" i="1"/>
  <c r="M2123" i="1"/>
  <c r="L2758" i="1"/>
  <c r="M2758" i="1"/>
  <c r="L1143" i="1"/>
  <c r="M1143" i="1" s="1"/>
  <c r="L151" i="1"/>
  <c r="M151" i="1" s="1"/>
  <c r="L594" i="1"/>
  <c r="M594" i="1" s="1"/>
  <c r="L1687" i="1"/>
  <c r="M1687" i="1" s="1"/>
  <c r="L370" i="1"/>
  <c r="M370" i="1"/>
  <c r="L1032" i="1"/>
  <c r="M1032" i="1" s="1"/>
  <c r="L921" i="1"/>
  <c r="M921" i="1" s="1"/>
  <c r="L2346" i="1"/>
  <c r="M2346" i="1"/>
  <c r="L1253" i="1"/>
  <c r="M1253" i="1"/>
  <c r="L2016" i="1"/>
  <c r="M2016" i="1" s="1"/>
  <c r="L1910" i="1"/>
  <c r="M1910" i="1" s="1"/>
  <c r="L2230" i="1"/>
  <c r="M2230" i="1" s="1"/>
  <c r="L44" i="1"/>
  <c r="M44" i="1" s="1"/>
  <c r="L2550" i="1"/>
  <c r="M2550" i="1" s="1"/>
  <c r="L1585" i="1"/>
  <c r="M1585" i="1" s="1"/>
  <c r="L263" i="1"/>
  <c r="M263" i="1"/>
  <c r="L2897" i="1"/>
  <c r="M2897" i="1" s="1"/>
  <c r="L482" i="1"/>
  <c r="M482" i="1" s="1"/>
  <c r="L1469" i="1"/>
  <c r="M1469" i="1" s="1"/>
  <c r="L2653" i="1"/>
  <c r="M2653" i="1" s="1"/>
  <c r="L1993" i="1"/>
  <c r="M1993" i="1"/>
  <c r="L2638" i="1"/>
  <c r="M2638" i="1" s="1"/>
  <c r="L1444" i="1"/>
  <c r="M1444" i="1" s="1"/>
  <c r="L565" i="1"/>
  <c r="M565" i="1"/>
  <c r="L789" i="1"/>
  <c r="M789" i="1"/>
  <c r="L1333" i="1"/>
  <c r="M1333" i="1"/>
  <c r="L1781" i="1"/>
  <c r="M1781" i="1" s="1"/>
  <c r="L2101" i="1"/>
  <c r="M2101" i="1" s="1"/>
  <c r="L1227" i="1"/>
  <c r="M1227" i="1" s="1"/>
  <c r="L1116" i="1"/>
  <c r="M1116" i="1" s="1"/>
  <c r="L2524" i="1"/>
  <c r="M2524" i="1" s="1"/>
  <c r="L2418" i="1"/>
  <c r="M2418" i="1"/>
  <c r="L2733" i="1"/>
  <c r="M2733" i="1" s="1"/>
  <c r="L1662" i="1"/>
  <c r="M1662" i="1" s="1"/>
  <c r="L889" i="1"/>
  <c r="M889" i="1" s="1"/>
  <c r="L1007" i="1"/>
  <c r="M1007" i="1" s="1"/>
  <c r="L2196" i="1"/>
  <c r="M2196" i="1" s="1"/>
  <c r="L239" i="1"/>
  <c r="M239" i="1" s="1"/>
  <c r="L667" i="1"/>
  <c r="M667" i="1"/>
  <c r="L123" i="1"/>
  <c r="M123" i="1" s="1"/>
  <c r="L2976" i="1"/>
  <c r="M2976" i="1"/>
  <c r="L460" i="1"/>
  <c r="M460" i="1" s="1"/>
  <c r="L2865" i="1"/>
  <c r="M2865" i="1" s="1"/>
  <c r="L1885" i="1"/>
  <c r="M1885" i="1" s="1"/>
  <c r="L344" i="1"/>
  <c r="M344" i="1" s="1"/>
  <c r="L19" i="1"/>
  <c r="M19" i="1" s="1"/>
  <c r="L1560" i="1"/>
  <c r="M1560" i="1" s="1"/>
  <c r="L2323" i="1"/>
  <c r="M2323" i="1" s="1"/>
  <c r="L1486" i="1"/>
  <c r="M1486" i="1" s="1"/>
  <c r="L2798" i="1"/>
  <c r="M2798" i="1" s="1"/>
  <c r="L2345" i="1"/>
  <c r="M2345" i="1" s="1"/>
  <c r="L927" i="1"/>
  <c r="M927" i="1" s="1"/>
  <c r="L58" i="1"/>
  <c r="M58" i="1" s="1"/>
  <c r="L826" i="1"/>
  <c r="M826" i="1" s="1"/>
  <c r="L2559" i="1"/>
  <c r="M2559" i="1"/>
  <c r="L1045" i="1"/>
  <c r="M1045" i="1" s="1"/>
  <c r="L496" i="1"/>
  <c r="M496" i="1"/>
  <c r="L1584" i="1"/>
  <c r="M1584" i="1" s="1"/>
  <c r="L2896" i="1"/>
  <c r="M2896" i="1" s="1"/>
  <c r="L1926" i="1"/>
  <c r="M1926" i="1" s="1"/>
  <c r="L385" i="1"/>
  <c r="M385" i="1" s="1"/>
  <c r="L1697" i="1"/>
  <c r="M1697" i="1" s="1"/>
  <c r="L599" i="1"/>
  <c r="M599" i="1" s="1"/>
  <c r="L1266" i="1"/>
  <c r="M1266" i="1" s="1"/>
  <c r="L2445" i="1"/>
  <c r="M2445" i="1"/>
  <c r="L163" i="1"/>
  <c r="M163" i="1" s="1"/>
  <c r="L1150" i="1"/>
  <c r="M1150" i="1" s="1"/>
  <c r="L276" i="1"/>
  <c r="M276" i="1" s="1"/>
  <c r="L2137" i="1"/>
  <c r="M2137" i="1"/>
  <c r="L1364" i="1"/>
  <c r="M1364" i="1" s="1"/>
  <c r="L2772" i="1"/>
  <c r="M2772" i="1" s="1"/>
  <c r="L716" i="1"/>
  <c r="M716" i="1" s="1"/>
  <c r="L2673" i="1"/>
  <c r="M2673" i="1"/>
  <c r="L2247" i="1"/>
  <c r="M2247" i="1"/>
  <c r="L1816" i="1"/>
  <c r="M1816" i="1" s="1"/>
  <c r="L2035" i="1"/>
  <c r="M2035" i="1" s="1"/>
  <c r="L666" i="1"/>
  <c r="M666" i="1"/>
  <c r="L122" i="1"/>
  <c r="M122" i="1" s="1"/>
  <c r="L2975" i="1"/>
  <c r="M2975" i="1"/>
  <c r="L459" i="1"/>
  <c r="M459" i="1" s="1"/>
  <c r="L2864" i="1"/>
  <c r="M2864" i="1" s="1"/>
  <c r="L1884" i="1"/>
  <c r="M1884" i="1" s="1"/>
  <c r="L343" i="1"/>
  <c r="M343" i="1" s="1"/>
  <c r="L18" i="1"/>
  <c r="M18" i="1" s="1"/>
  <c r="L2322" i="1"/>
  <c r="M2322" i="1"/>
  <c r="L1992" i="1"/>
  <c r="M1992" i="1" s="1"/>
  <c r="L2637" i="1"/>
  <c r="M2637" i="1"/>
  <c r="L1443" i="1"/>
  <c r="M1443" i="1" s="1"/>
  <c r="L564" i="1"/>
  <c r="M564" i="1"/>
  <c r="L788" i="1"/>
  <c r="M788" i="1" s="1"/>
  <c r="L1332" i="1"/>
  <c r="M1332" i="1" s="1"/>
  <c r="L1780" i="1"/>
  <c r="M1780" i="1" s="1"/>
  <c r="L2100" i="1"/>
  <c r="M2100" i="1"/>
  <c r="L1226" i="1"/>
  <c r="M1226" i="1" s="1"/>
  <c r="L1115" i="1"/>
  <c r="M1115" i="1"/>
  <c r="L2523" i="1"/>
  <c r="M2523" i="1" s="1"/>
  <c r="L2417" i="1"/>
  <c r="M2417" i="1" s="1"/>
  <c r="L1553" i="1"/>
  <c r="M1553" i="1" s="1"/>
  <c r="L2732" i="1"/>
  <c r="M2732" i="1" s="1"/>
  <c r="L1661" i="1"/>
  <c r="M1661" i="1" s="1"/>
  <c r="L888" i="1"/>
  <c r="M888" i="1" s="1"/>
  <c r="L1006" i="1"/>
  <c r="M1006" i="1" s="1"/>
  <c r="L2195" i="1"/>
  <c r="M2195" i="1"/>
  <c r="L238" i="1"/>
  <c r="M238" i="1" s="1"/>
  <c r="L1225" i="1"/>
  <c r="M1225" i="1"/>
  <c r="L2729" i="1"/>
  <c r="M2729" i="1"/>
  <c r="L127" i="1"/>
  <c r="M127" i="1" s="1"/>
  <c r="L1114" i="1"/>
  <c r="M1114" i="1" s="1"/>
  <c r="L2522" i="1"/>
  <c r="M2522" i="1" s="1"/>
  <c r="L2416" i="1"/>
  <c r="M2416" i="1" s="1"/>
  <c r="L1660" i="1"/>
  <c r="M1660" i="1" s="1"/>
  <c r="L887" i="1"/>
  <c r="M887" i="1" s="1"/>
  <c r="L1559" i="1"/>
  <c r="M1559" i="1"/>
  <c r="L1005" i="1"/>
  <c r="M1005" i="1" s="1"/>
  <c r="L237" i="1"/>
  <c r="M237" i="1" s="1"/>
  <c r="L2211" i="1"/>
  <c r="M2211" i="1" s="1"/>
  <c r="L2974" i="1"/>
  <c r="M2974" i="1"/>
  <c r="L458" i="1"/>
  <c r="M458" i="1" s="1"/>
  <c r="L2863" i="1"/>
  <c r="M2863" i="1" s="1"/>
  <c r="L1883" i="1"/>
  <c r="M1883" i="1"/>
  <c r="L342" i="1"/>
  <c r="M342" i="1" s="1"/>
  <c r="L17" i="1"/>
  <c r="M17" i="1"/>
  <c r="L2321" i="1"/>
  <c r="M2321" i="1" s="1"/>
  <c r="L679" i="1"/>
  <c r="M679" i="1" s="1"/>
  <c r="L1991" i="1"/>
  <c r="M1991" i="1" s="1"/>
  <c r="L2636" i="1"/>
  <c r="M2636" i="1" s="1"/>
  <c r="L1442" i="1"/>
  <c r="M1442" i="1"/>
  <c r="L563" i="1"/>
  <c r="M563" i="1"/>
  <c r="L787" i="1"/>
  <c r="M787" i="1" s="1"/>
  <c r="L1331" i="1"/>
  <c r="M1331" i="1"/>
  <c r="L1779" i="1"/>
  <c r="M1779" i="1" s="1"/>
  <c r="L2099" i="1"/>
  <c r="M2099" i="1" s="1"/>
  <c r="L100" i="1"/>
  <c r="M100" i="1" s="1"/>
  <c r="L1316" i="1"/>
  <c r="M1316" i="1" s="1"/>
  <c r="L1860" i="1"/>
  <c r="M1860" i="1" s="1"/>
  <c r="L543" i="1"/>
  <c r="M543" i="1"/>
  <c r="L2180" i="1"/>
  <c r="M2180" i="1"/>
  <c r="L986" i="1"/>
  <c r="M986" i="1" s="1"/>
  <c r="L213" i="1"/>
  <c r="M213" i="1" s="1"/>
  <c r="L757" i="1"/>
  <c r="M757" i="1" s="1"/>
  <c r="L1973" i="1"/>
  <c r="M1973" i="1" s="1"/>
  <c r="L432" i="1"/>
  <c r="M432" i="1" s="1"/>
  <c r="L1744" i="1"/>
  <c r="M1744" i="1"/>
  <c r="L870" i="1"/>
  <c r="M870" i="1"/>
  <c r="L1419" i="1"/>
  <c r="M1419" i="1" s="1"/>
  <c r="L2295" i="1"/>
  <c r="M2295" i="1" s="1"/>
  <c r="L653" i="1"/>
  <c r="M653" i="1" s="1"/>
  <c r="L1640" i="1"/>
  <c r="M1640" i="1" s="1"/>
  <c r="L323" i="1"/>
  <c r="M323" i="1"/>
  <c r="L2499" i="1"/>
  <c r="M2499" i="1" s="1"/>
  <c r="L1529" i="1"/>
  <c r="M1529" i="1" s="1"/>
  <c r="L2080" i="1"/>
  <c r="M2080" i="1"/>
  <c r="L2848" i="1"/>
  <c r="M2848" i="1" s="1"/>
  <c r="L2614" i="1"/>
  <c r="M2614" i="1" s="1"/>
  <c r="L1090" i="1"/>
  <c r="M1090" i="1" s="1"/>
  <c r="L2951" i="1"/>
  <c r="M2951" i="1" s="1"/>
  <c r="L1203" i="1"/>
  <c r="M1203" i="1" s="1"/>
  <c r="L2862" i="1"/>
  <c r="M2862" i="1" s="1"/>
  <c r="L2505" i="1"/>
  <c r="M2505" i="1"/>
  <c r="L1882" i="1"/>
  <c r="M1882" i="1" s="1"/>
  <c r="L341" i="1"/>
  <c r="M341" i="1"/>
  <c r="L2970" i="1"/>
  <c r="M2970" i="1"/>
  <c r="L2709" i="1"/>
  <c r="M2709" i="1" s="1"/>
  <c r="L2320" i="1"/>
  <c r="M2320" i="1" s="1"/>
  <c r="L1547" i="1"/>
  <c r="M1547" i="1" s="1"/>
  <c r="L230" i="1"/>
  <c r="M230" i="1" s="1"/>
  <c r="L1990" i="1"/>
  <c r="M1990" i="1" s="1"/>
  <c r="L1106" i="1"/>
  <c r="M1106" i="1"/>
  <c r="L1330" i="1"/>
  <c r="M1330" i="1"/>
  <c r="L557" i="1"/>
  <c r="M557" i="1" s="1"/>
  <c r="L2194" i="1"/>
  <c r="M2194" i="1" s="1"/>
  <c r="L2098" i="1"/>
  <c r="M2098" i="1" s="1"/>
  <c r="L771" i="1"/>
  <c r="M771" i="1"/>
  <c r="L665" i="1"/>
  <c r="M665" i="1" s="1"/>
  <c r="L1438" i="1"/>
  <c r="M1438" i="1" s="1"/>
  <c r="L1770" i="1"/>
  <c r="M1770" i="1" s="1"/>
  <c r="L448" i="1"/>
  <c r="M448" i="1" s="1"/>
  <c r="L1659" i="1"/>
  <c r="M1659" i="1" s="1"/>
  <c r="L886" i="1"/>
  <c r="M886" i="1" s="1"/>
  <c r="L2619" i="1"/>
  <c r="M2619" i="1" s="1"/>
  <c r="L108" i="1"/>
  <c r="M108" i="1"/>
  <c r="L7" i="1"/>
  <c r="M7" i="1" s="1"/>
  <c r="L999" i="1"/>
  <c r="M999" i="1" s="1"/>
  <c r="L2407" i="1"/>
  <c r="M2407" i="1"/>
  <c r="L1213" i="1"/>
  <c r="M1213" i="1"/>
  <c r="L617" i="1"/>
  <c r="M617" i="1"/>
  <c r="L959" i="1"/>
  <c r="M959" i="1" s="1"/>
  <c r="L1727" i="1"/>
  <c r="M1727" i="1" s="1"/>
  <c r="L405" i="1"/>
  <c r="M405" i="1"/>
  <c r="L1936" i="1"/>
  <c r="M1936" i="1" s="1"/>
  <c r="L299" i="1"/>
  <c r="M299" i="1"/>
  <c r="L1286" i="1"/>
  <c r="M1286" i="1" s="1"/>
  <c r="L1170" i="1"/>
  <c r="M1170" i="1"/>
  <c r="L178" i="1"/>
  <c r="M178" i="1" s="1"/>
  <c r="L1837" i="1"/>
  <c r="M1837" i="1" s="1"/>
  <c r="L739" i="1"/>
  <c r="M739" i="1" s="1"/>
  <c r="L2477" i="1"/>
  <c r="M2477" i="1"/>
  <c r="L2056" i="1"/>
  <c r="M2056" i="1" s="1"/>
  <c r="L2792" i="1"/>
  <c r="M2792" i="1" s="1"/>
  <c r="L2388" i="1"/>
  <c r="M2388" i="1" s="1"/>
  <c r="L522" i="1"/>
  <c r="M522" i="1"/>
  <c r="L2932" i="1"/>
  <c r="M2932" i="1" s="1"/>
  <c r="L2703" i="1"/>
  <c r="M2703" i="1" s="1"/>
  <c r="L1056" i="1"/>
  <c r="M1056" i="1" s="1"/>
  <c r="L2166" i="1"/>
  <c r="M2166" i="1"/>
  <c r="L2577" i="1"/>
  <c r="M2577" i="1" s="1"/>
  <c r="L2252" i="1"/>
  <c r="M2252" i="1" s="1"/>
  <c r="L1607" i="1"/>
  <c r="M1607" i="1"/>
  <c r="L1506" i="1"/>
  <c r="M1506" i="1" s="1"/>
  <c r="L2818" i="1"/>
  <c r="M2818" i="1"/>
  <c r="L1400" i="1"/>
  <c r="M1400" i="1" s="1"/>
  <c r="L78" i="1"/>
  <c r="M78" i="1" s="1"/>
  <c r="L846" i="1"/>
  <c r="M846" i="1" s="1"/>
  <c r="L2771" i="1"/>
  <c r="M2771" i="1" s="1"/>
  <c r="L1055" i="1"/>
  <c r="M1055" i="1"/>
  <c r="L287" i="1"/>
  <c r="M287" i="1"/>
  <c r="L949" i="1"/>
  <c r="M949" i="1"/>
  <c r="L2805" i="1"/>
  <c r="M2805" i="1" s="1"/>
  <c r="L2672" i="1"/>
  <c r="M2672" i="1" s="1"/>
  <c r="L2576" i="1"/>
  <c r="M2576" i="1" s="1"/>
  <c r="L2251" i="1"/>
  <c r="M2251" i="1"/>
  <c r="L1606" i="1"/>
  <c r="M1606" i="1" s="1"/>
  <c r="L833" i="1"/>
  <c r="M833" i="1" s="1"/>
  <c r="L1505" i="1"/>
  <c r="M1505" i="1" s="1"/>
  <c r="L616" i="1"/>
  <c r="M616" i="1"/>
  <c r="L57" i="1"/>
  <c r="M57" i="1"/>
  <c r="L2915" i="1"/>
  <c r="M2915" i="1" s="1"/>
  <c r="L1273" i="1"/>
  <c r="M1273" i="1" s="1"/>
  <c r="L404" i="1"/>
  <c r="M404" i="1" s="1"/>
  <c r="L1935" i="1"/>
  <c r="M1935" i="1" s="1"/>
  <c r="L1711" i="1"/>
  <c r="M1711" i="1" s="1"/>
  <c r="L1829" i="1"/>
  <c r="M1829" i="1"/>
  <c r="L726" i="1"/>
  <c r="M726" i="1" s="1"/>
  <c r="L1169" i="1"/>
  <c r="M1169" i="1"/>
  <c r="L177" i="1"/>
  <c r="M177" i="1" s="1"/>
  <c r="L2444" i="1"/>
  <c r="M2444" i="1" s="1"/>
  <c r="L2055" i="1"/>
  <c r="M2055" i="1"/>
  <c r="L1383" i="1"/>
  <c r="M1383" i="1" s="1"/>
  <c r="L509" i="1"/>
  <c r="M509" i="1" s="1"/>
  <c r="L2370" i="1"/>
  <c r="M2370" i="1"/>
  <c r="L2136" i="1"/>
  <c r="M2136" i="1"/>
  <c r="L1897" i="1"/>
  <c r="M1897" i="1" s="1"/>
  <c r="L1673" i="1"/>
  <c r="M1673" i="1" s="1"/>
  <c r="L351" i="1"/>
  <c r="M351" i="1" s="1"/>
  <c r="L16" i="1"/>
  <c r="M16" i="1"/>
  <c r="L582" i="1"/>
  <c r="M582" i="1" s="1"/>
  <c r="L134" i="1"/>
  <c r="M134" i="1"/>
  <c r="L2635" i="1"/>
  <c r="M2635" i="1" s="1"/>
  <c r="L1569" i="1"/>
  <c r="M1569" i="1" s="1"/>
  <c r="L2881" i="1"/>
  <c r="M2881" i="1"/>
  <c r="L1778" i="1"/>
  <c r="M1778" i="1" s="1"/>
  <c r="L2989" i="1"/>
  <c r="M2989" i="1" s="1"/>
  <c r="L2728" i="1"/>
  <c r="M2728" i="1" s="1"/>
  <c r="L798" i="1"/>
  <c r="M798" i="1" s="1"/>
  <c r="L2531" i="1"/>
  <c r="M2531" i="1"/>
  <c r="L1017" i="1"/>
  <c r="M1017" i="1" s="1"/>
  <c r="L468" i="1"/>
  <c r="M468" i="1"/>
  <c r="L2415" i="1"/>
  <c r="M2415" i="1" s="1"/>
  <c r="L2319" i="1"/>
  <c r="M2319" i="1" s="1"/>
  <c r="L2218" i="1"/>
  <c r="M2218" i="1" s="1"/>
  <c r="L901" i="1"/>
  <c r="M901" i="1"/>
  <c r="L1349" i="1"/>
  <c r="M1349" i="1" s="1"/>
  <c r="L684" i="1"/>
  <c r="M684" i="1" s="1"/>
  <c r="L1233" i="1"/>
  <c r="M1233" i="1"/>
  <c r="L236" i="1"/>
  <c r="M236" i="1"/>
  <c r="L2097" i="1"/>
  <c r="M2097" i="1"/>
  <c r="L1457" i="1"/>
  <c r="M1457" i="1" s="1"/>
  <c r="L1122" i="1"/>
  <c r="M1122" i="1" s="1"/>
  <c r="L2003" i="1"/>
  <c r="M2003" i="1" s="1"/>
  <c r="L1326" i="1"/>
  <c r="M1326" i="1" s="1"/>
  <c r="L447" i="1"/>
  <c r="M447" i="1"/>
  <c r="L218" i="1"/>
  <c r="M218" i="1"/>
  <c r="L1658" i="1"/>
  <c r="M1658" i="1" s="1"/>
  <c r="L885" i="1"/>
  <c r="M885" i="1" s="1"/>
  <c r="L2618" i="1"/>
  <c r="M2618" i="1" s="1"/>
  <c r="L107" i="1"/>
  <c r="M107" i="1" s="1"/>
  <c r="L2096" i="1"/>
  <c r="M2096" i="1" s="1"/>
  <c r="L6" i="1"/>
  <c r="M6" i="1" s="1"/>
  <c r="L2406" i="1"/>
  <c r="M2406" i="1" s="1"/>
  <c r="L1212" i="1"/>
  <c r="M1212" i="1" s="1"/>
  <c r="L328" i="1"/>
  <c r="M328" i="1" s="1"/>
  <c r="L2504" i="1"/>
  <c r="M2504" i="1" s="1"/>
  <c r="L2302" i="1"/>
  <c r="M2302" i="1" s="1"/>
  <c r="L985" i="1"/>
  <c r="M985" i="1" s="1"/>
  <c r="L1881" i="1"/>
  <c r="M1881" i="1" s="1"/>
  <c r="L2708" i="1"/>
  <c r="M2708" i="1" s="1"/>
  <c r="L1546" i="1"/>
  <c r="M1546" i="1"/>
  <c r="L2959" i="1"/>
  <c r="M2959" i="1"/>
  <c r="L1989" i="1"/>
  <c r="M1989" i="1"/>
  <c r="L2858" i="1"/>
  <c r="M2858" i="1" s="1"/>
  <c r="L1105" i="1"/>
  <c r="M1105" i="1" s="1"/>
  <c r="L556" i="1"/>
  <c r="M556" i="1" s="1"/>
  <c r="L2193" i="1"/>
  <c r="M2193" i="1" s="1"/>
  <c r="L770" i="1"/>
  <c r="M770" i="1" s="1"/>
  <c r="L664" i="1"/>
  <c r="M664" i="1" s="1"/>
  <c r="L1757" i="1"/>
  <c r="M1757" i="1" s="1"/>
  <c r="L1427" i="1"/>
  <c r="M1427" i="1"/>
  <c r="L2217" i="1"/>
  <c r="M2217" i="1" s="1"/>
  <c r="L1348" i="1"/>
  <c r="M1348" i="1" s="1"/>
  <c r="L31" i="1"/>
  <c r="M31" i="1" s="1"/>
  <c r="L683" i="1"/>
  <c r="M683" i="1" s="1"/>
  <c r="L1232" i="1"/>
  <c r="M1232" i="1" s="1"/>
  <c r="L1456" i="1"/>
  <c r="M1456" i="1" s="1"/>
  <c r="L2337" i="1"/>
  <c r="M2337" i="1" s="1"/>
  <c r="L2652" i="1"/>
  <c r="M2652" i="1"/>
  <c r="L2002" i="1"/>
  <c r="M2002" i="1" s="1"/>
  <c r="L2738" i="1"/>
  <c r="M2738" i="1" s="1"/>
  <c r="L1128" i="1"/>
  <c r="M1128" i="1" s="1"/>
  <c r="L360" i="1"/>
  <c r="M360" i="1"/>
  <c r="L1896" i="1"/>
  <c r="M1896" i="1" s="1"/>
  <c r="L1672" i="1"/>
  <c r="M1672" i="1"/>
  <c r="L1790" i="1"/>
  <c r="M1790" i="1" s="1"/>
  <c r="L581" i="1"/>
  <c r="M581" i="1"/>
  <c r="L133" i="1"/>
  <c r="M133" i="1"/>
  <c r="L1568" i="1"/>
  <c r="M1568" i="1" s="1"/>
  <c r="L2880" i="1"/>
  <c r="M2880" i="1" s="1"/>
  <c r="L2988" i="1"/>
  <c r="M2988" i="1" s="1"/>
  <c r="L253" i="1"/>
  <c r="M253" i="1" s="1"/>
  <c r="L797" i="1"/>
  <c r="M797" i="1"/>
  <c r="L2530" i="1"/>
  <c r="M2530" i="1"/>
  <c r="L1016" i="1"/>
  <c r="M1016" i="1" s="1"/>
  <c r="L2109" i="1"/>
  <c r="M2109" i="1" s="1"/>
  <c r="L2424" i="1"/>
  <c r="M2424" i="1" s="1"/>
  <c r="L467" i="1"/>
  <c r="M467" i="1" s="1"/>
  <c r="L910" i="1"/>
  <c r="M910" i="1"/>
  <c r="L1545" i="1"/>
  <c r="M1545" i="1" s="1"/>
  <c r="L2958" i="1"/>
  <c r="M2958" i="1" s="1"/>
  <c r="L1988" i="1"/>
  <c r="M1988" i="1" s="1"/>
  <c r="L2847" i="1"/>
  <c r="M2847" i="1"/>
  <c r="L1104" i="1"/>
  <c r="M1104" i="1"/>
  <c r="L555" i="1"/>
  <c r="M555" i="1" s="1"/>
  <c r="L2613" i="1"/>
  <c r="M2613" i="1" s="1"/>
  <c r="L2192" i="1"/>
  <c r="M2192" i="1"/>
  <c r="L769" i="1"/>
  <c r="M769" i="1" s="1"/>
  <c r="L663" i="1"/>
  <c r="M663" i="1" s="1"/>
  <c r="L1756" i="1"/>
  <c r="M1756" i="1"/>
  <c r="L1874" i="1"/>
  <c r="M1874" i="1" s="1"/>
  <c r="L1426" i="1"/>
  <c r="M1426" i="1"/>
  <c r="L3" i="1"/>
  <c r="M3" i="1" s="1"/>
  <c r="L1315" i="1"/>
  <c r="M1315" i="1" s="1"/>
  <c r="L446" i="1"/>
  <c r="M446" i="1"/>
  <c r="L217" i="1"/>
  <c r="M217" i="1" s="1"/>
  <c r="L1657" i="1"/>
  <c r="M1657" i="1"/>
  <c r="L884" i="1"/>
  <c r="M884" i="1"/>
  <c r="L106" i="1"/>
  <c r="M106" i="1"/>
  <c r="L1211" i="1"/>
  <c r="M1211" i="1" s="1"/>
  <c r="L327" i="1"/>
  <c r="M327" i="1" s="1"/>
  <c r="L2503" i="1"/>
  <c r="M2503" i="1" s="1"/>
  <c r="L2301" i="1"/>
  <c r="M2301" i="1"/>
  <c r="L984" i="1"/>
  <c r="M984" i="1" s="1"/>
  <c r="L2643" i="1"/>
  <c r="M2643" i="1"/>
  <c r="L580" i="1"/>
  <c r="M580" i="1" s="1"/>
  <c r="L1567" i="1"/>
  <c r="M1567" i="1" s="1"/>
  <c r="L2015" i="1"/>
  <c r="M2015" i="1"/>
  <c r="L2879" i="1"/>
  <c r="M2879" i="1" s="1"/>
  <c r="L2229" i="1"/>
  <c r="M2229" i="1" s="1"/>
  <c r="L1131" i="1"/>
  <c r="M1131" i="1" s="1"/>
  <c r="L2987" i="1"/>
  <c r="M2987" i="1" s="1"/>
  <c r="L252" i="1"/>
  <c r="M252" i="1"/>
  <c r="L796" i="1"/>
  <c r="M796" i="1" s="1"/>
  <c r="L1244" i="1"/>
  <c r="M1244" i="1"/>
  <c r="L1015" i="1"/>
  <c r="M1015" i="1"/>
  <c r="L2108" i="1"/>
  <c r="M2108" i="1" s="1"/>
  <c r="L2423" i="1"/>
  <c r="M2423" i="1" s="1"/>
  <c r="L466" i="1"/>
  <c r="M466" i="1" s="1"/>
  <c r="L909" i="1"/>
  <c r="M909" i="1" s="1"/>
  <c r="L1347" i="1"/>
  <c r="M1347" i="1" s="1"/>
  <c r="L30" i="1"/>
  <c r="M30" i="1"/>
  <c r="L143" i="1"/>
  <c r="M143" i="1"/>
  <c r="L1455" i="1"/>
  <c r="M1455" i="1"/>
  <c r="L2538" i="1"/>
  <c r="M2538" i="1" s="1"/>
  <c r="L2336" i="1"/>
  <c r="M2336" i="1" s="1"/>
  <c r="L1686" i="1"/>
  <c r="M1686" i="1" s="1"/>
  <c r="L2737" i="1"/>
  <c r="M2737" i="1" s="1"/>
  <c r="L359" i="1"/>
  <c r="M359" i="1" s="1"/>
  <c r="L1895" i="1"/>
  <c r="M1895" i="1"/>
  <c r="L696" i="1"/>
  <c r="M696" i="1" s="1"/>
  <c r="L1789" i="1"/>
  <c r="M1789" i="1" s="1"/>
  <c r="L649" i="1"/>
  <c r="M649" i="1" s="1"/>
  <c r="L2707" i="1"/>
  <c r="M2707" i="1" s="1"/>
  <c r="L201" i="1"/>
  <c r="M201" i="1"/>
  <c r="L1961" i="1"/>
  <c r="M1961" i="1" s="1"/>
  <c r="L1311" i="1"/>
  <c r="M1311" i="1" s="1"/>
  <c r="L2079" i="1"/>
  <c r="M2079" i="1" s="1"/>
  <c r="L1089" i="1"/>
  <c r="M1089" i="1" s="1"/>
  <c r="L2950" i="1"/>
  <c r="M2950" i="1"/>
  <c r="L983" i="1"/>
  <c r="M983" i="1" s="1"/>
  <c r="L1202" i="1"/>
  <c r="M1202" i="1" s="1"/>
  <c r="L2285" i="1"/>
  <c r="M2285" i="1"/>
  <c r="L99" i="1"/>
  <c r="M99" i="1" s="1"/>
  <c r="L1859" i="1"/>
  <c r="M1859" i="1"/>
  <c r="L542" i="1"/>
  <c r="M542" i="1"/>
  <c r="L2600" i="1"/>
  <c r="M2600" i="1" s="1"/>
  <c r="L2179" i="1"/>
  <c r="M2179" i="1"/>
  <c r="L756" i="1"/>
  <c r="M756" i="1" s="1"/>
  <c r="L431" i="1"/>
  <c r="M431" i="1" s="1"/>
  <c r="L1743" i="1"/>
  <c r="M1743" i="1" s="1"/>
  <c r="L869" i="1"/>
  <c r="M869" i="1" s="1"/>
  <c r="L1418" i="1"/>
  <c r="M1418" i="1"/>
  <c r="L2405" i="1"/>
  <c r="M2405" i="1" s="1"/>
  <c r="L320" i="1"/>
  <c r="M320" i="1" s="1"/>
  <c r="L2843" i="1"/>
  <c r="M2843" i="1"/>
  <c r="L1639" i="1"/>
  <c r="M1639" i="1" s="1"/>
  <c r="L2498" i="1"/>
  <c r="M2498" i="1" s="1"/>
  <c r="L1528" i="1"/>
  <c r="M1528" i="1"/>
  <c r="L1742" i="1"/>
  <c r="M1742" i="1" s="1"/>
  <c r="L2483" i="1"/>
  <c r="M2483" i="1" s="1"/>
  <c r="L2702" i="1"/>
  <c r="M2702" i="1" s="1"/>
  <c r="L868" i="1"/>
  <c r="M868" i="1"/>
  <c r="L1417" i="1"/>
  <c r="M1417" i="1" s="1"/>
  <c r="L1306" i="1"/>
  <c r="M1306" i="1" s="1"/>
  <c r="L2165" i="1"/>
  <c r="M2165" i="1" s="1"/>
  <c r="L646" i="1"/>
  <c r="M646" i="1" s="1"/>
  <c r="L422" i="1"/>
  <c r="M422" i="1" s="1"/>
  <c r="L1638" i="1"/>
  <c r="M1638" i="1"/>
  <c r="L306" i="1"/>
  <c r="M306" i="1"/>
  <c r="L1527" i="1"/>
  <c r="M1527" i="1" s="1"/>
  <c r="L973" i="1"/>
  <c r="M973" i="1" s="1"/>
  <c r="L1192" i="1"/>
  <c r="M1192" i="1" s="1"/>
  <c r="L200" i="1"/>
  <c r="M200" i="1" s="1"/>
  <c r="L1960" i="1"/>
  <c r="M1960" i="1" s="1"/>
  <c r="L2078" i="1"/>
  <c r="M2078" i="1" s="1"/>
  <c r="L1088" i="1"/>
  <c r="M1088" i="1"/>
  <c r="L2949" i="1"/>
  <c r="M2949" i="1" s="1"/>
  <c r="L86" i="1"/>
  <c r="M86" i="1"/>
  <c r="L2838" i="1"/>
  <c r="M2838" i="1"/>
  <c r="L2284" i="1"/>
  <c r="M2284" i="1" s="1"/>
  <c r="L2599" i="1"/>
  <c r="M2599" i="1" s="1"/>
  <c r="L1853" i="1"/>
  <c r="M1853" i="1" s="1"/>
  <c r="L536" i="1"/>
  <c r="M536" i="1" s="1"/>
  <c r="L755" i="1"/>
  <c r="M755" i="1" s="1"/>
  <c r="L2387" i="1"/>
  <c r="M2387" i="1"/>
  <c r="L105" i="1"/>
  <c r="M105" i="1"/>
  <c r="L1210" i="1"/>
  <c r="M1210" i="1" s="1"/>
  <c r="L326" i="1"/>
  <c r="M326" i="1" s="1"/>
  <c r="L2502" i="1"/>
  <c r="M2502" i="1" s="1"/>
  <c r="L2300" i="1"/>
  <c r="M2300" i="1"/>
  <c r="L1544" i="1"/>
  <c r="M1544" i="1" s="1"/>
  <c r="L2957" i="1"/>
  <c r="M2957" i="1" s="1"/>
  <c r="L1987" i="1"/>
  <c r="M1987" i="1"/>
  <c r="L2846" i="1"/>
  <c r="M2846" i="1"/>
  <c r="L1103" i="1"/>
  <c r="M1103" i="1"/>
  <c r="L554" i="1"/>
  <c r="M554" i="1" s="1"/>
  <c r="L2612" i="1"/>
  <c r="M2612" i="1" s="1"/>
  <c r="L768" i="1"/>
  <c r="M768" i="1" s="1"/>
  <c r="L662" i="1"/>
  <c r="M662" i="1" s="1"/>
  <c r="L1755" i="1"/>
  <c r="M1755" i="1"/>
  <c r="L982" i="1"/>
  <c r="M982" i="1" s="1"/>
  <c r="L1425" i="1"/>
  <c r="M1425" i="1" s="1"/>
  <c r="L1868" i="1"/>
  <c r="M1868" i="1" s="1"/>
  <c r="L2" i="1"/>
  <c r="M2" i="1" s="1"/>
  <c r="L1314" i="1"/>
  <c r="M1314" i="1" s="1"/>
  <c r="L445" i="1"/>
  <c r="M445" i="1"/>
  <c r="L2178" i="1"/>
  <c r="M2178" i="1" s="1"/>
  <c r="L216" i="1"/>
  <c r="M216" i="1" s="1"/>
  <c r="L1656" i="1"/>
  <c r="M1656" i="1"/>
  <c r="L883" i="1"/>
  <c r="M883" i="1"/>
  <c r="L1710" i="1"/>
  <c r="M1710" i="1" s="1"/>
  <c r="L715" i="1"/>
  <c r="M715" i="1" s="1"/>
  <c r="L2443" i="1"/>
  <c r="M2443" i="1" s="1"/>
  <c r="L2246" i="1"/>
  <c r="M2246" i="1"/>
  <c r="L1382" i="1"/>
  <c r="M1382" i="1" s="1"/>
  <c r="L1815" i="1"/>
  <c r="M1815" i="1"/>
  <c r="L2135" i="1"/>
  <c r="M2135" i="1" s="1"/>
  <c r="L2034" i="1"/>
  <c r="M2034" i="1" s="1"/>
  <c r="L2770" i="1"/>
  <c r="M2770" i="1" s="1"/>
  <c r="L1485" i="1"/>
  <c r="M1485" i="1" s="1"/>
  <c r="L2797" i="1"/>
  <c r="M2797" i="1" s="1"/>
  <c r="L1054" i="1"/>
  <c r="M1054" i="1"/>
  <c r="L1598" i="1"/>
  <c r="M1598" i="1" s="1"/>
  <c r="L825" i="1"/>
  <c r="M825" i="1"/>
  <c r="L2361" i="1"/>
  <c r="M2361" i="1"/>
  <c r="L2558" i="1"/>
  <c r="M2558" i="1"/>
  <c r="L495" i="1"/>
  <c r="M495" i="1" s="1"/>
  <c r="L2671" i="1"/>
  <c r="M2671" i="1" s="1"/>
  <c r="L1925" i="1"/>
  <c r="M1925" i="1" s="1"/>
  <c r="L384" i="1"/>
  <c r="M384" i="1"/>
  <c r="L598" i="1"/>
  <c r="M598" i="1" s="1"/>
  <c r="L278" i="1"/>
  <c r="M278" i="1" s="1"/>
  <c r="L1265" i="1"/>
  <c r="M1265" i="1" s="1"/>
  <c r="L940" i="1"/>
  <c r="M940" i="1"/>
  <c r="L162" i="1"/>
  <c r="M162" i="1"/>
  <c r="L1149" i="1"/>
  <c r="M1149" i="1" s="1"/>
  <c r="L56" i="1"/>
  <c r="M56" i="1" s="1"/>
  <c r="L2914" i="1"/>
  <c r="M2914" i="1" s="1"/>
  <c r="L1087" i="1"/>
  <c r="M1087" i="1" s="1"/>
  <c r="L2948" i="1"/>
  <c r="M2948" i="1" s="1"/>
  <c r="L1754" i="1"/>
  <c r="M1754" i="1"/>
  <c r="L981" i="1"/>
  <c r="M981" i="1" s="1"/>
  <c r="L1313" i="1"/>
  <c r="M1313" i="1"/>
  <c r="L2177" i="1"/>
  <c r="M2177" i="1" s="1"/>
  <c r="L754" i="1"/>
  <c r="M754" i="1" s="1"/>
  <c r="L104" i="1"/>
  <c r="M104" i="1"/>
  <c r="L867" i="1"/>
  <c r="M867" i="1" s="1"/>
  <c r="L1416" i="1"/>
  <c r="M1416" i="1" s="1"/>
  <c r="L212" i="1"/>
  <c r="M212" i="1"/>
  <c r="L1972" i="1"/>
  <c r="M1972" i="1"/>
  <c r="L2602" i="1"/>
  <c r="M2602" i="1" s="1"/>
  <c r="L1637" i="1"/>
  <c r="M1637" i="1" s="1"/>
  <c r="L2501" i="1"/>
  <c r="M2501" i="1" s="1"/>
  <c r="L1201" i="1"/>
  <c r="M1201" i="1"/>
  <c r="L2294" i="1"/>
  <c r="M2294" i="1" s="1"/>
  <c r="L1526" i="1"/>
  <c r="M1526" i="1"/>
  <c r="L652" i="1"/>
  <c r="M652" i="1" s="1"/>
  <c r="L322" i="1"/>
  <c r="M322" i="1"/>
  <c r="L1858" i="1"/>
  <c r="M1858" i="1" s="1"/>
  <c r="L541" i="1"/>
  <c r="M541" i="1" s="1"/>
  <c r="L2077" i="1"/>
  <c r="M2077" i="1" s="1"/>
  <c r="L2845" i="1"/>
  <c r="M2845" i="1"/>
  <c r="L430" i="1"/>
  <c r="M430" i="1" s="1"/>
  <c r="L553" i="1"/>
  <c r="M553" i="1"/>
  <c r="L2318" i="1"/>
  <c r="M2318" i="1"/>
  <c r="L1769" i="1"/>
  <c r="M1769" i="1"/>
  <c r="L2404" i="1"/>
  <c r="M2404" i="1" s="1"/>
  <c r="L767" i="1"/>
  <c r="M767" i="1" s="1"/>
  <c r="L661" i="1"/>
  <c r="M661" i="1" s="1"/>
  <c r="L11" i="1"/>
  <c r="M11" i="1"/>
  <c r="L235" i="1"/>
  <c r="M235" i="1" s="1"/>
  <c r="L998" i="1"/>
  <c r="M998" i="1"/>
  <c r="L444" i="1"/>
  <c r="M444" i="1"/>
  <c r="L1441" i="1"/>
  <c r="M1441" i="1" s="1"/>
  <c r="L1655" i="1"/>
  <c r="M1655" i="1"/>
  <c r="L882" i="1"/>
  <c r="M882" i="1" s="1"/>
  <c r="L2861" i="1"/>
  <c r="M2861" i="1" s="1"/>
  <c r="L1209" i="1"/>
  <c r="M1209" i="1"/>
  <c r="L1113" i="1"/>
  <c r="M1113" i="1" s="1"/>
  <c r="L121" i="1"/>
  <c r="M121" i="1"/>
  <c r="L340" i="1"/>
  <c r="M340" i="1" s="1"/>
  <c r="L2521" i="1"/>
  <c r="M2521" i="1" s="1"/>
  <c r="L2191" i="1"/>
  <c r="M2191" i="1"/>
  <c r="L2095" i="1"/>
  <c r="M2095" i="1" s="1"/>
  <c r="L2634" i="1"/>
  <c r="M2634" i="1" s="1"/>
  <c r="L1329" i="1"/>
  <c r="M1329" i="1"/>
  <c r="L1543" i="1"/>
  <c r="M1543" i="1" s="1"/>
  <c r="L1986" i="1"/>
  <c r="M1986" i="1" s="1"/>
  <c r="L2727" i="1"/>
  <c r="M2727" i="1"/>
  <c r="L1880" i="1"/>
  <c r="M1880" i="1"/>
  <c r="L2973" i="1"/>
  <c r="M2973" i="1" s="1"/>
  <c r="L2190" i="1"/>
  <c r="M2190" i="1" s="1"/>
  <c r="L2094" i="1"/>
  <c r="M2094" i="1" s="1"/>
  <c r="L2308" i="1"/>
  <c r="M2308" i="1"/>
  <c r="L1328" i="1"/>
  <c r="M1328" i="1" s="1"/>
  <c r="L1542" i="1"/>
  <c r="M1542" i="1"/>
  <c r="L1985" i="1"/>
  <c r="M1985" i="1" s="1"/>
  <c r="L2726" i="1"/>
  <c r="M2726" i="1"/>
  <c r="L1879" i="1"/>
  <c r="M1879" i="1" s="1"/>
  <c r="L2972" i="1"/>
  <c r="M2972" i="1" s="1"/>
  <c r="L552" i="1"/>
  <c r="M552" i="1" s="1"/>
  <c r="L1768" i="1"/>
  <c r="M1768" i="1" s="1"/>
  <c r="L2403" i="1"/>
  <c r="M2403" i="1" s="1"/>
  <c r="L766" i="1"/>
  <c r="M766" i="1"/>
  <c r="L660" i="1"/>
  <c r="M660" i="1" s="1"/>
  <c r="L2617" i="1"/>
  <c r="M2617" i="1"/>
  <c r="L10" i="1"/>
  <c r="M10" i="1" s="1"/>
  <c r="L997" i="1"/>
  <c r="M997" i="1" s="1"/>
  <c r="L229" i="1"/>
  <c r="M229" i="1" s="1"/>
  <c r="L443" i="1"/>
  <c r="M443" i="1" s="1"/>
  <c r="L1440" i="1"/>
  <c r="M1440" i="1" s="1"/>
  <c r="L1654" i="1"/>
  <c r="M1654" i="1" s="1"/>
  <c r="L881" i="1"/>
  <c r="M881" i="1" s="1"/>
  <c r="L2860" i="1"/>
  <c r="M2860" i="1"/>
  <c r="L1208" i="1"/>
  <c r="M1208" i="1" s="1"/>
  <c r="L1112" i="1"/>
  <c r="M1112" i="1" s="1"/>
  <c r="L120" i="1"/>
  <c r="M120" i="1" s="1"/>
  <c r="L339" i="1"/>
  <c r="M339" i="1" s="1"/>
  <c r="L2520" i="1"/>
  <c r="M2520" i="1" s="1"/>
  <c r="L1636" i="1"/>
  <c r="M1636" i="1"/>
  <c r="L319" i="1"/>
  <c r="M319" i="1"/>
  <c r="L2495" i="1"/>
  <c r="M2495" i="1"/>
  <c r="L2842" i="1"/>
  <c r="M2842" i="1" s="1"/>
  <c r="L1525" i="1"/>
  <c r="M1525" i="1" s="1"/>
  <c r="L2283" i="1"/>
  <c r="M2283" i="1" s="1"/>
  <c r="L1857" i="1"/>
  <c r="M1857" i="1"/>
  <c r="L540" i="1"/>
  <c r="M540" i="1" s="1"/>
  <c r="L2598" i="1"/>
  <c r="M2598" i="1" s="1"/>
  <c r="L2076" i="1"/>
  <c r="M2076" i="1" s="1"/>
  <c r="L429" i="1"/>
  <c r="M429" i="1" s="1"/>
  <c r="L648" i="1"/>
  <c r="M648" i="1" s="1"/>
  <c r="L2706" i="1"/>
  <c r="M2706" i="1" s="1"/>
  <c r="L1741" i="1"/>
  <c r="M1741" i="1" s="1"/>
  <c r="L1086" i="1"/>
  <c r="M1086" i="1" s="1"/>
  <c r="L1310" i="1"/>
  <c r="M1310" i="1" s="1"/>
  <c r="L2947" i="1"/>
  <c r="M2947" i="1" s="1"/>
  <c r="L980" i="1"/>
  <c r="M980" i="1"/>
  <c r="L2176" i="1"/>
  <c r="M2176" i="1" s="1"/>
  <c r="L753" i="1"/>
  <c r="M753" i="1" s="1"/>
  <c r="L1191" i="1"/>
  <c r="M1191" i="1" s="1"/>
  <c r="L199" i="1"/>
  <c r="M199" i="1" s="1"/>
  <c r="L98" i="1"/>
  <c r="M98" i="1"/>
  <c r="L1959" i="1"/>
  <c r="M1959" i="1" s="1"/>
  <c r="L866" i="1"/>
  <c r="M866" i="1" s="1"/>
  <c r="L1415" i="1"/>
  <c r="M1415" i="1"/>
  <c r="L2402" i="1"/>
  <c r="M2402" i="1"/>
  <c r="L2414" i="1"/>
  <c r="M2414" i="1"/>
  <c r="L457" i="1"/>
  <c r="M457" i="1" s="1"/>
  <c r="L900" i="1"/>
  <c r="M900" i="1" s="1"/>
  <c r="L1449" i="1"/>
  <c r="M1449" i="1"/>
  <c r="L2633" i="1"/>
  <c r="M2633" i="1" s="1"/>
  <c r="L570" i="1"/>
  <c r="M570" i="1"/>
  <c r="L1653" i="1"/>
  <c r="M1653" i="1" s="1"/>
  <c r="L678" i="1"/>
  <c r="M678" i="1"/>
  <c r="L129" i="1"/>
  <c r="M129" i="1" s="1"/>
  <c r="L1340" i="1"/>
  <c r="M1340" i="1" s="1"/>
  <c r="L1111" i="1"/>
  <c r="M1111" i="1" s="1"/>
  <c r="L2529" i="1"/>
  <c r="M2529" i="1" s="1"/>
  <c r="L786" i="1"/>
  <c r="M786" i="1" s="1"/>
  <c r="L2317" i="1"/>
  <c r="M2317" i="1"/>
  <c r="L2093" i="1"/>
  <c r="M2093" i="1" s="1"/>
  <c r="L1224" i="1"/>
  <c r="M1224" i="1"/>
  <c r="L350" i="1"/>
  <c r="M350" i="1" s="1"/>
  <c r="L15" i="1"/>
  <c r="M15" i="1" s="1"/>
  <c r="L234" i="1"/>
  <c r="M234" i="1" s="1"/>
  <c r="L1984" i="1"/>
  <c r="M1984" i="1" s="1"/>
  <c r="L2725" i="1"/>
  <c r="M2725" i="1" s="1"/>
  <c r="L2981" i="1"/>
  <c r="M2981" i="1"/>
  <c r="L1878" i="1"/>
  <c r="M1878" i="1" s="1"/>
  <c r="L1558" i="1"/>
  <c r="M1558" i="1"/>
  <c r="L1777" i="1"/>
  <c r="M1777" i="1" s="1"/>
  <c r="L1004" i="1"/>
  <c r="M1004" i="1" s="1"/>
  <c r="L2210" i="1"/>
  <c r="M2210" i="1" s="1"/>
  <c r="L2872" i="1"/>
  <c r="M2872" i="1" s="1"/>
  <c r="L85" i="1"/>
  <c r="M85" i="1" s="1"/>
  <c r="L752" i="1"/>
  <c r="M752" i="1"/>
  <c r="L2837" i="1"/>
  <c r="M2837" i="1"/>
  <c r="L1190" i="1"/>
  <c r="M1190" i="1"/>
  <c r="L198" i="1"/>
  <c r="M198" i="1" s="1"/>
  <c r="L1958" i="1"/>
  <c r="M1958" i="1" s="1"/>
  <c r="L2278" i="1"/>
  <c r="M2278" i="1" s="1"/>
  <c r="L865" i="1"/>
  <c r="M865" i="1" s="1"/>
  <c r="L1414" i="1"/>
  <c r="M1414" i="1" s="1"/>
  <c r="L1852" i="1"/>
  <c r="M1852" i="1" s="1"/>
  <c r="L535" i="1"/>
  <c r="M535" i="1" s="1"/>
  <c r="L2386" i="1"/>
  <c r="M2386" i="1"/>
  <c r="L2482" i="1"/>
  <c r="M2482" i="1" s="1"/>
  <c r="L2701" i="1"/>
  <c r="M2701" i="1" s="1"/>
  <c r="L1635" i="1"/>
  <c r="M1635" i="1" s="1"/>
  <c r="L1305" i="1"/>
  <c r="M1305" i="1"/>
  <c r="L2164" i="1"/>
  <c r="M2164" i="1" s="1"/>
  <c r="L1524" i="1"/>
  <c r="M1524" i="1" s="1"/>
  <c r="L645" i="1"/>
  <c r="M645" i="1"/>
  <c r="L421" i="1"/>
  <c r="M421" i="1" s="1"/>
  <c r="L2597" i="1"/>
  <c r="M2597" i="1" s="1"/>
  <c r="L2075" i="1"/>
  <c r="M2075" i="1" s="1"/>
  <c r="L305" i="1"/>
  <c r="M305" i="1" s="1"/>
  <c r="L972" i="1"/>
  <c r="M972" i="1"/>
  <c r="L1740" i="1"/>
  <c r="M1740" i="1" s="1"/>
  <c r="L1085" i="1"/>
  <c r="M1085" i="1"/>
  <c r="L2946" i="1"/>
  <c r="M2946" i="1"/>
  <c r="L1454" i="1"/>
  <c r="M1454" i="1" s="1"/>
  <c r="L2537" i="1"/>
  <c r="M2537" i="1" s="1"/>
  <c r="L2335" i="1"/>
  <c r="M2335" i="1" s="1"/>
  <c r="L2736" i="1"/>
  <c r="M2736" i="1" s="1"/>
  <c r="L358" i="1"/>
  <c r="M358" i="1" s="1"/>
  <c r="L1894" i="1"/>
  <c r="M1894" i="1" s="1"/>
  <c r="L1788" i="1"/>
  <c r="M1788" i="1"/>
  <c r="L2642" i="1"/>
  <c r="M2642" i="1" s="1"/>
  <c r="L579" i="1"/>
  <c r="M579" i="1"/>
  <c r="L1566" i="1"/>
  <c r="M1566" i="1" s="1"/>
  <c r="L2014" i="1"/>
  <c r="M2014" i="1" s="1"/>
  <c r="L2878" i="1"/>
  <c r="M2878" i="1" s="1"/>
  <c r="L2228" i="1"/>
  <c r="M2228" i="1" s="1"/>
  <c r="L682" i="1"/>
  <c r="M682" i="1" s="1"/>
  <c r="L1231" i="1"/>
  <c r="M1231" i="1"/>
  <c r="L1130" i="1"/>
  <c r="M1130" i="1" s="1"/>
  <c r="L2986" i="1"/>
  <c r="M2986" i="1" s="1"/>
  <c r="L251" i="1"/>
  <c r="M251" i="1" s="1"/>
  <c r="L795" i="1"/>
  <c r="M795" i="1" s="1"/>
  <c r="L1014" i="1"/>
  <c r="M1014" i="1" s="1"/>
  <c r="L2107" i="1"/>
  <c r="M2107" i="1"/>
  <c r="L2422" i="1"/>
  <c r="M2422" i="1" s="1"/>
  <c r="L465" i="1"/>
  <c r="M465" i="1" s="1"/>
  <c r="L908" i="1"/>
  <c r="M908" i="1"/>
  <c r="L1671" i="1"/>
  <c r="M1671" i="1"/>
  <c r="L1346" i="1"/>
  <c r="M1346" i="1" s="1"/>
  <c r="L29" i="1"/>
  <c r="M29" i="1" s="1"/>
  <c r="L142" i="1"/>
  <c r="M142" i="1" s="1"/>
  <c r="L521" i="1"/>
  <c r="M521" i="1"/>
  <c r="L420" i="1"/>
  <c r="M420" i="1" s="1"/>
  <c r="L2596" i="1"/>
  <c r="M2596" i="1"/>
  <c r="L858" i="1"/>
  <c r="M858" i="1"/>
  <c r="L1072" i="1"/>
  <c r="M1072" i="1" s="1"/>
  <c r="L304" i="1"/>
  <c r="M304" i="1" s="1"/>
  <c r="L971" i="1"/>
  <c r="M971" i="1" s="1"/>
  <c r="L1739" i="1"/>
  <c r="M1739" i="1" s="1"/>
  <c r="L2945" i="1"/>
  <c r="M2945" i="1" s="1"/>
  <c r="L633" i="1"/>
  <c r="M633" i="1" s="1"/>
  <c r="L84" i="1"/>
  <c r="M84" i="1" s="1"/>
  <c r="L751" i="1"/>
  <c r="M751" i="1"/>
  <c r="L2831" i="1"/>
  <c r="M2831" i="1"/>
  <c r="L1189" i="1"/>
  <c r="M1189" i="1" s="1"/>
  <c r="L197" i="1"/>
  <c r="M197" i="1" s="1"/>
  <c r="L1957" i="1"/>
  <c r="M1957" i="1" s="1"/>
  <c r="L2277" i="1"/>
  <c r="M2277" i="1" s="1"/>
  <c r="L1413" i="1"/>
  <c r="M1413" i="1" s="1"/>
  <c r="L1851" i="1"/>
  <c r="M1851" i="1"/>
  <c r="L2385" i="1"/>
  <c r="M2385" i="1" s="1"/>
  <c r="L2481" i="1"/>
  <c r="M2481" i="1" s="1"/>
  <c r="L2700" i="1"/>
  <c r="M2700" i="1" s="1"/>
  <c r="L1624" i="1"/>
  <c r="M1624" i="1" s="1"/>
  <c r="L2072" i="1"/>
  <c r="M2072" i="1" s="1"/>
  <c r="L1299" i="1"/>
  <c r="M1299" i="1"/>
  <c r="L2163" i="1"/>
  <c r="M2163" i="1" s="1"/>
  <c r="L1523" i="1"/>
  <c r="M1523" i="1" s="1"/>
  <c r="L1252" i="1"/>
  <c r="M1252" i="1"/>
  <c r="L250" i="1"/>
  <c r="M250" i="1" s="1"/>
  <c r="L1909" i="1"/>
  <c r="M1909" i="1" s="1"/>
  <c r="L1136" i="1"/>
  <c r="M1136" i="1" s="1"/>
  <c r="L1685" i="1"/>
  <c r="M1685" i="1" s="1"/>
  <c r="L43" i="1"/>
  <c r="M43" i="1" s="1"/>
  <c r="L2549" i="1"/>
  <c r="M2549" i="1" s="1"/>
  <c r="L1579" i="1"/>
  <c r="M1579" i="1" s="1"/>
  <c r="L481" i="1"/>
  <c r="M481" i="1"/>
  <c r="L2891" i="1"/>
  <c r="M2891" i="1" s="1"/>
  <c r="L695" i="1"/>
  <c r="M695" i="1" s="1"/>
  <c r="L1468" i="1"/>
  <c r="M1468" i="1" s="1"/>
  <c r="L2334" i="1"/>
  <c r="M2334" i="1" s="1"/>
  <c r="L1359" i="1"/>
  <c r="M1359" i="1"/>
  <c r="L810" i="1"/>
  <c r="M810" i="1" s="1"/>
  <c r="L1802" i="1"/>
  <c r="M1802" i="1" s="1"/>
  <c r="L2122" i="1"/>
  <c r="M2122" i="1"/>
  <c r="L2437" i="1"/>
  <c r="M2437" i="1" s="1"/>
  <c r="L2757" i="1"/>
  <c r="M2757" i="1" s="1"/>
  <c r="L150" i="1"/>
  <c r="M150" i="1" s="1"/>
  <c r="L369" i="1"/>
  <c r="M369" i="1" s="1"/>
  <c r="L2641" i="1"/>
  <c r="M2641" i="1" s="1"/>
  <c r="L1031" i="1"/>
  <c r="M1031" i="1" s="1"/>
  <c r="L578" i="1"/>
  <c r="M578" i="1"/>
  <c r="L920" i="1"/>
  <c r="M920" i="1"/>
  <c r="L2013" i="1"/>
  <c r="M2013" i="1" s="1"/>
  <c r="L2227" i="1"/>
  <c r="M2227" i="1" s="1"/>
  <c r="L2830" i="1"/>
  <c r="M2830" i="1" s="1"/>
  <c r="L644" i="1"/>
  <c r="M644" i="1" s="1"/>
  <c r="L1188" i="1"/>
  <c r="M1188" i="1" s="1"/>
  <c r="L196" i="1"/>
  <c r="M196" i="1" s="1"/>
  <c r="L1956" i="1"/>
  <c r="M1956" i="1"/>
  <c r="L2276" i="1"/>
  <c r="M2276" i="1"/>
  <c r="L1412" i="1"/>
  <c r="M1412" i="1"/>
  <c r="L1850" i="1"/>
  <c r="M1850" i="1" s="1"/>
  <c r="L2384" i="1"/>
  <c r="M2384" i="1" s="1"/>
  <c r="L2480" i="1"/>
  <c r="M2480" i="1" s="1"/>
  <c r="L2699" i="1"/>
  <c r="M2699" i="1" s="1"/>
  <c r="L1084" i="1"/>
  <c r="M1084" i="1" s="1"/>
  <c r="L1623" i="1"/>
  <c r="M1623" i="1"/>
  <c r="L2071" i="1"/>
  <c r="M2071" i="1"/>
  <c r="L1298" i="1"/>
  <c r="M1298" i="1"/>
  <c r="L2162" i="1"/>
  <c r="M2162" i="1" s="1"/>
  <c r="L1522" i="1"/>
  <c r="M1522" i="1" s="1"/>
  <c r="L419" i="1"/>
  <c r="M419" i="1" s="1"/>
  <c r="L2595" i="1"/>
  <c r="M2595" i="1" s="1"/>
  <c r="L857" i="1"/>
  <c r="M857" i="1" s="1"/>
  <c r="L303" i="1"/>
  <c r="M303" i="1" s="1"/>
  <c r="L970" i="1"/>
  <c r="M970" i="1" s="1"/>
  <c r="L1738" i="1"/>
  <c r="M1738" i="1"/>
  <c r="L534" i="1"/>
  <c r="M534" i="1" s="1"/>
  <c r="L2944" i="1"/>
  <c r="M2944" i="1" s="1"/>
  <c r="L83" i="1"/>
  <c r="M83" i="1" s="1"/>
  <c r="L750" i="1"/>
  <c r="M750" i="1" s="1"/>
  <c r="L1358" i="1"/>
  <c r="M1358" i="1" s="1"/>
  <c r="L809" i="1"/>
  <c r="M809" i="1" s="1"/>
  <c r="L1801" i="1"/>
  <c r="M1801" i="1" s="1"/>
  <c r="L2106" i="1"/>
  <c r="M2106" i="1" s="1"/>
  <c r="L149" i="1"/>
  <c r="M149" i="1" s="1"/>
  <c r="L2421" i="1"/>
  <c r="M2421" i="1" s="1"/>
  <c r="L368" i="1"/>
  <c r="M368" i="1" s="1"/>
  <c r="L2640" i="1"/>
  <c r="M2640" i="1"/>
  <c r="L1030" i="1"/>
  <c r="M1030" i="1" s="1"/>
  <c r="L577" i="1"/>
  <c r="M577" i="1"/>
  <c r="L28" i="1"/>
  <c r="M28" i="1"/>
  <c r="L919" i="1"/>
  <c r="M919" i="1" s="1"/>
  <c r="L2012" i="1"/>
  <c r="M2012" i="1" s="1"/>
  <c r="L2327" i="1"/>
  <c r="M2327" i="1" s="1"/>
  <c r="L2226" i="1"/>
  <c r="M2226" i="1" s="1"/>
  <c r="L249" i="1"/>
  <c r="M249" i="1" s="1"/>
  <c r="L1908" i="1"/>
  <c r="M1908" i="1" s="1"/>
  <c r="L1135" i="1"/>
  <c r="M1135" i="1"/>
  <c r="L1684" i="1"/>
  <c r="M1684" i="1" s="1"/>
  <c r="L2548" i="1"/>
  <c r="M2548" i="1"/>
  <c r="L2735" i="1"/>
  <c r="M2735" i="1" s="1"/>
  <c r="L1578" i="1"/>
  <c r="M1578" i="1" s="1"/>
  <c r="L480" i="1"/>
  <c r="M480" i="1" s="1"/>
  <c r="L2890" i="1"/>
  <c r="M2890" i="1"/>
  <c r="L694" i="1"/>
  <c r="M694" i="1" s="1"/>
  <c r="L1243" i="1"/>
  <c r="M1243" i="1" s="1"/>
  <c r="L1467" i="1"/>
  <c r="M1467" i="1" s="1"/>
  <c r="L2931" i="1"/>
  <c r="M2931" i="1"/>
  <c r="L191" i="1"/>
  <c r="M191" i="1" s="1"/>
  <c r="L1840" i="1"/>
  <c r="M1840" i="1" s="1"/>
  <c r="L2822" i="1"/>
  <c r="M2822" i="1" s="1"/>
  <c r="L1399" i="1"/>
  <c r="M1399" i="1" s="1"/>
  <c r="L77" i="1"/>
  <c r="M77" i="1" s="1"/>
  <c r="L520" i="1"/>
  <c r="M520" i="1" s="1"/>
  <c r="L2061" i="1"/>
  <c r="M2061" i="1"/>
  <c r="L2275" i="1"/>
  <c r="M2275" i="1"/>
  <c r="L958" i="1"/>
  <c r="M958" i="1" s="1"/>
  <c r="L1950" i="1"/>
  <c r="M1950" i="1" s="1"/>
  <c r="L1726" i="1"/>
  <c r="M1726" i="1" s="1"/>
  <c r="L1071" i="1"/>
  <c r="M1071" i="1"/>
  <c r="L2383" i="1"/>
  <c r="M2383" i="1" s="1"/>
  <c r="L298" i="1"/>
  <c r="M298" i="1"/>
  <c r="L1290" i="1"/>
  <c r="M1290" i="1"/>
  <c r="L2693" i="1"/>
  <c r="M2693" i="1" s="1"/>
  <c r="L1504" i="1"/>
  <c r="M1504" i="1" s="1"/>
  <c r="L1622" i="1"/>
  <c r="M1622" i="1" s="1"/>
  <c r="L2582" i="1"/>
  <c r="M2582" i="1" s="1"/>
  <c r="L2161" i="1"/>
  <c r="M2161" i="1" s="1"/>
  <c r="L738" i="1"/>
  <c r="M738" i="1" s="1"/>
  <c r="L2476" i="1"/>
  <c r="M2476" i="1" s="1"/>
  <c r="L2791" i="1"/>
  <c r="M2791" i="1"/>
  <c r="L1181" i="1"/>
  <c r="M1181" i="1"/>
  <c r="L632" i="1"/>
  <c r="M632" i="1" s="1"/>
  <c r="L403" i="1"/>
  <c r="M403" i="1" s="1"/>
  <c r="L851" i="1"/>
  <c r="M851" i="1" s="1"/>
  <c r="L1230" i="1"/>
  <c r="M1230" i="1"/>
  <c r="L233" i="1"/>
  <c r="M233" i="1" s="1"/>
  <c r="L2724" i="1"/>
  <c r="M2724" i="1"/>
  <c r="L2980" i="1"/>
  <c r="M2980" i="1" s="1"/>
  <c r="L1877" i="1"/>
  <c r="M1877" i="1" s="1"/>
  <c r="L1557" i="1"/>
  <c r="M1557" i="1" s="1"/>
  <c r="L1776" i="1"/>
  <c r="M1776" i="1" s="1"/>
  <c r="L1003" i="1"/>
  <c r="M1003" i="1" s="1"/>
  <c r="L1670" i="1"/>
  <c r="M1670" i="1" s="1"/>
  <c r="L2209" i="1"/>
  <c r="M2209" i="1" s="1"/>
  <c r="L2871" i="1"/>
  <c r="M2871" i="1" s="1"/>
  <c r="L2413" i="1"/>
  <c r="M2413" i="1"/>
  <c r="L456" i="1"/>
  <c r="M456" i="1" s="1"/>
  <c r="L899" i="1"/>
  <c r="M899" i="1" s="1"/>
  <c r="L1448" i="1"/>
  <c r="M1448" i="1" s="1"/>
  <c r="L2632" i="1"/>
  <c r="M2632" i="1" s="1"/>
  <c r="L569" i="1"/>
  <c r="M569" i="1" s="1"/>
  <c r="L677" i="1"/>
  <c r="M677" i="1" s="1"/>
  <c r="L1120" i="1"/>
  <c r="M1120" i="1" s="1"/>
  <c r="L128" i="1"/>
  <c r="M128" i="1"/>
  <c r="L1339" i="1"/>
  <c r="M1339" i="1" s="1"/>
  <c r="L2528" i="1"/>
  <c r="M2528" i="1" s="1"/>
  <c r="L785" i="1"/>
  <c r="M785" i="1" s="1"/>
  <c r="L2001" i="1"/>
  <c r="M2001" i="1" s="1"/>
  <c r="L2316" i="1"/>
  <c r="M2316" i="1"/>
  <c r="L2092" i="1"/>
  <c r="M2092" i="1" s="1"/>
  <c r="L349" i="1"/>
  <c r="M349" i="1" s="1"/>
  <c r="L14" i="1"/>
  <c r="M14" i="1"/>
  <c r="L1577" i="1"/>
  <c r="M1577" i="1" s="1"/>
  <c r="L2121" i="1"/>
  <c r="M2121" i="1" s="1"/>
  <c r="L2436" i="1"/>
  <c r="M2436" i="1" s="1"/>
  <c r="L479" i="1"/>
  <c r="M479" i="1" s="1"/>
  <c r="L2889" i="1"/>
  <c r="M2889" i="1" s="1"/>
  <c r="L693" i="1"/>
  <c r="M693" i="1" s="1"/>
  <c r="L1466" i="1"/>
  <c r="M1466" i="1" s="1"/>
  <c r="L1357" i="1"/>
  <c r="M1357" i="1" s="1"/>
  <c r="L808" i="1"/>
  <c r="M808" i="1" s="1"/>
  <c r="L1800" i="1"/>
  <c r="M1800" i="1" s="1"/>
  <c r="L1251" i="1"/>
  <c r="M1251" i="1" s="1"/>
  <c r="L2536" i="1"/>
  <c r="M2536" i="1" s="1"/>
  <c r="L148" i="1"/>
  <c r="M148" i="1"/>
  <c r="L367" i="1"/>
  <c r="M367" i="1" s="1"/>
  <c r="L42" i="1"/>
  <c r="M42" i="1" s="1"/>
  <c r="L2639" i="1"/>
  <c r="M2639" i="1"/>
  <c r="L1029" i="1"/>
  <c r="M1029" i="1" s="1"/>
  <c r="L576" i="1"/>
  <c r="M576" i="1" s="1"/>
  <c r="L918" i="1"/>
  <c r="M918" i="1" s="1"/>
  <c r="L2011" i="1"/>
  <c r="M2011" i="1" s="1"/>
  <c r="L2326" i="1"/>
  <c r="M2326" i="1" s="1"/>
  <c r="L2225" i="1"/>
  <c r="M2225" i="1" s="1"/>
  <c r="L2754" i="1"/>
  <c r="M2754" i="1" s="1"/>
  <c r="L248" i="1"/>
  <c r="M248" i="1"/>
  <c r="L1907" i="1"/>
  <c r="M1907" i="1" s="1"/>
  <c r="L1134" i="1"/>
  <c r="M1134" i="1" s="1"/>
  <c r="L1683" i="1"/>
  <c r="M1683" i="1" s="1"/>
  <c r="L2382" i="1"/>
  <c r="M2382" i="1" s="1"/>
  <c r="L969" i="1"/>
  <c r="M969" i="1"/>
  <c r="L1737" i="1"/>
  <c r="M1737" i="1" s="1"/>
  <c r="L2943" i="1"/>
  <c r="M2943" i="1" s="1"/>
  <c r="L1621" i="1"/>
  <c r="M1621" i="1"/>
  <c r="L2581" i="1"/>
  <c r="M2581" i="1" s="1"/>
  <c r="L2160" i="1"/>
  <c r="M2160" i="1" s="1"/>
  <c r="L631" i="1"/>
  <c r="M631" i="1" s="1"/>
  <c r="L82" i="1"/>
  <c r="M82" i="1" s="1"/>
  <c r="L749" i="1"/>
  <c r="M749" i="1" s="1"/>
  <c r="L2829" i="1"/>
  <c r="M2829" i="1" s="1"/>
  <c r="L1187" i="1"/>
  <c r="M1187" i="1" s="1"/>
  <c r="L195" i="1"/>
  <c r="M195" i="1" s="1"/>
  <c r="L1955" i="1"/>
  <c r="M1955" i="1" s="1"/>
  <c r="L1411" i="1"/>
  <c r="M1411" i="1" s="1"/>
  <c r="L1849" i="1"/>
  <c r="M1849" i="1" s="1"/>
  <c r="L2479" i="1"/>
  <c r="M2479" i="1" s="1"/>
  <c r="L2698" i="1"/>
  <c r="M2698" i="1"/>
  <c r="L2070" i="1"/>
  <c r="M2070" i="1" s="1"/>
  <c r="L1297" i="1"/>
  <c r="M1297" i="1" s="1"/>
  <c r="L1521" i="1"/>
  <c r="M1521" i="1"/>
  <c r="L519" i="1"/>
  <c r="M519" i="1" s="1"/>
  <c r="L418" i="1"/>
  <c r="M418" i="1" s="1"/>
  <c r="L2274" i="1"/>
  <c r="M2274" i="1" s="1"/>
  <c r="L856" i="1"/>
  <c r="M856" i="1" s="1"/>
  <c r="L1070" i="1"/>
  <c r="M1070" i="1" s="1"/>
  <c r="L302" i="1"/>
  <c r="M302" i="1" s="1"/>
  <c r="L681" i="1"/>
  <c r="M681" i="1" s="1"/>
  <c r="L132" i="1"/>
  <c r="M132" i="1"/>
  <c r="L2985" i="1"/>
  <c r="M2985" i="1" s="1"/>
  <c r="L1338" i="1"/>
  <c r="M1338" i="1" s="1"/>
  <c r="L2527" i="1"/>
  <c r="M2527" i="1" s="1"/>
  <c r="L1013" i="1"/>
  <c r="M1013" i="1" s="1"/>
  <c r="L784" i="1"/>
  <c r="M784" i="1"/>
  <c r="L2000" i="1"/>
  <c r="M2000" i="1" s="1"/>
  <c r="L2315" i="1"/>
  <c r="M2315" i="1" s="1"/>
  <c r="L2091" i="1"/>
  <c r="M2091" i="1"/>
  <c r="L1121" i="1"/>
  <c r="M1121" i="1" s="1"/>
  <c r="L348" i="1"/>
  <c r="M348" i="1" s="1"/>
  <c r="L13" i="1"/>
  <c r="M13" i="1" s="1"/>
  <c r="L1229" i="1"/>
  <c r="M1229" i="1" s="1"/>
  <c r="L232" i="1"/>
  <c r="M232" i="1" s="1"/>
  <c r="L1453" i="1"/>
  <c r="M1453" i="1" s="1"/>
  <c r="L2216" i="1"/>
  <c r="M2216" i="1" s="1"/>
  <c r="L2723" i="1"/>
  <c r="M2723" i="1"/>
  <c r="L1556" i="1"/>
  <c r="M1556" i="1" s="1"/>
  <c r="L1775" i="1"/>
  <c r="M1775" i="1" s="1"/>
  <c r="L1893" i="1"/>
  <c r="M1893" i="1" s="1"/>
  <c r="L1669" i="1"/>
  <c r="M1669" i="1" s="1"/>
  <c r="L2870" i="1"/>
  <c r="M2870" i="1"/>
  <c r="L2412" i="1"/>
  <c r="M2412" i="1" s="1"/>
  <c r="L455" i="1"/>
  <c r="M455" i="1" s="1"/>
  <c r="L898" i="1"/>
  <c r="M898" i="1"/>
  <c r="L2631" i="1"/>
  <c r="M2631" i="1" s="1"/>
  <c r="L568" i="1"/>
  <c r="M568" i="1" s="1"/>
  <c r="L41" i="1"/>
  <c r="M41" i="1" s="1"/>
  <c r="L1924" i="1"/>
  <c r="M1924" i="1" s="1"/>
  <c r="L2665" i="1"/>
  <c r="M2665" i="1" s="1"/>
  <c r="L383" i="1"/>
  <c r="M383" i="1" s="1"/>
  <c r="L1476" i="1"/>
  <c r="M1476" i="1" s="1"/>
  <c r="L597" i="1"/>
  <c r="M597" i="1"/>
  <c r="L1264" i="1"/>
  <c r="M1264" i="1" s="1"/>
  <c r="L267" i="1"/>
  <c r="M267" i="1" s="1"/>
  <c r="L161" i="1"/>
  <c r="M161" i="1" s="1"/>
  <c r="L1148" i="1"/>
  <c r="M1148" i="1" s="1"/>
  <c r="L2753" i="1"/>
  <c r="M2753" i="1"/>
  <c r="L1810" i="1"/>
  <c r="M1810" i="1" s="1"/>
  <c r="L2344" i="1"/>
  <c r="M2344" i="1" s="1"/>
  <c r="L2120" i="1"/>
  <c r="M2120" i="1"/>
  <c r="L2435" i="1"/>
  <c r="M2435" i="1" s="1"/>
  <c r="L926" i="1"/>
  <c r="M926" i="1" s="1"/>
  <c r="L1044" i="1"/>
  <c r="M1044" i="1" s="1"/>
  <c r="L714" i="1"/>
  <c r="M714" i="1" s="1"/>
  <c r="L1583" i="1"/>
  <c r="M1583" i="1" s="1"/>
  <c r="L2895" i="1"/>
  <c r="M2895" i="1" s="1"/>
  <c r="L1696" i="1"/>
  <c r="M1696" i="1" s="1"/>
  <c r="L2033" i="1"/>
  <c r="M2033" i="1"/>
  <c r="L2796" i="1"/>
  <c r="M2796" i="1" s="1"/>
  <c r="L2237" i="1"/>
  <c r="M2237" i="1" s="1"/>
  <c r="L824" i="1"/>
  <c r="M824" i="1" s="1"/>
  <c r="L2557" i="1"/>
  <c r="M2557" i="1" s="1"/>
  <c r="L1363" i="1"/>
  <c r="M1363" i="1"/>
  <c r="L494" i="1"/>
  <c r="M494" i="1" s="1"/>
  <c r="L1934" i="1"/>
  <c r="M1934" i="1" s="1"/>
  <c r="L297" i="1"/>
  <c r="M297" i="1"/>
  <c r="L1289" i="1"/>
  <c r="M1289" i="1" s="1"/>
  <c r="L2692" i="1"/>
  <c r="M2692" i="1" s="1"/>
  <c r="L1503" i="1"/>
  <c r="M1503" i="1" s="1"/>
  <c r="L1168" i="1"/>
  <c r="M1168" i="1" s="1"/>
  <c r="L176" i="1"/>
  <c r="M176" i="1" s="1"/>
  <c r="L518" i="1"/>
  <c r="M518" i="1" s="1"/>
  <c r="L737" i="1"/>
  <c r="M737" i="1" s="1"/>
  <c r="L2475" i="1"/>
  <c r="M2475" i="1"/>
  <c r="L2054" i="1"/>
  <c r="M2054" i="1" s="1"/>
  <c r="L2790" i="1"/>
  <c r="M2790" i="1" s="1"/>
  <c r="L402" i="1"/>
  <c r="M402" i="1" s="1"/>
  <c r="L845" i="1"/>
  <c r="M845" i="1" s="1"/>
  <c r="L2381" i="1"/>
  <c r="M2381" i="1"/>
  <c r="L2930" i="1"/>
  <c r="M2930" i="1" s="1"/>
  <c r="L1839" i="1"/>
  <c r="M1839" i="1" s="1"/>
  <c r="L2159" i="1"/>
  <c r="M2159" i="1"/>
  <c r="L2575" i="1"/>
  <c r="M2575" i="1" s="1"/>
  <c r="L2250" i="1"/>
  <c r="M2250" i="1" s="1"/>
  <c r="L1605" i="1"/>
  <c r="M1605" i="1" s="1"/>
  <c r="L2821" i="1"/>
  <c r="M2821" i="1" s="1"/>
  <c r="L1398" i="1"/>
  <c r="M1398" i="1" s="1"/>
  <c r="L76" i="1"/>
  <c r="M76" i="1" s="1"/>
  <c r="L615" i="1"/>
  <c r="M615" i="1" s="1"/>
  <c r="L1053" i="1"/>
  <c r="M1053" i="1"/>
  <c r="L957" i="1"/>
  <c r="M957" i="1" s="1"/>
  <c r="L1725" i="1"/>
  <c r="M1725" i="1" s="1"/>
  <c r="L2158" i="1"/>
  <c r="M2158" i="1" s="1"/>
  <c r="L2574" i="1"/>
  <c r="M2574" i="1" s="1"/>
  <c r="L2249" i="1"/>
  <c r="M2249" i="1"/>
  <c r="L1604" i="1"/>
  <c r="M1604" i="1" s="1"/>
  <c r="L1397" i="1"/>
  <c r="M1397" i="1" s="1"/>
  <c r="L75" i="1"/>
  <c r="M75" i="1"/>
  <c r="L614" i="1"/>
  <c r="M614" i="1" s="1"/>
  <c r="L1052" i="1"/>
  <c r="M1052" i="1" s="1"/>
  <c r="L956" i="1"/>
  <c r="M956" i="1" s="1"/>
  <c r="L2817" i="1"/>
  <c r="M2817" i="1" s="1"/>
  <c r="L1724" i="1"/>
  <c r="M1724" i="1" s="1"/>
  <c r="L1933" i="1"/>
  <c r="M1933" i="1" s="1"/>
  <c r="L296" i="1"/>
  <c r="M296" i="1" s="1"/>
  <c r="L2691" i="1"/>
  <c r="M2691" i="1"/>
  <c r="L1502" i="1"/>
  <c r="M1502" i="1" s="1"/>
  <c r="L2462" i="1"/>
  <c r="M2462" i="1" s="1"/>
  <c r="L1167" i="1"/>
  <c r="M1167" i="1" s="1"/>
  <c r="L175" i="1"/>
  <c r="M175" i="1" s="1"/>
  <c r="L517" i="1"/>
  <c r="M517" i="1"/>
  <c r="L736" i="1"/>
  <c r="M736" i="1" s="1"/>
  <c r="L1285" i="1"/>
  <c r="M1285" i="1" s="1"/>
  <c r="L2053" i="1"/>
  <c r="M2053" i="1"/>
  <c r="L2789" i="1"/>
  <c r="M2789" i="1" s="1"/>
  <c r="L401" i="1"/>
  <c r="M401" i="1" s="1"/>
  <c r="L844" i="1"/>
  <c r="M844" i="1" s="1"/>
  <c r="L1836" i="1"/>
  <c r="M1836" i="1" s="1"/>
  <c r="L2380" i="1"/>
  <c r="M2380" i="1"/>
  <c r="L2929" i="1"/>
  <c r="M2929" i="1" s="1"/>
  <c r="L1774" i="1"/>
  <c r="M1774" i="1" s="1"/>
  <c r="L676" i="1"/>
  <c r="M676" i="1"/>
  <c r="L1983" i="1"/>
  <c r="M1983" i="1" s="1"/>
  <c r="L2869" i="1"/>
  <c r="M2869" i="1" s="1"/>
  <c r="L2411" i="1"/>
  <c r="M2411" i="1" s="1"/>
  <c r="L454" i="1"/>
  <c r="M454" i="1" s="1"/>
  <c r="L897" i="1"/>
  <c r="M897" i="1"/>
  <c r="L2630" i="1"/>
  <c r="M2630" i="1" s="1"/>
  <c r="L562" i="1"/>
  <c r="M562" i="1" s="1"/>
  <c r="L2519" i="1"/>
  <c r="M2519" i="1"/>
  <c r="L126" i="1"/>
  <c r="M126" i="1" s="1"/>
  <c r="L2979" i="1"/>
  <c r="M2979" i="1" s="1"/>
  <c r="L1337" i="1"/>
  <c r="M1337" i="1" s="1"/>
  <c r="L1876" i="1"/>
  <c r="M1876" i="1" s="1"/>
  <c r="L1652" i="1"/>
  <c r="M1652" i="1" s="1"/>
  <c r="L783" i="1"/>
  <c r="M783" i="1" s="1"/>
  <c r="L1002" i="1"/>
  <c r="M1002" i="1" s="1"/>
  <c r="L2314" i="1"/>
  <c r="M2314" i="1"/>
  <c r="L2090" i="1"/>
  <c r="M2090" i="1" s="1"/>
  <c r="L347" i="1"/>
  <c r="M347" i="1" s="1"/>
  <c r="L2208" i="1"/>
  <c r="M2208" i="1" s="1"/>
  <c r="L1110" i="1"/>
  <c r="M1110" i="1" s="1"/>
  <c r="L12" i="1"/>
  <c r="M12" i="1"/>
  <c r="L231" i="1"/>
  <c r="M231" i="1" s="1"/>
  <c r="L1223" i="1"/>
  <c r="M1223" i="1" s="1"/>
  <c r="L1447" i="1"/>
  <c r="M1447" i="1"/>
  <c r="L2722" i="1"/>
  <c r="M2722" i="1" s="1"/>
  <c r="L1555" i="1"/>
  <c r="M1555" i="1" s="1"/>
  <c r="L1838" i="1"/>
  <c r="M1838" i="1" s="1"/>
  <c r="L516" i="1"/>
  <c r="M516" i="1" s="1"/>
  <c r="L735" i="1"/>
  <c r="M735" i="1"/>
  <c r="L2052" i="1"/>
  <c r="M2052" i="1" s="1"/>
  <c r="L2820" i="1"/>
  <c r="M2820" i="1" s="1"/>
  <c r="L2788" i="1"/>
  <c r="M2788" i="1"/>
  <c r="L400" i="1"/>
  <c r="M400" i="1" s="1"/>
  <c r="L843" i="1"/>
  <c r="M843" i="1" s="1"/>
  <c r="L2379" i="1"/>
  <c r="M2379" i="1" s="1"/>
  <c r="L2928" i="1"/>
  <c r="M2928" i="1" s="1"/>
  <c r="L2273" i="1"/>
  <c r="M2273" i="1"/>
  <c r="L1069" i="1"/>
  <c r="M1069" i="1" s="1"/>
  <c r="L2157" i="1"/>
  <c r="M2157" i="1" s="1"/>
  <c r="L1288" i="1"/>
  <c r="M1288" i="1"/>
  <c r="L1603" i="1"/>
  <c r="M1603" i="1" s="1"/>
  <c r="L190" i="1"/>
  <c r="M190" i="1" s="1"/>
  <c r="L1396" i="1"/>
  <c r="M1396" i="1" s="1"/>
  <c r="L74" i="1"/>
  <c r="M74" i="1" s="1"/>
  <c r="L2580" i="1"/>
  <c r="M2580" i="1" s="1"/>
  <c r="L613" i="1"/>
  <c r="M613" i="1" s="1"/>
  <c r="L955" i="1"/>
  <c r="M955" i="1" s="1"/>
  <c r="L1723" i="1"/>
  <c r="M1723" i="1"/>
  <c r="L295" i="1"/>
  <c r="M295" i="1" s="1"/>
  <c r="L1949" i="1"/>
  <c r="M1949" i="1" s="1"/>
  <c r="L2690" i="1"/>
  <c r="M2690" i="1" s="1"/>
  <c r="L1501" i="1"/>
  <c r="M1501" i="1" s="1"/>
  <c r="L2461" i="1"/>
  <c r="M2461" i="1"/>
  <c r="L1166" i="1"/>
  <c r="M1166" i="1" s="1"/>
  <c r="K713" i="1"/>
  <c r="K612" i="1"/>
  <c r="K159" i="1"/>
  <c r="K1808" i="1"/>
  <c r="K491" i="1"/>
  <c r="K939" i="1"/>
  <c r="K2032" i="1"/>
  <c r="K55" i="1"/>
  <c r="K823" i="1"/>
  <c r="K2460" i="1"/>
  <c r="K2908" i="1"/>
  <c r="K1165" i="1"/>
  <c r="K1709" i="1"/>
  <c r="K2573" i="1"/>
  <c r="K1923" i="1"/>
  <c r="K382" i="1"/>
  <c r="K2142" i="1"/>
  <c r="K2245" i="1"/>
  <c r="K1376" i="1"/>
  <c r="K2688" i="1"/>
  <c r="K2769" i="1"/>
  <c r="K1260" i="1"/>
  <c r="K1484" i="1"/>
  <c r="K1597" i="1"/>
  <c r="K2360" i="1"/>
  <c r="K1043" i="1"/>
  <c r="K275" i="1"/>
  <c r="K73" i="1"/>
  <c r="K1828" i="1"/>
  <c r="K506" i="1"/>
  <c r="K725" i="1"/>
  <c r="K2687" i="1"/>
  <c r="K2369" i="1"/>
  <c r="K1500" i="1"/>
  <c r="K2913" i="1"/>
  <c r="K611" i="1"/>
  <c r="K2787" i="1"/>
  <c r="K2804" i="1"/>
  <c r="K938" i="1"/>
  <c r="K2474" i="1"/>
  <c r="K832" i="1"/>
  <c r="K1381" i="1"/>
  <c r="K1051" i="1"/>
  <c r="K2171" i="1"/>
  <c r="K1164" i="1"/>
  <c r="K1932" i="1"/>
  <c r="K1708" i="1"/>
  <c r="K2572" i="1"/>
  <c r="K1602" i="1"/>
  <c r="K285" i="1"/>
  <c r="K2050" i="1"/>
  <c r="K1272" i="1"/>
  <c r="K2264" i="1"/>
  <c r="K398" i="1"/>
  <c r="K174" i="1"/>
  <c r="K1284" i="1"/>
  <c r="K2473" i="1"/>
  <c r="K1722" i="1"/>
  <c r="K1163" i="1"/>
  <c r="K2571" i="1"/>
  <c r="K284" i="1"/>
  <c r="K2049" i="1"/>
  <c r="K1948" i="1"/>
  <c r="K2263" i="1"/>
  <c r="K397" i="1"/>
  <c r="K173" i="1"/>
  <c r="K72" i="1"/>
  <c r="K1827" i="1"/>
  <c r="K505" i="1"/>
  <c r="K724" i="1"/>
  <c r="K2686" i="1"/>
  <c r="K1620" i="1"/>
  <c r="K842" i="1"/>
  <c r="K2927" i="1"/>
  <c r="K2368" i="1"/>
  <c r="K2816" i="1"/>
  <c r="K630" i="1"/>
  <c r="K1499" i="1"/>
  <c r="K945" i="1"/>
  <c r="K1068" i="1"/>
  <c r="K2156" i="1"/>
  <c r="K2786" i="1"/>
  <c r="K1395" i="1"/>
  <c r="K937" i="1"/>
  <c r="K2244" i="1"/>
  <c r="K1375" i="1"/>
  <c r="K2768" i="1"/>
  <c r="K1259" i="1"/>
  <c r="K1707" i="1"/>
  <c r="K1483" i="1"/>
  <c r="K1596" i="1"/>
  <c r="K2359" i="1"/>
  <c r="K1042" i="1"/>
  <c r="K274" i="1"/>
  <c r="K712" i="1"/>
  <c r="K158" i="1"/>
  <c r="K1162" i="1"/>
  <c r="K490" i="1"/>
  <c r="K2031" i="1"/>
  <c r="K2570" i="1"/>
  <c r="K54" i="1"/>
  <c r="K822" i="1"/>
  <c r="K2459" i="1"/>
  <c r="K2907" i="1"/>
  <c r="K1809" i="1"/>
  <c r="K610" i="1"/>
  <c r="K1922" i="1"/>
  <c r="K381" i="1"/>
  <c r="K2141" i="1"/>
  <c r="K2685" i="1"/>
  <c r="K1161" i="1"/>
  <c r="K489" i="1"/>
  <c r="K2030" i="1"/>
  <c r="K2569" i="1"/>
  <c r="K53" i="1"/>
  <c r="K821" i="1"/>
  <c r="K2458" i="1"/>
  <c r="K2906" i="1"/>
  <c r="K609" i="1"/>
  <c r="K1921" i="1"/>
  <c r="K380" i="1"/>
  <c r="K2140" i="1"/>
  <c r="K2684" i="1"/>
  <c r="K936" i="1"/>
  <c r="K2243" i="1"/>
  <c r="K1374" i="1"/>
  <c r="K2767" i="1"/>
  <c r="K1258" i="1"/>
  <c r="K1706" i="1"/>
  <c r="K1482" i="1"/>
  <c r="K160" i="1"/>
  <c r="K1595" i="1"/>
  <c r="K1814" i="1"/>
  <c r="K2358" i="1"/>
  <c r="K1041" i="1"/>
  <c r="K273" i="1"/>
  <c r="K711" i="1"/>
  <c r="K841" i="1"/>
  <c r="K2926" i="1"/>
  <c r="K2815" i="1"/>
  <c r="K629" i="1"/>
  <c r="K1498" i="1"/>
  <c r="K1067" i="1"/>
  <c r="K2155" i="1"/>
  <c r="K1180" i="1"/>
  <c r="K2785" i="1"/>
  <c r="K1394" i="1"/>
  <c r="K734" i="1"/>
  <c r="K1283" i="1"/>
  <c r="K2472" i="1"/>
  <c r="K286" i="1"/>
  <c r="K1721" i="1"/>
  <c r="K948" i="1"/>
  <c r="K2378" i="1"/>
  <c r="K2282" i="1"/>
  <c r="K2048" i="1"/>
  <c r="K1947" i="1"/>
  <c r="K2683" i="1"/>
  <c r="K396" i="1"/>
  <c r="K71" i="1"/>
  <c r="K1826" i="1"/>
  <c r="K189" i="1"/>
  <c r="K504" i="1"/>
  <c r="K2594" i="1"/>
  <c r="K1619" i="1"/>
  <c r="K2377" i="1"/>
  <c r="K2697" i="1"/>
  <c r="K415" i="1"/>
  <c r="K954" i="1"/>
  <c r="K1946" i="1"/>
  <c r="K70" i="1"/>
  <c r="K1835" i="1"/>
  <c r="K294" i="1"/>
  <c r="K188" i="1"/>
  <c r="K2593" i="1"/>
  <c r="K850" i="1"/>
  <c r="K1618" i="1"/>
  <c r="K2925" i="1"/>
  <c r="K2814" i="1"/>
  <c r="K628" i="1"/>
  <c r="K1066" i="1"/>
  <c r="K2154" i="1"/>
  <c r="K1179" i="1"/>
  <c r="K2272" i="1"/>
  <c r="K2784" i="1"/>
  <c r="K1393" i="1"/>
  <c r="K2060" i="1"/>
  <c r="K514" i="1"/>
  <c r="K1735" i="1"/>
  <c r="K1511" i="1"/>
  <c r="K733" i="1"/>
  <c r="K1282" i="1"/>
  <c r="K2471" i="1"/>
  <c r="K2547" i="1"/>
  <c r="K1892" i="1"/>
  <c r="K575" i="1"/>
  <c r="K794" i="1"/>
  <c r="K1242" i="1"/>
  <c r="K2010" i="1"/>
  <c r="K464" i="1"/>
  <c r="K907" i="1"/>
  <c r="K1345" i="1"/>
  <c r="K2236" i="1"/>
  <c r="K247" i="1"/>
  <c r="K1682" i="1"/>
  <c r="K141" i="1"/>
  <c r="K2984" i="1"/>
  <c r="K692" i="1"/>
  <c r="K1012" i="1"/>
  <c r="K2745" i="1"/>
  <c r="K357" i="1"/>
  <c r="K27" i="1"/>
  <c r="K1787" i="1"/>
  <c r="K2651" i="1"/>
  <c r="K1127" i="1"/>
  <c r="K1452" i="1"/>
  <c r="K2119" i="1"/>
  <c r="K2434" i="1"/>
  <c r="K2333" i="1"/>
  <c r="K1565" i="1"/>
  <c r="K2877" i="1"/>
  <c r="K2766" i="1"/>
  <c r="K1705" i="1"/>
  <c r="K1481" i="1"/>
  <c r="K2047" i="1"/>
  <c r="K1594" i="1"/>
  <c r="K2682" i="1"/>
  <c r="K1813" i="1"/>
  <c r="K2357" i="1"/>
  <c r="K1040" i="1"/>
  <c r="K272" i="1"/>
  <c r="K395" i="1"/>
  <c r="K710" i="1"/>
  <c r="K493" i="1"/>
  <c r="K1160" i="1"/>
  <c r="K2568" i="1"/>
  <c r="K52" i="1"/>
  <c r="K820" i="1"/>
  <c r="K2457" i="1"/>
  <c r="K2905" i="1"/>
  <c r="K1263" i="1"/>
  <c r="K608" i="1"/>
  <c r="K1920" i="1"/>
  <c r="K2139" i="1"/>
  <c r="K2262" i="1"/>
  <c r="K172" i="1"/>
  <c r="K935" i="1"/>
  <c r="K1373" i="1"/>
  <c r="K1065" i="1"/>
  <c r="K2153" i="1"/>
  <c r="K2367" i="1"/>
  <c r="K2271" i="1"/>
  <c r="K2783" i="1"/>
  <c r="K944" i="1"/>
  <c r="K1392" i="1"/>
  <c r="K1281" i="1"/>
  <c r="K1825" i="1"/>
  <c r="K2470" i="1"/>
  <c r="K503" i="1"/>
  <c r="K840" i="1"/>
  <c r="K2046" i="1"/>
  <c r="K1945" i="1"/>
  <c r="K1497" i="1"/>
  <c r="K2681" i="1"/>
  <c r="K394" i="1"/>
  <c r="K69" i="1"/>
  <c r="K283" i="1"/>
  <c r="K187" i="1"/>
  <c r="K2592" i="1"/>
  <c r="K1617" i="1"/>
  <c r="K1159" i="1"/>
  <c r="K2924" i="1"/>
  <c r="K723" i="1"/>
  <c r="K2813" i="1"/>
  <c r="K627" i="1"/>
  <c r="K1720" i="1"/>
  <c r="K2803" i="1"/>
  <c r="K393" i="1"/>
  <c r="K68" i="1"/>
  <c r="K607" i="1"/>
  <c r="K831" i="1"/>
  <c r="K1380" i="1"/>
  <c r="K1050" i="1"/>
  <c r="K282" i="1"/>
  <c r="K2261" i="1"/>
  <c r="K171" i="1"/>
  <c r="K1931" i="1"/>
  <c r="K1158" i="1"/>
  <c r="K934" i="1"/>
  <c r="K1601" i="1"/>
  <c r="K722" i="1"/>
  <c r="K1271" i="1"/>
  <c r="K1704" i="1"/>
  <c r="K2152" i="1"/>
  <c r="K2366" i="1"/>
  <c r="K2782" i="1"/>
  <c r="K1824" i="1"/>
  <c r="K2469" i="1"/>
  <c r="K502" i="1"/>
  <c r="K2912" i="1"/>
  <c r="K2567" i="1"/>
  <c r="K2045" i="1"/>
  <c r="K1496" i="1"/>
  <c r="K2680" i="1"/>
  <c r="K1257" i="1"/>
  <c r="K2025" i="1"/>
  <c r="K1919" i="1"/>
  <c r="K1695" i="1"/>
  <c r="K2138" i="1"/>
  <c r="K1372" i="1"/>
  <c r="K2556" i="1"/>
  <c r="K488" i="1"/>
  <c r="K2765" i="1"/>
  <c r="K1475" i="1"/>
  <c r="K596" i="1"/>
  <c r="K1593" i="1"/>
  <c r="K2356" i="1"/>
  <c r="K1039" i="1"/>
  <c r="K1807" i="1"/>
  <c r="K266" i="1"/>
  <c r="K709" i="1"/>
  <c r="K1147" i="1"/>
  <c r="K379" i="1"/>
  <c r="K2668" i="1"/>
  <c r="K2242" i="1"/>
  <c r="K925" i="1"/>
  <c r="K157" i="1"/>
  <c r="K51" i="1"/>
  <c r="K819" i="1"/>
  <c r="K2456" i="1"/>
  <c r="K2904" i="1"/>
  <c r="K1823" i="1"/>
  <c r="K1178" i="1"/>
  <c r="K2468" i="1"/>
  <c r="K186" i="1"/>
  <c r="K2591" i="1"/>
  <c r="K1616" i="1"/>
  <c r="K2923" i="1"/>
  <c r="K732" i="1"/>
  <c r="K508" i="1"/>
  <c r="K2044" i="1"/>
  <c r="K2812" i="1"/>
  <c r="K626" i="1"/>
  <c r="K1719" i="1"/>
  <c r="K1495" i="1"/>
  <c r="K1064" i="1"/>
  <c r="K392" i="1"/>
  <c r="K67" i="1"/>
  <c r="K2376" i="1"/>
  <c r="K2696" i="1"/>
  <c r="K2270" i="1"/>
  <c r="K1391" i="1"/>
  <c r="K293" i="1"/>
  <c r="K1280" i="1"/>
  <c r="K839" i="1"/>
  <c r="K2151" i="1"/>
  <c r="K1944" i="1"/>
  <c r="K2781" i="1"/>
  <c r="K947" i="1"/>
  <c r="K1262" i="1"/>
  <c r="K708" i="1"/>
  <c r="K2670" i="1"/>
  <c r="K378" i="1"/>
  <c r="K2566" i="1"/>
  <c r="K50" i="1"/>
  <c r="K818" i="1"/>
  <c r="K2455" i="1"/>
  <c r="K2903" i="1"/>
  <c r="K2029" i="1"/>
  <c r="K1480" i="1"/>
  <c r="K606" i="1"/>
  <c r="K1918" i="1"/>
  <c r="K1812" i="1"/>
  <c r="K2260" i="1"/>
  <c r="K271" i="1"/>
  <c r="K170" i="1"/>
  <c r="K1157" i="1"/>
  <c r="K933" i="1"/>
  <c r="K1371" i="1"/>
  <c r="K2134" i="1"/>
  <c r="K487" i="1"/>
  <c r="K2764" i="1"/>
  <c r="K1703" i="1"/>
  <c r="K1592" i="1"/>
  <c r="K2355" i="1"/>
  <c r="K1038" i="1"/>
  <c r="K1518" i="1"/>
  <c r="K2281" i="1"/>
  <c r="K533" i="1"/>
  <c r="K2069" i="1"/>
  <c r="K1296" i="1"/>
  <c r="K97" i="1"/>
  <c r="K1734" i="1"/>
  <c r="K2721" i="1"/>
  <c r="K2497" i="1"/>
  <c r="K855" i="1"/>
  <c r="K968" i="1"/>
  <c r="K2189" i="1"/>
  <c r="K643" i="1"/>
  <c r="K414" i="1"/>
  <c r="K318" i="1"/>
  <c r="K2590" i="1"/>
  <c r="K2942" i="1"/>
  <c r="K2410" i="1"/>
  <c r="K1083" i="1"/>
  <c r="K748" i="1"/>
  <c r="K2828" i="1"/>
  <c r="K1186" i="1"/>
  <c r="K194" i="1"/>
  <c r="K1954" i="1"/>
  <c r="K1634" i="1"/>
  <c r="K1410" i="1"/>
  <c r="K1848" i="1"/>
  <c r="K1582" i="1"/>
  <c r="K2894" i="1"/>
  <c r="K2756" i="1"/>
  <c r="K2128" i="1"/>
  <c r="K486" i="1"/>
  <c r="K262" i="1"/>
  <c r="K2241" i="1"/>
  <c r="K924" i="1"/>
  <c r="K156" i="1"/>
  <c r="K1362" i="1"/>
  <c r="K2354" i="1"/>
  <c r="K1037" i="1"/>
  <c r="K40" i="1"/>
  <c r="K2024" i="1"/>
  <c r="K702" i="1"/>
  <c r="K2664" i="1"/>
  <c r="K1694" i="1"/>
  <c r="K377" i="1"/>
  <c r="K2442" i="1"/>
  <c r="K1142" i="1"/>
  <c r="K593" i="1"/>
  <c r="K2555" i="1"/>
  <c r="K817" i="1"/>
  <c r="K1799" i="1"/>
  <c r="K1250" i="1"/>
  <c r="K1474" i="1"/>
  <c r="K1917" i="1"/>
  <c r="K2441" i="1"/>
  <c r="K1028" i="1"/>
  <c r="K474" i="1"/>
  <c r="K1141" i="1"/>
  <c r="K917" i="1"/>
  <c r="K592" i="1"/>
  <c r="K2997" i="1"/>
  <c r="K1798" i="1"/>
  <c r="K1249" i="1"/>
  <c r="K146" i="1"/>
  <c r="K1906" i="1"/>
  <c r="K2546" i="1"/>
  <c r="K1576" i="1"/>
  <c r="K2888" i="1"/>
  <c r="K2755" i="1"/>
  <c r="K1465" i="1"/>
  <c r="K2127" i="1"/>
  <c r="K261" i="1"/>
  <c r="K2235" i="1"/>
  <c r="K2353" i="1"/>
  <c r="K1356" i="1"/>
  <c r="K39" i="1"/>
  <c r="K807" i="1"/>
  <c r="K2023" i="1"/>
  <c r="K701" i="1"/>
  <c r="K2663" i="1"/>
  <c r="K1693" i="1"/>
  <c r="K366" i="1"/>
  <c r="K1390" i="1"/>
  <c r="K292" i="1"/>
  <c r="K1279" i="1"/>
  <c r="K838" i="1"/>
  <c r="K2150" i="1"/>
  <c r="K1943" i="1"/>
  <c r="K2780" i="1"/>
  <c r="K946" i="1"/>
  <c r="K1822" i="1"/>
  <c r="K1177" i="1"/>
  <c r="K2467" i="1"/>
  <c r="K185" i="1"/>
  <c r="K1615" i="1"/>
  <c r="K2922" i="1"/>
  <c r="K731" i="1"/>
  <c r="K507" i="1"/>
  <c r="K2043" i="1"/>
  <c r="K2811" i="1"/>
  <c r="K625" i="1"/>
  <c r="K1718" i="1"/>
  <c r="K1494" i="1"/>
  <c r="K1063" i="1"/>
  <c r="K391" i="1"/>
  <c r="K66" i="1"/>
  <c r="K2375" i="1"/>
  <c r="K2695" i="1"/>
  <c r="K2269" i="1"/>
  <c r="K2589" i="1"/>
  <c r="K1082" i="1"/>
  <c r="K747" i="1"/>
  <c r="K2827" i="1"/>
  <c r="K1185" i="1"/>
  <c r="K193" i="1"/>
  <c r="K1953" i="1"/>
  <c r="K2401" i="1"/>
  <c r="K1633" i="1"/>
  <c r="K1409" i="1"/>
  <c r="K1847" i="1"/>
  <c r="K2588" i="1"/>
  <c r="K1517" i="1"/>
  <c r="K2280" i="1"/>
  <c r="K532" i="1"/>
  <c r="K2068" i="1"/>
  <c r="K1295" i="1"/>
  <c r="K96" i="1"/>
  <c r="K1733" i="1"/>
  <c r="K2720" i="1"/>
  <c r="K2496" i="1"/>
  <c r="K854" i="1"/>
  <c r="K967" i="1"/>
  <c r="K2188" i="1"/>
  <c r="K642" i="1"/>
  <c r="K413" i="1"/>
  <c r="K317" i="1"/>
  <c r="K2941" i="1"/>
  <c r="K1614" i="1"/>
  <c r="K2921" i="1"/>
  <c r="K730" i="1"/>
  <c r="K2042" i="1"/>
  <c r="K2810" i="1"/>
  <c r="K624" i="1"/>
  <c r="K1717" i="1"/>
  <c r="K1493" i="1"/>
  <c r="K1062" i="1"/>
  <c r="K65" i="1"/>
  <c r="K513" i="1"/>
  <c r="K2374" i="1"/>
  <c r="K2694" i="1"/>
  <c r="K2268" i="1"/>
  <c r="K1389" i="1"/>
  <c r="K291" i="1"/>
  <c r="K1278" i="1"/>
  <c r="K953" i="1"/>
  <c r="K399" i="1"/>
  <c r="K1834" i="1"/>
  <c r="K837" i="1"/>
  <c r="K2149" i="1"/>
  <c r="K1942" i="1"/>
  <c r="K2779" i="1"/>
  <c r="K2587" i="1"/>
  <c r="K1176" i="1"/>
  <c r="K2466" i="1"/>
  <c r="K184" i="1"/>
  <c r="K356" i="1"/>
  <c r="K26" i="1"/>
  <c r="K1786" i="1"/>
  <c r="K2650" i="1"/>
  <c r="K1126" i="1"/>
  <c r="K1451" i="1"/>
  <c r="K2118" i="1"/>
  <c r="K2433" i="1"/>
  <c r="K2332" i="1"/>
  <c r="K1564" i="1"/>
  <c r="K2876" i="1"/>
  <c r="K131" i="1"/>
  <c r="K1891" i="1"/>
  <c r="K574" i="1"/>
  <c r="K793" i="1"/>
  <c r="K1241" i="1"/>
  <c r="K2009" i="1"/>
  <c r="K463" i="1"/>
  <c r="K906" i="1"/>
  <c r="K1344" i="1"/>
  <c r="K246" i="1"/>
  <c r="K1681" i="1"/>
  <c r="K2215" i="1"/>
  <c r="K2535" i="1"/>
  <c r="K2983" i="1"/>
  <c r="K691" i="1"/>
  <c r="K1011" i="1"/>
  <c r="K2744" i="1"/>
  <c r="K2126" i="1"/>
  <c r="K260" i="1"/>
  <c r="K2234" i="1"/>
  <c r="K2352" i="1"/>
  <c r="K38" i="1"/>
  <c r="K806" i="1"/>
  <c r="K2022" i="1"/>
  <c r="K700" i="1"/>
  <c r="K2662" i="1"/>
  <c r="K1473" i="1"/>
  <c r="K1916" i="1"/>
  <c r="K1692" i="1"/>
  <c r="K1581" i="1"/>
  <c r="K2440" i="1"/>
  <c r="K1027" i="1"/>
  <c r="K2893" i="1"/>
  <c r="K478" i="1"/>
  <c r="K1140" i="1"/>
  <c r="K916" i="1"/>
  <c r="K591" i="1"/>
  <c r="K1797" i="1"/>
  <c r="K1248" i="1"/>
  <c r="K2752" i="1"/>
  <c r="K1361" i="1"/>
  <c r="K2545" i="1"/>
  <c r="K376" i="1"/>
  <c r="K147" i="1"/>
  <c r="K1796" i="1"/>
  <c r="K2751" i="1"/>
  <c r="K1680" i="1"/>
  <c r="K2224" i="1"/>
  <c r="K1355" i="1"/>
  <c r="K2544" i="1"/>
  <c r="K690" i="1"/>
  <c r="K1133" i="1"/>
  <c r="K365" i="1"/>
  <c r="K2125" i="1"/>
  <c r="K259" i="1"/>
  <c r="K473" i="1"/>
  <c r="K2996" i="1"/>
  <c r="K37" i="1"/>
  <c r="K805" i="1"/>
  <c r="K2661" i="1"/>
  <c r="K1905" i="1"/>
  <c r="K140" i="1"/>
  <c r="K2439" i="1"/>
  <c r="K2343" i="1"/>
  <c r="K1026" i="1"/>
  <c r="K1575" i="1"/>
  <c r="K2887" i="1"/>
  <c r="K1240" i="1"/>
  <c r="K915" i="1"/>
  <c r="K1464" i="1"/>
  <c r="K2008" i="1"/>
  <c r="K590" i="1"/>
  <c r="K1294" i="1"/>
  <c r="K2611" i="1"/>
  <c r="K95" i="1"/>
  <c r="K1732" i="1"/>
  <c r="K2719" i="1"/>
  <c r="K853" i="1"/>
  <c r="K966" i="1"/>
  <c r="K2187" i="1"/>
  <c r="K641" i="1"/>
  <c r="K412" i="1"/>
  <c r="K316" i="1"/>
  <c r="K2940" i="1"/>
  <c r="K1081" i="1"/>
  <c r="K2494" i="1"/>
  <c r="K746" i="1"/>
  <c r="K2826" i="1"/>
  <c r="K1184" i="1"/>
  <c r="K2400" i="1"/>
  <c r="K1632" i="1"/>
  <c r="K1408" i="1"/>
  <c r="K2299" i="1"/>
  <c r="K1846" i="1"/>
  <c r="K1516" i="1"/>
  <c r="K531" i="1"/>
  <c r="K211" i="1"/>
  <c r="K1971" i="1"/>
  <c r="K2067" i="1"/>
  <c r="K1833" i="1"/>
  <c r="K2170" i="1"/>
  <c r="K1941" i="1"/>
  <c r="K2586" i="1"/>
  <c r="K2059" i="1"/>
  <c r="K2795" i="1"/>
  <c r="K1510" i="1"/>
  <c r="K2689" i="1"/>
  <c r="K1175" i="1"/>
  <c r="K183" i="1"/>
  <c r="K1613" i="1"/>
  <c r="K1731" i="1"/>
  <c r="K2920" i="1"/>
  <c r="K729" i="1"/>
  <c r="K2809" i="1"/>
  <c r="K623" i="1"/>
  <c r="K1061" i="1"/>
  <c r="K512" i="1"/>
  <c r="K2373" i="1"/>
  <c r="K411" i="1"/>
  <c r="K2267" i="1"/>
  <c r="K81" i="1"/>
  <c r="K849" i="1"/>
  <c r="K1388" i="1"/>
  <c r="K290" i="1"/>
  <c r="K1277" i="1"/>
  <c r="K952" i="1"/>
  <c r="K2493" i="1"/>
  <c r="K905" i="1"/>
  <c r="K2995" i="1"/>
  <c r="K804" i="1"/>
  <c r="K1343" i="1"/>
  <c r="K245" i="1"/>
  <c r="K1904" i="1"/>
  <c r="K139" i="1"/>
  <c r="K1025" i="1"/>
  <c r="K1239" i="1"/>
  <c r="K1463" i="1"/>
  <c r="K2007" i="1"/>
  <c r="K2743" i="1"/>
  <c r="K355" i="1"/>
  <c r="K25" i="1"/>
  <c r="K1785" i="1"/>
  <c r="K2649" i="1"/>
  <c r="K1679" i="1"/>
  <c r="K2223" i="1"/>
  <c r="K1125" i="1"/>
  <c r="K2543" i="1"/>
  <c r="K2117" i="1"/>
  <c r="K2432" i="1"/>
  <c r="K2331" i="1"/>
  <c r="K1563" i="1"/>
  <c r="K689" i="1"/>
  <c r="K2875" i="1"/>
  <c r="K573" i="1"/>
  <c r="K472" i="1"/>
  <c r="K745" i="1"/>
  <c r="K2399" i="1"/>
  <c r="K1631" i="1"/>
  <c r="K1407" i="1"/>
  <c r="K2298" i="1"/>
  <c r="K1845" i="1"/>
  <c r="K1200" i="1"/>
  <c r="K1515" i="1"/>
  <c r="K530" i="1"/>
  <c r="K2492" i="1"/>
  <c r="K210" i="1"/>
  <c r="K1970" i="1"/>
  <c r="K2066" i="1"/>
  <c r="K2610" i="1"/>
  <c r="K94" i="1"/>
  <c r="K2718" i="1"/>
  <c r="K1753" i="1"/>
  <c r="K2836" i="1"/>
  <c r="K965" i="1"/>
  <c r="K2186" i="1"/>
  <c r="K640" i="1"/>
  <c r="K864" i="1"/>
  <c r="K315" i="1"/>
  <c r="K2939" i="1"/>
  <c r="K428" i="1"/>
  <c r="K1080" i="1"/>
  <c r="K1304" i="1"/>
  <c r="K1060" i="1"/>
  <c r="K836" i="1"/>
  <c r="K511" i="1"/>
  <c r="K2372" i="1"/>
  <c r="K2148" i="1"/>
  <c r="K410" i="1"/>
  <c r="K2266" i="1"/>
  <c r="K2778" i="1"/>
  <c r="K1387" i="1"/>
  <c r="K289" i="1"/>
  <c r="K1276" i="1"/>
  <c r="K2465" i="1"/>
  <c r="K951" i="1"/>
  <c r="K2679" i="1"/>
  <c r="K1832" i="1"/>
  <c r="K2051" i="1"/>
  <c r="K1940" i="1"/>
  <c r="K2585" i="1"/>
  <c r="K1716" i="1"/>
  <c r="K64" i="1"/>
  <c r="K1509" i="1"/>
  <c r="K1174" i="1"/>
  <c r="K182" i="1"/>
  <c r="K1612" i="1"/>
  <c r="K2919" i="1"/>
  <c r="K728" i="1"/>
  <c r="K2808" i="1"/>
  <c r="K622" i="1"/>
  <c r="K1119" i="1"/>
  <c r="K1668" i="1"/>
  <c r="K2116" i="1"/>
  <c r="K2431" i="1"/>
  <c r="K346" i="1"/>
  <c r="K2330" i="1"/>
  <c r="K2214" i="1"/>
  <c r="K1446" i="1"/>
  <c r="K567" i="1"/>
  <c r="K1010" i="1"/>
  <c r="K1554" i="1"/>
  <c r="K1773" i="1"/>
  <c r="K675" i="1"/>
  <c r="K2526" i="1"/>
  <c r="K244" i="1"/>
  <c r="K2868" i="1"/>
  <c r="K1999" i="1"/>
  <c r="K453" i="1"/>
  <c r="K896" i="1"/>
  <c r="K2742" i="1"/>
  <c r="K1228" i="1"/>
  <c r="K1890" i="1"/>
  <c r="K125" i="1"/>
  <c r="K24" i="1"/>
  <c r="K2978" i="1"/>
  <c r="K792" i="1"/>
  <c r="K1336" i="1"/>
  <c r="K2648" i="1"/>
  <c r="K36" i="1"/>
  <c r="K2542" i="1"/>
  <c r="K1247" i="1"/>
  <c r="K2660" i="1"/>
  <c r="K2438" i="1"/>
  <c r="K2342" i="1"/>
  <c r="K1574" i="1"/>
  <c r="K2886" i="1"/>
  <c r="K914" i="1"/>
  <c r="K589" i="1"/>
  <c r="K803" i="1"/>
  <c r="K1795" i="1"/>
  <c r="K2750" i="1"/>
  <c r="K2233" i="1"/>
  <c r="K1903" i="1"/>
  <c r="K1354" i="1"/>
  <c r="K1024" i="1"/>
  <c r="K2021" i="1"/>
  <c r="K699" i="1"/>
  <c r="K1472" i="1"/>
  <c r="K1691" i="1"/>
  <c r="K145" i="1"/>
  <c r="K364" i="1"/>
  <c r="K2124" i="1"/>
  <c r="K258" i="1"/>
  <c r="K477" i="1"/>
  <c r="K1139" i="1"/>
  <c r="K1998" i="1"/>
  <c r="K452" i="1"/>
  <c r="K2313" i="1"/>
  <c r="K996" i="1"/>
  <c r="K228" i="1"/>
  <c r="K895" i="1"/>
  <c r="K2857" i="1"/>
  <c r="K2207" i="1"/>
  <c r="K1109" i="1"/>
  <c r="K1552" i="1"/>
  <c r="K1222" i="1"/>
  <c r="K119" i="1"/>
  <c r="K338" i="1"/>
  <c r="K1325" i="1"/>
  <c r="K1667" i="1"/>
  <c r="K2969" i="1"/>
  <c r="K5" i="1"/>
  <c r="K2629" i="1"/>
  <c r="K561" i="1"/>
  <c r="K2518" i="1"/>
  <c r="K674" i="1"/>
  <c r="K1767" i="1"/>
  <c r="K1437" i="1"/>
  <c r="K1875" i="1"/>
  <c r="K782" i="1"/>
  <c r="K169" i="1"/>
  <c r="K1156" i="1"/>
  <c r="K63" i="1"/>
  <c r="K501" i="1"/>
  <c r="K390" i="1"/>
  <c r="K1611" i="1"/>
  <c r="K2918" i="1"/>
  <c r="K2807" i="1"/>
  <c r="K621" i="1"/>
  <c r="K1059" i="1"/>
  <c r="K835" i="1"/>
  <c r="K2147" i="1"/>
  <c r="K281" i="1"/>
  <c r="K2041" i="1"/>
  <c r="K2777" i="1"/>
  <c r="K943" i="1"/>
  <c r="K1492" i="1"/>
  <c r="K1386" i="1"/>
  <c r="K2565" i="1"/>
  <c r="K1275" i="1"/>
  <c r="K2464" i="1"/>
  <c r="K721" i="1"/>
  <c r="K2678" i="1"/>
  <c r="K1821" i="1"/>
  <c r="K2365" i="1"/>
  <c r="K1939" i="1"/>
  <c r="K1715" i="1"/>
  <c r="K2259" i="1"/>
  <c r="K2185" i="1"/>
  <c r="K2089" i="1"/>
  <c r="K314" i="1"/>
  <c r="K1535" i="1"/>
  <c r="K2293" i="1"/>
  <c r="K880" i="1"/>
  <c r="K1099" i="1"/>
  <c r="K427" i="1"/>
  <c r="K1424" i="1"/>
  <c r="K1867" i="1"/>
  <c r="K1645" i="1"/>
  <c r="K2398" i="1"/>
  <c r="K2841" i="1"/>
  <c r="K1199" i="1"/>
  <c r="K539" i="1"/>
  <c r="K2491" i="1"/>
  <c r="K209" i="1"/>
  <c r="K1969" i="1"/>
  <c r="K647" i="1"/>
  <c r="K2609" i="1"/>
  <c r="K2956" i="1"/>
  <c r="K93" i="1"/>
  <c r="K765" i="1"/>
  <c r="K1309" i="1"/>
  <c r="K2717" i="1"/>
  <c r="K1752" i="1"/>
  <c r="K979" i="1"/>
  <c r="K932" i="1"/>
  <c r="K2564" i="1"/>
  <c r="K1370" i="1"/>
  <c r="K720" i="1"/>
  <c r="K2133" i="1"/>
  <c r="K2763" i="1"/>
  <c r="K1702" i="1"/>
  <c r="K1820" i="1"/>
  <c r="K1591" i="1"/>
  <c r="K2258" i="1"/>
  <c r="K2802" i="1"/>
  <c r="K168" i="1"/>
  <c r="K2669" i="1"/>
  <c r="K1155" i="1"/>
  <c r="K830" i="1"/>
  <c r="K1049" i="1"/>
  <c r="K500" i="1"/>
  <c r="K2351" i="1"/>
  <c r="K1930" i="1"/>
  <c r="K389" i="1"/>
  <c r="K49" i="1"/>
  <c r="K1270" i="1"/>
  <c r="K2454" i="1"/>
  <c r="K2902" i="1"/>
  <c r="K605" i="1"/>
  <c r="K2040" i="1"/>
  <c r="K270" i="1"/>
  <c r="K1491" i="1"/>
  <c r="K2628" i="1"/>
  <c r="K442" i="1"/>
  <c r="K2517" i="1"/>
  <c r="K1766" i="1"/>
  <c r="K1207" i="1"/>
  <c r="K1436" i="1"/>
  <c r="K781" i="1"/>
  <c r="K2312" i="1"/>
  <c r="K995" i="1"/>
  <c r="K227" i="1"/>
  <c r="K2088" i="1"/>
  <c r="K2856" i="1"/>
  <c r="K1982" i="1"/>
  <c r="K2206" i="1"/>
  <c r="K879" i="1"/>
  <c r="K1098" i="1"/>
  <c r="K1866" i="1"/>
  <c r="K1541" i="1"/>
  <c r="K118" i="1"/>
  <c r="K337" i="1"/>
  <c r="K1324" i="1"/>
  <c r="K551" i="1"/>
  <c r="K659" i="1"/>
  <c r="K1651" i="1"/>
  <c r="K2968" i="1"/>
  <c r="K1929" i="1"/>
  <c r="K388" i="1"/>
  <c r="K2463" i="1"/>
  <c r="K2911" i="1"/>
  <c r="K1269" i="1"/>
  <c r="K2677" i="1"/>
  <c r="K604" i="1"/>
  <c r="K2364" i="1"/>
  <c r="K2039" i="1"/>
  <c r="K1714" i="1"/>
  <c r="K1490" i="1"/>
  <c r="K62" i="1"/>
  <c r="K1379" i="1"/>
  <c r="K2563" i="1"/>
  <c r="K719" i="1"/>
  <c r="K1600" i="1"/>
  <c r="K1819" i="1"/>
  <c r="K2257" i="1"/>
  <c r="K2801" i="1"/>
  <c r="K167" i="1"/>
  <c r="K1154" i="1"/>
  <c r="K2146" i="1"/>
  <c r="K829" i="1"/>
  <c r="K1048" i="1"/>
  <c r="K280" i="1"/>
  <c r="K499" i="1"/>
  <c r="K2776" i="1"/>
  <c r="K942" i="1"/>
  <c r="K2835" i="1"/>
  <c r="K639" i="1"/>
  <c r="K863" i="1"/>
  <c r="K2074" i="1"/>
  <c r="K2490" i="1"/>
  <c r="K208" i="1"/>
  <c r="K1968" i="1"/>
  <c r="K2608" i="1"/>
  <c r="K2955" i="1"/>
  <c r="K92" i="1"/>
  <c r="K764" i="1"/>
  <c r="K1079" i="1"/>
  <c r="K1303" i="1"/>
  <c r="K2716" i="1"/>
  <c r="K1751" i="1"/>
  <c r="K978" i="1"/>
  <c r="K2184" i="1"/>
  <c r="K1630" i="1"/>
  <c r="K313" i="1"/>
  <c r="K1534" i="1"/>
  <c r="K2292" i="1"/>
  <c r="K426" i="1"/>
  <c r="K1423" i="1"/>
  <c r="K1856" i="1"/>
  <c r="K529" i="1"/>
  <c r="K2397" i="1"/>
  <c r="K1198" i="1"/>
  <c r="K1097" i="1"/>
  <c r="K1540" i="1"/>
  <c r="K117" i="1"/>
  <c r="K336" i="1"/>
  <c r="K1323" i="1"/>
  <c r="K550" i="1"/>
  <c r="K658" i="1"/>
  <c r="K1650" i="1"/>
  <c r="K2967" i="1"/>
  <c r="K2627" i="1"/>
  <c r="K441" i="1"/>
  <c r="K2516" i="1"/>
  <c r="K1221" i="1"/>
  <c r="K1765" i="1"/>
  <c r="K1435" i="1"/>
  <c r="K1873" i="1"/>
  <c r="K780" i="1"/>
  <c r="K2311" i="1"/>
  <c r="K994" i="1"/>
  <c r="K226" i="1"/>
  <c r="K2087" i="1"/>
  <c r="K2855" i="1"/>
  <c r="K1981" i="1"/>
  <c r="K2205" i="1"/>
  <c r="K878" i="1"/>
  <c r="K2350" i="1"/>
  <c r="K48" i="1"/>
  <c r="K816" i="1"/>
  <c r="K2256" i="1"/>
  <c r="K2453" i="1"/>
  <c r="K2901" i="1"/>
  <c r="K166" i="1"/>
  <c r="K2667" i="1"/>
  <c r="K1153" i="1"/>
  <c r="K375" i="1"/>
  <c r="K269" i="1"/>
  <c r="K1261" i="1"/>
  <c r="K707" i="1"/>
  <c r="K931" i="1"/>
  <c r="K1369" i="1"/>
  <c r="K2132" i="1"/>
  <c r="K2762" i="1"/>
  <c r="K1701" i="1"/>
  <c r="K603" i="1"/>
  <c r="K1915" i="1"/>
  <c r="K1590" i="1"/>
  <c r="K492" i="1"/>
  <c r="K1036" i="1"/>
  <c r="K2028" i="1"/>
  <c r="K1479" i="1"/>
  <c r="K2562" i="1"/>
  <c r="K1811" i="1"/>
  <c r="K425" i="1"/>
  <c r="K1422" i="1"/>
  <c r="K1865" i="1"/>
  <c r="K538" i="1"/>
  <c r="K651" i="1"/>
  <c r="K2086" i="1"/>
  <c r="K1308" i="1"/>
  <c r="K2396" i="1"/>
  <c r="K1197" i="1"/>
  <c r="K877" i="1"/>
  <c r="K1096" i="1"/>
  <c r="K207" i="1"/>
  <c r="K1967" i="1"/>
  <c r="K2607" i="1"/>
  <c r="K2954" i="1"/>
  <c r="K763" i="1"/>
  <c r="K2715" i="1"/>
  <c r="K1750" i="1"/>
  <c r="K977" i="1"/>
  <c r="K103" i="1"/>
  <c r="K2513" i="1"/>
  <c r="K1644" i="1"/>
  <c r="K2183" i="1"/>
  <c r="K312" i="1"/>
  <c r="K1533" i="1"/>
  <c r="K2840" i="1"/>
  <c r="K2291" i="1"/>
  <c r="K2515" i="1"/>
  <c r="K1220" i="1"/>
  <c r="K1764" i="1"/>
  <c r="K1434" i="1"/>
  <c r="K1872" i="1"/>
  <c r="K779" i="1"/>
  <c r="K673" i="1"/>
  <c r="K2310" i="1"/>
  <c r="K993" i="1"/>
  <c r="K225" i="1"/>
  <c r="K2854" i="1"/>
  <c r="K1980" i="1"/>
  <c r="K2204" i="1"/>
  <c r="K1539" i="1"/>
  <c r="K116" i="1"/>
  <c r="K335" i="1"/>
  <c r="K1322" i="1"/>
  <c r="K549" i="1"/>
  <c r="K1649" i="1"/>
  <c r="K876" i="1"/>
  <c r="K2966" i="1"/>
  <c r="K2626" i="1"/>
  <c r="K440" i="1"/>
  <c r="K1102" i="1"/>
  <c r="K602" i="1"/>
  <c r="K1599" i="1"/>
  <c r="K1818" i="1"/>
  <c r="K2800" i="1"/>
  <c r="K2145" i="1"/>
  <c r="K828" i="1"/>
  <c r="K2561" i="1"/>
  <c r="K1047" i="1"/>
  <c r="K279" i="1"/>
  <c r="K498" i="1"/>
  <c r="K2775" i="1"/>
  <c r="K941" i="1"/>
  <c r="K1928" i="1"/>
  <c r="K387" i="1"/>
  <c r="K2910" i="1"/>
  <c r="K1268" i="1"/>
  <c r="K2676" i="1"/>
  <c r="K2255" i="1"/>
  <c r="K2452" i="1"/>
  <c r="K165" i="1"/>
  <c r="K1152" i="1"/>
  <c r="K2363" i="1"/>
  <c r="K2038" i="1"/>
  <c r="K1713" i="1"/>
  <c r="K1489" i="1"/>
  <c r="K61" i="1"/>
  <c r="K1378" i="1"/>
  <c r="K718" i="1"/>
  <c r="K1902" i="1"/>
  <c r="K1678" i="1"/>
  <c r="K2222" i="1"/>
  <c r="K1353" i="1"/>
  <c r="K1023" i="1"/>
  <c r="K2020" i="1"/>
  <c r="K688" i="1"/>
  <c r="K363" i="1"/>
  <c r="K257" i="1"/>
  <c r="K471" i="1"/>
  <c r="K2994" i="1"/>
  <c r="K35" i="1"/>
  <c r="K2541" i="1"/>
  <c r="K2115" i="1"/>
  <c r="K2659" i="1"/>
  <c r="K2430" i="1"/>
  <c r="K138" i="1"/>
  <c r="K2341" i="1"/>
  <c r="K1573" i="1"/>
  <c r="K2885" i="1"/>
  <c r="K1238" i="1"/>
  <c r="K913" i="1"/>
  <c r="K1462" i="1"/>
  <c r="K588" i="1"/>
  <c r="K1132" i="1"/>
  <c r="K802" i="1"/>
  <c r="K1794" i="1"/>
  <c r="K2749" i="1"/>
  <c r="K1321" i="1"/>
  <c r="K548" i="1"/>
  <c r="K1648" i="1"/>
  <c r="K875" i="1"/>
  <c r="K2965" i="1"/>
  <c r="K2625" i="1"/>
  <c r="K439" i="1"/>
  <c r="K2514" i="1"/>
  <c r="K1219" i="1"/>
  <c r="K1763" i="1"/>
  <c r="K1433" i="1"/>
  <c r="K1871" i="1"/>
  <c r="K778" i="1"/>
  <c r="K2309" i="1"/>
  <c r="K992" i="1"/>
  <c r="K224" i="1"/>
  <c r="K2085" i="1"/>
  <c r="K2853" i="1"/>
  <c r="K1979" i="1"/>
  <c r="K2203" i="1"/>
  <c r="K657" i="1"/>
  <c r="K1095" i="1"/>
  <c r="K1538" i="1"/>
  <c r="K115" i="1"/>
  <c r="K334" i="1"/>
  <c r="K964" i="1"/>
  <c r="K2825" i="1"/>
  <c r="K1183" i="1"/>
  <c r="K2175" i="1"/>
  <c r="K2714" i="1"/>
  <c r="K528" i="1"/>
  <c r="K2938" i="1"/>
  <c r="K311" i="1"/>
  <c r="K744" i="1"/>
  <c r="K1293" i="1"/>
  <c r="K638" i="1"/>
  <c r="K409" i="1"/>
  <c r="K1406" i="1"/>
  <c r="K852" i="1"/>
  <c r="K1844" i="1"/>
  <c r="K2489" i="1"/>
  <c r="K1514" i="1"/>
  <c r="K192" i="1"/>
  <c r="K91" i="1"/>
  <c r="K1952" i="1"/>
  <c r="K2395" i="1"/>
  <c r="K1078" i="1"/>
  <c r="K2065" i="1"/>
  <c r="K2279" i="1"/>
  <c r="K1730" i="1"/>
  <c r="K1629" i="1"/>
  <c r="K2584" i="1"/>
  <c r="K137" i="1"/>
  <c r="K1124" i="1"/>
  <c r="K1572" i="1"/>
  <c r="K2884" i="1"/>
  <c r="K1237" i="1"/>
  <c r="K1461" i="1"/>
  <c r="K2741" i="1"/>
  <c r="K587" i="1"/>
  <c r="K801" i="1"/>
  <c r="K23" i="1"/>
  <c r="K2647" i="1"/>
  <c r="K1901" i="1"/>
  <c r="K1677" i="1"/>
  <c r="K2221" i="1"/>
  <c r="K904" i="1"/>
  <c r="K1352" i="1"/>
  <c r="K1022" i="1"/>
  <c r="K2329" i="1"/>
  <c r="K687" i="1"/>
  <c r="K470" i="1"/>
  <c r="K2006" i="1"/>
  <c r="K2993" i="1"/>
  <c r="K2540" i="1"/>
  <c r="K354" i="1"/>
  <c r="K2114" i="1"/>
  <c r="K2429" i="1"/>
  <c r="K1784" i="1"/>
  <c r="K243" i="1"/>
  <c r="K9" i="1"/>
  <c r="K1001" i="1"/>
  <c r="K777" i="1"/>
  <c r="K2867" i="1"/>
  <c r="K2409" i="1"/>
  <c r="K223" i="1"/>
  <c r="K1439" i="1"/>
  <c r="K2202" i="1"/>
  <c r="K560" i="1"/>
  <c r="K1771" i="1"/>
  <c r="K2512" i="1"/>
  <c r="K2731" i="1"/>
  <c r="K1889" i="1"/>
  <c r="K114" i="1"/>
  <c r="K1335" i="1"/>
  <c r="K2103" i="1"/>
  <c r="K333" i="1"/>
  <c r="K1997" i="1"/>
  <c r="K451" i="1"/>
  <c r="K2307" i="1"/>
  <c r="K894" i="1"/>
  <c r="K1108" i="1"/>
  <c r="K1551" i="1"/>
  <c r="K672" i="1"/>
  <c r="K2624" i="1"/>
  <c r="K2971" i="1"/>
  <c r="K1218" i="1"/>
  <c r="K1666" i="1"/>
  <c r="K1806" i="1"/>
  <c r="K2451" i="1"/>
  <c r="K2761" i="1"/>
  <c r="K1700" i="1"/>
  <c r="K1146" i="1"/>
  <c r="K1914" i="1"/>
  <c r="K2554" i="1"/>
  <c r="K1589" i="1"/>
  <c r="K1035" i="1"/>
  <c r="K2027" i="1"/>
  <c r="K1478" i="1"/>
  <c r="K2349" i="1"/>
  <c r="K1256" i="1"/>
  <c r="K601" i="1"/>
  <c r="K47" i="1"/>
  <c r="K815" i="1"/>
  <c r="K2900" i="1"/>
  <c r="K485" i="1"/>
  <c r="K2666" i="1"/>
  <c r="K2240" i="1"/>
  <c r="K155" i="1"/>
  <c r="K374" i="1"/>
  <c r="K268" i="1"/>
  <c r="K706" i="1"/>
  <c r="K930" i="1"/>
  <c r="K1368" i="1"/>
  <c r="K2131" i="1"/>
  <c r="K1385" i="1"/>
  <c r="K1508" i="1"/>
  <c r="K1173" i="1"/>
  <c r="K181" i="1"/>
  <c r="K80" i="1"/>
  <c r="K848" i="1"/>
  <c r="K961" i="1"/>
  <c r="K1729" i="1"/>
  <c r="K2391" i="1"/>
  <c r="K1938" i="1"/>
  <c r="K2583" i="1"/>
  <c r="K301" i="1"/>
  <c r="K515" i="1"/>
  <c r="K2819" i="1"/>
  <c r="K2265" i="1"/>
  <c r="K2169" i="1"/>
  <c r="K1610" i="1"/>
  <c r="K2058" i="1"/>
  <c r="K2794" i="1"/>
  <c r="K2917" i="1"/>
  <c r="K620" i="1"/>
  <c r="K743" i="1"/>
  <c r="K2705" i="1"/>
  <c r="K1287" i="1"/>
  <c r="K1831" i="1"/>
  <c r="K1058" i="1"/>
  <c r="K408" i="1"/>
  <c r="K2488" i="1"/>
  <c r="K1550" i="1"/>
  <c r="K671" i="1"/>
  <c r="K2623" i="1"/>
  <c r="K1217" i="1"/>
  <c r="K2859" i="1"/>
  <c r="K1665" i="1"/>
  <c r="K8" i="1"/>
  <c r="K1000" i="1"/>
  <c r="K776" i="1"/>
  <c r="K2408" i="1"/>
  <c r="K222" i="1"/>
  <c r="K2201" i="1"/>
  <c r="K559" i="1"/>
  <c r="K1327" i="1"/>
  <c r="K2964" i="1"/>
  <c r="K2511" i="1"/>
  <c r="K2730" i="1"/>
  <c r="K1888" i="1"/>
  <c r="K113" i="1"/>
  <c r="K2102" i="1"/>
  <c r="K332" i="1"/>
  <c r="K1996" i="1"/>
  <c r="K450" i="1"/>
  <c r="K1762" i="1"/>
  <c r="K2306" i="1"/>
  <c r="K893" i="1"/>
  <c r="K1107" i="1"/>
  <c r="K1432" i="1"/>
  <c r="K2675" i="1"/>
  <c r="K2579" i="1"/>
  <c r="K2254" i="1"/>
  <c r="K1609" i="1"/>
  <c r="K2916" i="1"/>
  <c r="K1274" i="1"/>
  <c r="K2037" i="1"/>
  <c r="K619" i="1"/>
  <c r="K1712" i="1"/>
  <c r="K1488" i="1"/>
  <c r="K1830" i="1"/>
  <c r="K1057" i="1"/>
  <c r="K60" i="1"/>
  <c r="K727" i="1"/>
  <c r="K407" i="1"/>
  <c r="K2450" i="1"/>
  <c r="K1384" i="1"/>
  <c r="K510" i="1"/>
  <c r="K2371" i="1"/>
  <c r="K1172" i="1"/>
  <c r="K180" i="1"/>
  <c r="K288" i="1"/>
  <c r="K2144" i="1"/>
  <c r="K950" i="1"/>
  <c r="K2806" i="1"/>
  <c r="K1937" i="1"/>
  <c r="K2774" i="1"/>
  <c r="K834" i="1"/>
  <c r="K2963" i="1"/>
  <c r="K2510" i="1"/>
  <c r="K991" i="1"/>
  <c r="K2084" i="1"/>
  <c r="K762" i="1"/>
  <c r="K2852" i="1"/>
  <c r="K1978" i="1"/>
  <c r="K112" i="1"/>
  <c r="K656" i="1"/>
  <c r="K1094" i="1"/>
  <c r="K1643" i="1"/>
  <c r="K1761" i="1"/>
  <c r="K1532" i="1"/>
  <c r="K215" i="1"/>
  <c r="K1431" i="1"/>
  <c r="K1320" i="1"/>
  <c r="K1864" i="1"/>
  <c r="K547" i="1"/>
  <c r="K2297" i="1"/>
  <c r="K874" i="1"/>
  <c r="K325" i="1"/>
  <c r="K1206" i="1"/>
  <c r="K438" i="1"/>
  <c r="K2200" i="1"/>
  <c r="K2616" i="1"/>
  <c r="K2478" i="1"/>
  <c r="K2057" i="1"/>
  <c r="K2793" i="1"/>
  <c r="K1951" i="1"/>
  <c r="K1077" i="1"/>
  <c r="K2933" i="1"/>
  <c r="K742" i="1"/>
  <c r="K2704" i="1"/>
  <c r="K2578" i="1"/>
  <c r="K2253" i="1"/>
  <c r="K1608" i="1"/>
  <c r="K2824" i="1"/>
  <c r="K1507" i="1"/>
  <c r="K1401" i="1"/>
  <c r="K79" i="1"/>
  <c r="K527" i="1"/>
  <c r="K847" i="1"/>
  <c r="K618" i="1"/>
  <c r="K960" i="1"/>
  <c r="K1728" i="1"/>
  <c r="K406" i="1"/>
  <c r="K2390" i="1"/>
  <c r="K300" i="1"/>
  <c r="K1292" i="1"/>
  <c r="K1171" i="1"/>
  <c r="K2168" i="1"/>
  <c r="K179" i="1"/>
  <c r="K1843" i="1"/>
  <c r="K2340" i="1"/>
  <c r="K698" i="1"/>
  <c r="K1690" i="1"/>
  <c r="K912" i="1"/>
  <c r="K144" i="1"/>
  <c r="K2992" i="1"/>
  <c r="K2539" i="1"/>
  <c r="K1793" i="1"/>
  <c r="K476" i="1"/>
  <c r="K2113" i="1"/>
  <c r="K2428" i="1"/>
  <c r="K2748" i="1"/>
  <c r="K1138" i="1"/>
  <c r="K1571" i="1"/>
  <c r="K2019" i="1"/>
  <c r="K1246" i="1"/>
  <c r="K2883" i="1"/>
  <c r="K1460" i="1"/>
  <c r="K586" i="1"/>
  <c r="K362" i="1"/>
  <c r="K256" i="1"/>
  <c r="K800" i="1"/>
  <c r="K1900" i="1"/>
  <c r="K1351" i="1"/>
  <c r="K34" i="1"/>
  <c r="K1021" i="1"/>
  <c r="K2658" i="1"/>
  <c r="K2232" i="1"/>
  <c r="K873" i="1"/>
  <c r="K1205" i="1"/>
  <c r="K437" i="1"/>
  <c r="K331" i="1"/>
  <c r="K2305" i="1"/>
  <c r="K1537" i="1"/>
  <c r="K2199" i="1"/>
  <c r="K2962" i="1"/>
  <c r="K2509" i="1"/>
  <c r="K990" i="1"/>
  <c r="K2083" i="1"/>
  <c r="K2851" i="1"/>
  <c r="K1977" i="1"/>
  <c r="K2622" i="1"/>
  <c r="K111" i="1"/>
  <c r="K655" i="1"/>
  <c r="K1647" i="1"/>
  <c r="K1093" i="1"/>
  <c r="K1760" i="1"/>
  <c r="K1430" i="1"/>
  <c r="K775" i="1"/>
  <c r="K1319" i="1"/>
  <c r="K1863" i="1"/>
  <c r="K546" i="1"/>
  <c r="K221" i="1"/>
  <c r="K1870" i="1"/>
  <c r="K1646" i="1"/>
  <c r="K1759" i="1"/>
  <c r="K1429" i="1"/>
  <c r="K774" i="1"/>
  <c r="K1318" i="1"/>
  <c r="K545" i="1"/>
  <c r="K892" i="1"/>
  <c r="K220" i="1"/>
  <c r="K1101" i="1"/>
  <c r="K670" i="1"/>
  <c r="K436" i="1"/>
  <c r="K330" i="1"/>
  <c r="K1216" i="1"/>
  <c r="K2304" i="1"/>
  <c r="K1536" i="1"/>
  <c r="K2198" i="1"/>
  <c r="K2961" i="1"/>
  <c r="K2508" i="1"/>
  <c r="K989" i="1"/>
  <c r="K2850" i="1"/>
  <c r="K1976" i="1"/>
  <c r="K2621" i="1"/>
  <c r="K110" i="1"/>
  <c r="K1966" i="1"/>
  <c r="K2606" i="1"/>
  <c r="K1513" i="1"/>
  <c r="K90" i="1"/>
  <c r="K2394" i="1"/>
  <c r="K1749" i="1"/>
  <c r="K2064" i="1"/>
  <c r="K417" i="1"/>
  <c r="K1628" i="1"/>
  <c r="K1842" i="1"/>
  <c r="K2290" i="1"/>
  <c r="K2487" i="1"/>
  <c r="K2834" i="1"/>
  <c r="K963" i="1"/>
  <c r="K862" i="1"/>
  <c r="K2174" i="1"/>
  <c r="K1076" i="1"/>
  <c r="K2713" i="1"/>
  <c r="K2937" i="1"/>
  <c r="K741" i="1"/>
  <c r="K310" i="1"/>
  <c r="K1302" i="1"/>
  <c r="K1196" i="1"/>
  <c r="K637" i="1"/>
  <c r="K1405" i="1"/>
  <c r="K526" i="1"/>
  <c r="K206" i="1"/>
  <c r="K1887" i="1"/>
  <c r="K1562" i="1"/>
  <c r="K2874" i="1"/>
  <c r="K1995" i="1"/>
  <c r="K353" i="1"/>
  <c r="K572" i="1"/>
  <c r="K2534" i="1"/>
  <c r="K2982" i="1"/>
  <c r="K791" i="1"/>
  <c r="K1783" i="1"/>
  <c r="K242" i="1"/>
  <c r="K680" i="1"/>
  <c r="K1118" i="1"/>
  <c r="K1342" i="1"/>
  <c r="K1236" i="1"/>
  <c r="K2740" i="1"/>
  <c r="K1450" i="1"/>
  <c r="K2213" i="1"/>
  <c r="K2112" i="1"/>
  <c r="K22" i="1"/>
  <c r="K2427" i="1"/>
  <c r="K1009" i="1"/>
  <c r="K2646" i="1"/>
  <c r="K1676" i="1"/>
  <c r="K903" i="1"/>
  <c r="K130" i="1"/>
  <c r="K2328" i="1"/>
  <c r="K462" i="1"/>
  <c r="K2739" i="1"/>
  <c r="K21" i="1"/>
  <c r="K2325" i="1"/>
  <c r="K2005" i="1"/>
  <c r="K2645" i="1"/>
  <c r="K1899" i="1"/>
  <c r="K1675" i="1"/>
  <c r="K902" i="1"/>
  <c r="K1020" i="1"/>
  <c r="K461" i="1"/>
  <c r="K136" i="1"/>
  <c r="K1123" i="1"/>
  <c r="K1561" i="1"/>
  <c r="K2105" i="1"/>
  <c r="K2420" i="1"/>
  <c r="K2873" i="1"/>
  <c r="K2991" i="1"/>
  <c r="K352" i="1"/>
  <c r="K571" i="1"/>
  <c r="K2533" i="1"/>
  <c r="K790" i="1"/>
  <c r="K1782" i="1"/>
  <c r="K241" i="1"/>
  <c r="K2220" i="1"/>
  <c r="K1341" i="1"/>
  <c r="K686" i="1"/>
  <c r="K1235" i="1"/>
  <c r="K1459" i="1"/>
  <c r="K265" i="1"/>
  <c r="K2899" i="1"/>
  <c r="K484" i="1"/>
  <c r="K2239" i="1"/>
  <c r="K154" i="1"/>
  <c r="K373" i="1"/>
  <c r="K705" i="1"/>
  <c r="K929" i="1"/>
  <c r="K2657" i="1"/>
  <c r="K1367" i="1"/>
  <c r="K2130" i="1"/>
  <c r="K1805" i="1"/>
  <c r="K2760" i="1"/>
  <c r="K1699" i="1"/>
  <c r="K1145" i="1"/>
  <c r="K1913" i="1"/>
  <c r="K2553" i="1"/>
  <c r="K1588" i="1"/>
  <c r="K1034" i="1"/>
  <c r="K2026" i="1"/>
  <c r="K1477" i="1"/>
  <c r="K2348" i="1"/>
  <c r="K2449" i="1"/>
  <c r="K1255" i="1"/>
  <c r="K595" i="1"/>
  <c r="K46" i="1"/>
  <c r="K814" i="1"/>
  <c r="K329" i="1"/>
  <c r="K4" i="1"/>
  <c r="K1215" i="1"/>
  <c r="K2303" i="1"/>
  <c r="K2197" i="1"/>
  <c r="K2960" i="1"/>
  <c r="K2507" i="1"/>
  <c r="K988" i="1"/>
  <c r="K2849" i="1"/>
  <c r="K1975" i="1"/>
  <c r="K2620" i="1"/>
  <c r="K109" i="1"/>
  <c r="K1869" i="1"/>
  <c r="K1549" i="1"/>
  <c r="K1758" i="1"/>
  <c r="K1428" i="1"/>
  <c r="K773" i="1"/>
  <c r="K1317" i="1"/>
  <c r="K1664" i="1"/>
  <c r="K891" i="1"/>
  <c r="K219" i="1"/>
  <c r="K1100" i="1"/>
  <c r="K669" i="1"/>
  <c r="K435" i="1"/>
  <c r="K558" i="1"/>
  <c r="K585" i="1"/>
  <c r="K255" i="1"/>
  <c r="K2111" i="1"/>
  <c r="K1471" i="1"/>
  <c r="K2426" i="1"/>
  <c r="K1360" i="1"/>
  <c r="K33" i="1"/>
  <c r="K813" i="1"/>
  <c r="K2339" i="1"/>
  <c r="K697" i="1"/>
  <c r="K2238" i="1"/>
  <c r="K153" i="1"/>
  <c r="K1689" i="1"/>
  <c r="K372" i="1"/>
  <c r="K1792" i="1"/>
  <c r="K475" i="1"/>
  <c r="K1019" i="1"/>
  <c r="K923" i="1"/>
  <c r="K2656" i="1"/>
  <c r="K2747" i="1"/>
  <c r="K1137" i="1"/>
  <c r="K1580" i="1"/>
  <c r="K2892" i="1"/>
  <c r="K2018" i="1"/>
  <c r="K1245" i="1"/>
  <c r="K1912" i="1"/>
  <c r="K2552" i="1"/>
  <c r="K164" i="1"/>
  <c r="K1151" i="1"/>
  <c r="K2143" i="1"/>
  <c r="K2362" i="1"/>
  <c r="K277" i="1"/>
  <c r="K2773" i="1"/>
  <c r="K2448" i="1"/>
  <c r="K1377" i="1"/>
  <c r="K717" i="1"/>
  <c r="K2674" i="1"/>
  <c r="K2248" i="1"/>
  <c r="K1817" i="1"/>
  <c r="K2036" i="1"/>
  <c r="K1487" i="1"/>
  <c r="K2799" i="1"/>
  <c r="K928" i="1"/>
  <c r="K59" i="1"/>
  <c r="K827" i="1"/>
  <c r="K2560" i="1"/>
  <c r="K1046" i="1"/>
  <c r="K497" i="1"/>
  <c r="K1927" i="1"/>
  <c r="K386" i="1"/>
  <c r="K1698" i="1"/>
  <c r="K600" i="1"/>
  <c r="K2909" i="1"/>
  <c r="K1267" i="1"/>
  <c r="K1587" i="1"/>
  <c r="K740" i="1"/>
  <c r="K309" i="1"/>
  <c r="K1291" i="1"/>
  <c r="K636" i="1"/>
  <c r="K1404" i="1"/>
  <c r="K525" i="1"/>
  <c r="K205" i="1"/>
  <c r="K1965" i="1"/>
  <c r="K2605" i="1"/>
  <c r="K1736" i="1"/>
  <c r="K1512" i="1"/>
  <c r="K1182" i="1"/>
  <c r="K89" i="1"/>
  <c r="K2393" i="1"/>
  <c r="K2063" i="1"/>
  <c r="K416" i="1"/>
  <c r="K1627" i="1"/>
  <c r="K1841" i="1"/>
  <c r="K2289" i="1"/>
  <c r="K2486" i="1"/>
  <c r="K962" i="1"/>
  <c r="K2823" i="1"/>
  <c r="K861" i="1"/>
  <c r="K2173" i="1"/>
  <c r="K1075" i="1"/>
  <c r="K2712" i="1"/>
  <c r="K2936" i="1"/>
  <c r="K1092" i="1"/>
  <c r="K324" i="1"/>
  <c r="K2953" i="1"/>
  <c r="K102" i="1"/>
  <c r="K1862" i="1"/>
  <c r="K2182" i="1"/>
  <c r="K434" i="1"/>
  <c r="K2844" i="1"/>
  <c r="K2615" i="1"/>
  <c r="K872" i="1"/>
  <c r="K1421" i="1"/>
  <c r="K761" i="1"/>
  <c r="K1204" i="1"/>
  <c r="K1748" i="1"/>
  <c r="K1642" i="1"/>
  <c r="K544" i="1"/>
  <c r="K2506" i="1"/>
  <c r="K1312" i="1"/>
  <c r="K987" i="1"/>
  <c r="K1531" i="1"/>
  <c r="K214" i="1"/>
  <c r="K1974" i="1"/>
  <c r="K2082" i="1"/>
  <c r="K2296" i="1"/>
  <c r="K654" i="1"/>
  <c r="K1855" i="1"/>
  <c r="K1626" i="1"/>
  <c r="K1301" i="1"/>
  <c r="K976" i="1"/>
  <c r="K1195" i="1"/>
  <c r="K2288" i="1"/>
  <c r="K2485" i="1"/>
  <c r="K1520" i="1"/>
  <c r="K860" i="1"/>
  <c r="K2172" i="1"/>
  <c r="K1074" i="1"/>
  <c r="K2711" i="1"/>
  <c r="K2935" i="1"/>
  <c r="K424" i="1"/>
  <c r="K308" i="1"/>
  <c r="K2073" i="1"/>
  <c r="K635" i="1"/>
  <c r="K1403" i="1"/>
  <c r="K524" i="1"/>
  <c r="K204" i="1"/>
  <c r="K2833" i="1"/>
  <c r="K1964" i="1"/>
  <c r="K2604" i="1"/>
  <c r="K88" i="1"/>
  <c r="K760" i="1"/>
  <c r="K2392" i="1"/>
  <c r="K1747" i="1"/>
  <c r="K2734" i="1"/>
  <c r="K772" i="1"/>
  <c r="K2212" i="1"/>
  <c r="K1663" i="1"/>
  <c r="K890" i="1"/>
  <c r="K1008" i="1"/>
  <c r="K240" i="1"/>
  <c r="K449" i="1"/>
  <c r="K668" i="1"/>
  <c r="K124" i="1"/>
  <c r="K2977" i="1"/>
  <c r="K2866" i="1"/>
  <c r="K1214" i="1"/>
  <c r="K1886" i="1"/>
  <c r="K345" i="1"/>
  <c r="K20" i="1"/>
  <c r="K2324" i="1"/>
  <c r="K2644" i="1"/>
  <c r="K1994" i="1"/>
  <c r="K1445" i="1"/>
  <c r="K566" i="1"/>
  <c r="K1334" i="1"/>
  <c r="K1772" i="1"/>
  <c r="K1548" i="1"/>
  <c r="K1117" i="1"/>
  <c r="K2525" i="1"/>
  <c r="K2104" i="1"/>
  <c r="K2419" i="1"/>
  <c r="K2062" i="1"/>
  <c r="K634" i="1"/>
  <c r="K1402" i="1"/>
  <c r="K2389" i="1"/>
  <c r="K523" i="1"/>
  <c r="K203" i="1"/>
  <c r="K2832" i="1"/>
  <c r="K1963" i="1"/>
  <c r="K2603" i="1"/>
  <c r="K87" i="1"/>
  <c r="K759" i="1"/>
  <c r="K2167" i="1"/>
  <c r="K1746" i="1"/>
  <c r="K1854" i="1"/>
  <c r="K1625" i="1"/>
  <c r="K1300" i="1"/>
  <c r="K975" i="1"/>
  <c r="K1194" i="1"/>
  <c r="K2287" i="1"/>
  <c r="K2484" i="1"/>
  <c r="K1519" i="1"/>
  <c r="K859" i="1"/>
  <c r="K1073" i="1"/>
  <c r="K2710" i="1"/>
  <c r="K2934" i="1"/>
  <c r="K423" i="1"/>
  <c r="K307" i="1"/>
  <c r="K1033" i="1"/>
  <c r="K922" i="1"/>
  <c r="K2655" i="1"/>
  <c r="K2347" i="1"/>
  <c r="K1254" i="1"/>
  <c r="K2017" i="1"/>
  <c r="K1911" i="1"/>
  <c r="K2231" i="1"/>
  <c r="K45" i="1"/>
  <c r="K2551" i="1"/>
  <c r="K1586" i="1"/>
  <c r="K584" i="1"/>
  <c r="K264" i="1"/>
  <c r="K2898" i="1"/>
  <c r="K483" i="1"/>
  <c r="K1470" i="1"/>
  <c r="K2447" i="1"/>
  <c r="K704" i="1"/>
  <c r="K1366" i="1"/>
  <c r="K2129" i="1"/>
  <c r="K812" i="1"/>
  <c r="K1804" i="1"/>
  <c r="K2759" i="1"/>
  <c r="K1144" i="1"/>
  <c r="K152" i="1"/>
  <c r="K1688" i="1"/>
  <c r="K371" i="1"/>
  <c r="K1193" i="1"/>
  <c r="K1129" i="1"/>
  <c r="K2286" i="1"/>
  <c r="K361" i="1"/>
  <c r="K1641" i="1"/>
  <c r="K2990" i="1"/>
  <c r="K2601" i="1"/>
  <c r="K799" i="1"/>
  <c r="K1791" i="1"/>
  <c r="K2532" i="1"/>
  <c r="K2500" i="1"/>
  <c r="K1018" i="1"/>
  <c r="K469" i="1"/>
  <c r="K1530" i="1"/>
  <c r="K2746" i="1"/>
  <c r="K2219" i="1"/>
  <c r="K1350" i="1"/>
  <c r="K321" i="1"/>
  <c r="K2081" i="1"/>
  <c r="K2839" i="1"/>
  <c r="K685" i="1"/>
  <c r="K1234" i="1"/>
  <c r="K1458" i="1"/>
  <c r="K1091" i="1"/>
  <c r="K254" i="1"/>
  <c r="K2952" i="1"/>
  <c r="K537" i="1"/>
  <c r="K2110" i="1"/>
  <c r="K2654" i="1"/>
  <c r="K2425" i="1"/>
  <c r="K911" i="1"/>
  <c r="K2004" i="1"/>
  <c r="K650" i="1"/>
  <c r="K202" i="1"/>
  <c r="K101" i="1"/>
  <c r="K1962" i="1"/>
  <c r="K1898" i="1"/>
  <c r="K1674" i="1"/>
  <c r="K32" i="1"/>
  <c r="K1861" i="1"/>
  <c r="K2181" i="1"/>
  <c r="K1307" i="1"/>
  <c r="K758" i="1"/>
  <c r="K433" i="1"/>
  <c r="K1745" i="1"/>
  <c r="K583" i="1"/>
  <c r="K871" i="1"/>
  <c r="K1420" i="1"/>
  <c r="K135" i="1"/>
  <c r="K2338" i="1"/>
  <c r="K1570" i="1"/>
  <c r="K2882" i="1"/>
  <c r="K974" i="1"/>
  <c r="K2446" i="1"/>
  <c r="K703" i="1"/>
  <c r="K1365" i="1"/>
  <c r="K811" i="1"/>
  <c r="K1803" i="1"/>
  <c r="K2123" i="1"/>
  <c r="K2758" i="1"/>
  <c r="K1143" i="1"/>
  <c r="K151" i="1"/>
  <c r="K594" i="1"/>
  <c r="K1687" i="1"/>
  <c r="K370" i="1"/>
  <c r="K1032" i="1"/>
  <c r="K921" i="1"/>
  <c r="K2346" i="1"/>
  <c r="K1253" i="1"/>
  <c r="K2016" i="1"/>
  <c r="K1910" i="1"/>
  <c r="K2230" i="1"/>
  <c r="K44" i="1"/>
  <c r="K2550" i="1"/>
  <c r="K1585" i="1"/>
  <c r="K263" i="1"/>
  <c r="K2897" i="1"/>
  <c r="K482" i="1"/>
  <c r="K1469" i="1"/>
  <c r="K2653" i="1"/>
  <c r="K1993" i="1"/>
  <c r="K2638" i="1"/>
  <c r="K1444" i="1"/>
  <c r="K565" i="1"/>
  <c r="K789" i="1"/>
  <c r="K1333" i="1"/>
  <c r="K1781" i="1"/>
  <c r="K2101" i="1"/>
  <c r="K1227" i="1"/>
  <c r="K1116" i="1"/>
  <c r="K2524" i="1"/>
  <c r="K2418" i="1"/>
  <c r="K2733" i="1"/>
  <c r="K1662" i="1"/>
  <c r="K889" i="1"/>
  <c r="K1007" i="1"/>
  <c r="K2196" i="1"/>
  <c r="K239" i="1"/>
  <c r="K667" i="1"/>
  <c r="K123" i="1"/>
  <c r="K2976" i="1"/>
  <c r="K460" i="1"/>
  <c r="K2865" i="1"/>
  <c r="K1885" i="1"/>
  <c r="K344" i="1"/>
  <c r="K19" i="1"/>
  <c r="K1560" i="1"/>
  <c r="K2323" i="1"/>
  <c r="K1486" i="1"/>
  <c r="K2798" i="1"/>
  <c r="K2345" i="1"/>
  <c r="K927" i="1"/>
  <c r="K58" i="1"/>
  <c r="K826" i="1"/>
  <c r="K2559" i="1"/>
  <c r="K1045" i="1"/>
  <c r="K496" i="1"/>
  <c r="K1584" i="1"/>
  <c r="K2896" i="1"/>
  <c r="K1926" i="1"/>
  <c r="K385" i="1"/>
  <c r="K1697" i="1"/>
  <c r="K599" i="1"/>
  <c r="K1266" i="1"/>
  <c r="K2445" i="1"/>
  <c r="K163" i="1"/>
  <c r="K1150" i="1"/>
  <c r="K276" i="1"/>
  <c r="K2137" i="1"/>
  <c r="K1364" i="1"/>
  <c r="K2772" i="1"/>
  <c r="K716" i="1"/>
  <c r="K2673" i="1"/>
  <c r="K2247" i="1"/>
  <c r="K1816" i="1"/>
  <c r="K2035" i="1"/>
  <c r="K666" i="1"/>
  <c r="K122" i="1"/>
  <c r="K2975" i="1"/>
  <c r="K459" i="1"/>
  <c r="K2864" i="1"/>
  <c r="K1884" i="1"/>
  <c r="K343" i="1"/>
  <c r="K18" i="1"/>
  <c r="K2322" i="1"/>
  <c r="K1992" i="1"/>
  <c r="K2637" i="1"/>
  <c r="K1443" i="1"/>
  <c r="K564" i="1"/>
  <c r="K788" i="1"/>
  <c r="K1332" i="1"/>
  <c r="K1780" i="1"/>
  <c r="K2100" i="1"/>
  <c r="K1226" i="1"/>
  <c r="K1115" i="1"/>
  <c r="K2523" i="1"/>
  <c r="K2417" i="1"/>
  <c r="K1553" i="1"/>
  <c r="K2732" i="1"/>
  <c r="K1661" i="1"/>
  <c r="K888" i="1"/>
  <c r="K1006" i="1"/>
  <c r="K2195" i="1"/>
  <c r="K238" i="1"/>
  <c r="K1225" i="1"/>
  <c r="K2729" i="1"/>
  <c r="K127" i="1"/>
  <c r="K1114" i="1"/>
  <c r="K2522" i="1"/>
  <c r="K2416" i="1"/>
  <c r="K1660" i="1"/>
  <c r="K887" i="1"/>
  <c r="K1559" i="1"/>
  <c r="K1005" i="1"/>
  <c r="K237" i="1"/>
  <c r="K2211" i="1"/>
  <c r="K2974" i="1"/>
  <c r="K458" i="1"/>
  <c r="K2863" i="1"/>
  <c r="K1883" i="1"/>
  <c r="K342" i="1"/>
  <c r="K17" i="1"/>
  <c r="K2321" i="1"/>
  <c r="K679" i="1"/>
  <c r="K1991" i="1"/>
  <c r="K2636" i="1"/>
  <c r="K1442" i="1"/>
  <c r="K563" i="1"/>
  <c r="K787" i="1"/>
  <c r="K1331" i="1"/>
  <c r="K1779" i="1"/>
  <c r="K2099" i="1"/>
  <c r="K100" i="1"/>
  <c r="K1316" i="1"/>
  <c r="K1860" i="1"/>
  <c r="K543" i="1"/>
  <c r="K2180" i="1"/>
  <c r="K986" i="1"/>
  <c r="K213" i="1"/>
  <c r="K757" i="1"/>
  <c r="K1973" i="1"/>
  <c r="K432" i="1"/>
  <c r="K1744" i="1"/>
  <c r="K870" i="1"/>
  <c r="K1419" i="1"/>
  <c r="K2295" i="1"/>
  <c r="K653" i="1"/>
  <c r="K1640" i="1"/>
  <c r="K323" i="1"/>
  <c r="K2499" i="1"/>
  <c r="K1529" i="1"/>
  <c r="K2080" i="1"/>
  <c r="K2848" i="1"/>
  <c r="K2614" i="1"/>
  <c r="K1090" i="1"/>
  <c r="K2951" i="1"/>
  <c r="K1203" i="1"/>
  <c r="K2862" i="1"/>
  <c r="K2505" i="1"/>
  <c r="K1882" i="1"/>
  <c r="K341" i="1"/>
  <c r="K2970" i="1"/>
  <c r="K2709" i="1"/>
  <c r="K2320" i="1"/>
  <c r="K1547" i="1"/>
  <c r="K230" i="1"/>
  <c r="K1990" i="1"/>
  <c r="K1106" i="1"/>
  <c r="K1330" i="1"/>
  <c r="K557" i="1"/>
  <c r="K2194" i="1"/>
  <c r="K2098" i="1"/>
  <c r="K771" i="1"/>
  <c r="K665" i="1"/>
  <c r="K1438" i="1"/>
  <c r="K1770" i="1"/>
  <c r="K448" i="1"/>
  <c r="K1659" i="1"/>
  <c r="K886" i="1"/>
  <c r="K2619" i="1"/>
  <c r="K108" i="1"/>
  <c r="K7" i="1"/>
  <c r="K999" i="1"/>
  <c r="K2407" i="1"/>
  <c r="K1213" i="1"/>
  <c r="K617" i="1"/>
  <c r="K959" i="1"/>
  <c r="K1727" i="1"/>
  <c r="K405" i="1"/>
  <c r="K1936" i="1"/>
  <c r="K299" i="1"/>
  <c r="K1286" i="1"/>
  <c r="K1170" i="1"/>
  <c r="K178" i="1"/>
  <c r="K1837" i="1"/>
  <c r="K739" i="1"/>
  <c r="K2477" i="1"/>
  <c r="K2056" i="1"/>
  <c r="K2792" i="1"/>
  <c r="K2388" i="1"/>
  <c r="K522" i="1"/>
  <c r="K2932" i="1"/>
  <c r="K2703" i="1"/>
  <c r="K1056" i="1"/>
  <c r="K2166" i="1"/>
  <c r="K2577" i="1"/>
  <c r="K2252" i="1"/>
  <c r="K1607" i="1"/>
  <c r="K1506" i="1"/>
  <c r="K2818" i="1"/>
  <c r="K1400" i="1"/>
  <c r="K78" i="1"/>
  <c r="K846" i="1"/>
  <c r="K2771" i="1"/>
  <c r="K1055" i="1"/>
  <c r="K287" i="1"/>
  <c r="K949" i="1"/>
  <c r="K2805" i="1"/>
  <c r="K2672" i="1"/>
  <c r="K2576" i="1"/>
  <c r="K2251" i="1"/>
  <c r="K1606" i="1"/>
  <c r="K833" i="1"/>
  <c r="K1505" i="1"/>
  <c r="K616" i="1"/>
  <c r="K57" i="1"/>
  <c r="K2915" i="1"/>
  <c r="K1273" i="1"/>
  <c r="K404" i="1"/>
  <c r="K1935" i="1"/>
  <c r="K1711" i="1"/>
  <c r="K1829" i="1"/>
  <c r="K726" i="1"/>
  <c r="K1169" i="1"/>
  <c r="K177" i="1"/>
  <c r="K2444" i="1"/>
  <c r="K2055" i="1"/>
  <c r="K1383" i="1"/>
  <c r="K509" i="1"/>
  <c r="K2370" i="1"/>
  <c r="K2136" i="1"/>
  <c r="K1897" i="1"/>
  <c r="K1673" i="1"/>
  <c r="K351" i="1"/>
  <c r="K16" i="1"/>
  <c r="K582" i="1"/>
  <c r="K134" i="1"/>
  <c r="K2635" i="1"/>
  <c r="K1569" i="1"/>
  <c r="K2881" i="1"/>
  <c r="K1778" i="1"/>
  <c r="K2989" i="1"/>
  <c r="K2728" i="1"/>
  <c r="K798" i="1"/>
  <c r="K2531" i="1"/>
  <c r="K1017" i="1"/>
  <c r="K468" i="1"/>
  <c r="K2415" i="1"/>
  <c r="K2319" i="1"/>
  <c r="K2218" i="1"/>
  <c r="K901" i="1"/>
  <c r="K1349" i="1"/>
  <c r="K684" i="1"/>
  <c r="K1233" i="1"/>
  <c r="K236" i="1"/>
  <c r="K2097" i="1"/>
  <c r="K1457" i="1"/>
  <c r="K1122" i="1"/>
  <c r="K2003" i="1"/>
  <c r="K1326" i="1"/>
  <c r="K447" i="1"/>
  <c r="K218" i="1"/>
  <c r="K1658" i="1"/>
  <c r="K885" i="1"/>
  <c r="K2618" i="1"/>
  <c r="K107" i="1"/>
  <c r="K2096" i="1"/>
  <c r="K6" i="1"/>
  <c r="K2406" i="1"/>
  <c r="K1212" i="1"/>
  <c r="K328" i="1"/>
  <c r="K2504" i="1"/>
  <c r="K2302" i="1"/>
  <c r="K985" i="1"/>
  <c r="K1881" i="1"/>
  <c r="K2708" i="1"/>
  <c r="K1546" i="1"/>
  <c r="K2959" i="1"/>
  <c r="K1989" i="1"/>
  <c r="K2858" i="1"/>
  <c r="K1105" i="1"/>
  <c r="K556" i="1"/>
  <c r="K2193" i="1"/>
  <c r="K770" i="1"/>
  <c r="K664" i="1"/>
  <c r="K1757" i="1"/>
  <c r="K1427" i="1"/>
  <c r="K2217" i="1"/>
  <c r="K1348" i="1"/>
  <c r="K31" i="1"/>
  <c r="K683" i="1"/>
  <c r="K1232" i="1"/>
  <c r="K1456" i="1"/>
  <c r="K2337" i="1"/>
  <c r="K2652" i="1"/>
  <c r="K2002" i="1"/>
  <c r="K2738" i="1"/>
  <c r="K1128" i="1"/>
  <c r="K360" i="1"/>
  <c r="K1896" i="1"/>
  <c r="K1672" i="1"/>
  <c r="K1790" i="1"/>
  <c r="K581" i="1"/>
  <c r="K133" i="1"/>
  <c r="K1568" i="1"/>
  <c r="K2880" i="1"/>
  <c r="K2988" i="1"/>
  <c r="K253" i="1"/>
  <c r="K797" i="1"/>
  <c r="K2530" i="1"/>
  <c r="K1016" i="1"/>
  <c r="K2109" i="1"/>
  <c r="K2424" i="1"/>
  <c r="K467" i="1"/>
  <c r="K910" i="1"/>
  <c r="K1545" i="1"/>
  <c r="K2958" i="1"/>
  <c r="K1988" i="1"/>
  <c r="K2847" i="1"/>
  <c r="K1104" i="1"/>
  <c r="K555" i="1"/>
  <c r="K2613" i="1"/>
  <c r="K2192" i="1"/>
  <c r="K769" i="1"/>
  <c r="K663" i="1"/>
  <c r="K1756" i="1"/>
  <c r="K1874" i="1"/>
  <c r="K1426" i="1"/>
  <c r="K3" i="1"/>
  <c r="K1315" i="1"/>
  <c r="K446" i="1"/>
  <c r="K217" i="1"/>
  <c r="K1657" i="1"/>
  <c r="K884" i="1"/>
  <c r="K106" i="1"/>
  <c r="K1211" i="1"/>
  <c r="K327" i="1"/>
  <c r="K2503" i="1"/>
  <c r="K2301" i="1"/>
  <c r="K984" i="1"/>
  <c r="K2643" i="1"/>
  <c r="K580" i="1"/>
  <c r="K1567" i="1"/>
  <c r="K2015" i="1"/>
  <c r="K2879" i="1"/>
  <c r="K2229" i="1"/>
  <c r="K1131" i="1"/>
  <c r="K2987" i="1"/>
  <c r="K252" i="1"/>
  <c r="K796" i="1"/>
  <c r="K1244" i="1"/>
  <c r="K1015" i="1"/>
  <c r="K2108" i="1"/>
  <c r="K2423" i="1"/>
  <c r="K466" i="1"/>
  <c r="K909" i="1"/>
  <c r="K1347" i="1"/>
  <c r="K30" i="1"/>
  <c r="K143" i="1"/>
  <c r="K1455" i="1"/>
  <c r="K2538" i="1"/>
  <c r="K2336" i="1"/>
  <c r="K1686" i="1"/>
  <c r="K2737" i="1"/>
  <c r="K359" i="1"/>
  <c r="K1895" i="1"/>
  <c r="K696" i="1"/>
  <c r="K1789" i="1"/>
  <c r="K649" i="1"/>
  <c r="K2707" i="1"/>
  <c r="K201" i="1"/>
  <c r="K1961" i="1"/>
  <c r="K1311" i="1"/>
  <c r="K2079" i="1"/>
  <c r="K1089" i="1"/>
  <c r="K2950" i="1"/>
  <c r="K983" i="1"/>
  <c r="K1202" i="1"/>
  <c r="K2285" i="1"/>
  <c r="K99" i="1"/>
  <c r="K1859" i="1"/>
  <c r="K542" i="1"/>
  <c r="K2600" i="1"/>
  <c r="K2179" i="1"/>
  <c r="K756" i="1"/>
  <c r="K431" i="1"/>
  <c r="K1743" i="1"/>
  <c r="K869" i="1"/>
  <c r="K1418" i="1"/>
  <c r="K2405" i="1"/>
  <c r="K320" i="1"/>
  <c r="K2843" i="1"/>
  <c r="K1639" i="1"/>
  <c r="K2498" i="1"/>
  <c r="K1528" i="1"/>
  <c r="K1742" i="1"/>
  <c r="K2483" i="1"/>
  <c r="K2702" i="1"/>
  <c r="K868" i="1"/>
  <c r="K1417" i="1"/>
  <c r="K1306" i="1"/>
  <c r="K2165" i="1"/>
  <c r="K646" i="1"/>
  <c r="K422" i="1"/>
  <c r="K1638" i="1"/>
  <c r="K306" i="1"/>
  <c r="K1527" i="1"/>
  <c r="K973" i="1"/>
  <c r="K1192" i="1"/>
  <c r="K200" i="1"/>
  <c r="K1960" i="1"/>
  <c r="K2078" i="1"/>
  <c r="K1088" i="1"/>
  <c r="K2949" i="1"/>
  <c r="K86" i="1"/>
  <c r="K2838" i="1"/>
  <c r="K2284" i="1"/>
  <c r="K2599" i="1"/>
  <c r="K1853" i="1"/>
  <c r="K536" i="1"/>
  <c r="K755" i="1"/>
  <c r="K2387" i="1"/>
  <c r="K105" i="1"/>
  <c r="K1210" i="1"/>
  <c r="K326" i="1"/>
  <c r="K2502" i="1"/>
  <c r="K2300" i="1"/>
  <c r="K1544" i="1"/>
  <c r="K2957" i="1"/>
  <c r="K1987" i="1"/>
  <c r="K2846" i="1"/>
  <c r="K1103" i="1"/>
  <c r="K554" i="1"/>
  <c r="K2612" i="1"/>
  <c r="K768" i="1"/>
  <c r="K662" i="1"/>
  <c r="K1755" i="1"/>
  <c r="K982" i="1"/>
  <c r="K1425" i="1"/>
  <c r="K1868" i="1"/>
  <c r="K2" i="1"/>
  <c r="K1314" i="1"/>
  <c r="K445" i="1"/>
  <c r="K2178" i="1"/>
  <c r="K216" i="1"/>
  <c r="K1656" i="1"/>
  <c r="K883" i="1"/>
  <c r="K1710" i="1"/>
  <c r="K715" i="1"/>
  <c r="K2443" i="1"/>
  <c r="K2246" i="1"/>
  <c r="K1382" i="1"/>
  <c r="K1815" i="1"/>
  <c r="K2135" i="1"/>
  <c r="K2034" i="1"/>
  <c r="K2770" i="1"/>
  <c r="K1485" i="1"/>
  <c r="K2797" i="1"/>
  <c r="K1054" i="1"/>
  <c r="K1598" i="1"/>
  <c r="K825" i="1"/>
  <c r="K2361" i="1"/>
  <c r="K2558" i="1"/>
  <c r="K495" i="1"/>
  <c r="K2671" i="1"/>
  <c r="K1925" i="1"/>
  <c r="K384" i="1"/>
  <c r="K598" i="1"/>
  <c r="K278" i="1"/>
  <c r="K1265" i="1"/>
  <c r="K940" i="1"/>
  <c r="K162" i="1"/>
  <c r="K1149" i="1"/>
  <c r="K56" i="1"/>
  <c r="K2914" i="1"/>
  <c r="K1087" i="1"/>
  <c r="K2948" i="1"/>
  <c r="K1754" i="1"/>
  <c r="K981" i="1"/>
  <c r="K1313" i="1"/>
  <c r="K2177" i="1"/>
  <c r="K754" i="1"/>
  <c r="K104" i="1"/>
  <c r="K867" i="1"/>
  <c r="K1416" i="1"/>
  <c r="K212" i="1"/>
  <c r="K1972" i="1"/>
  <c r="K2602" i="1"/>
  <c r="K1637" i="1"/>
  <c r="K2501" i="1"/>
  <c r="K1201" i="1"/>
  <c r="K2294" i="1"/>
  <c r="K1526" i="1"/>
  <c r="K652" i="1"/>
  <c r="K322" i="1"/>
  <c r="K1858" i="1"/>
  <c r="K541" i="1"/>
  <c r="K2077" i="1"/>
  <c r="K2845" i="1"/>
  <c r="K430" i="1"/>
  <c r="K553" i="1"/>
  <c r="K2318" i="1"/>
  <c r="K1769" i="1"/>
  <c r="K2404" i="1"/>
  <c r="K767" i="1"/>
  <c r="K661" i="1"/>
  <c r="K11" i="1"/>
  <c r="K235" i="1"/>
  <c r="K998" i="1"/>
  <c r="K444" i="1"/>
  <c r="K1441" i="1"/>
  <c r="K1655" i="1"/>
  <c r="K882" i="1"/>
  <c r="K2861" i="1"/>
  <c r="K1209" i="1"/>
  <c r="K1113" i="1"/>
  <c r="K121" i="1"/>
  <c r="K340" i="1"/>
  <c r="K2521" i="1"/>
  <c r="K2191" i="1"/>
  <c r="K2095" i="1"/>
  <c r="K2634" i="1"/>
  <c r="K1329" i="1"/>
  <c r="K1543" i="1"/>
  <c r="K1986" i="1"/>
  <c r="K2727" i="1"/>
  <c r="K1880" i="1"/>
  <c r="K2973" i="1"/>
  <c r="K2190" i="1"/>
  <c r="K2094" i="1"/>
  <c r="K2308" i="1"/>
  <c r="K1328" i="1"/>
  <c r="K1542" i="1"/>
  <c r="K1985" i="1"/>
  <c r="K2726" i="1"/>
  <c r="K1879" i="1"/>
  <c r="K2972" i="1"/>
  <c r="K552" i="1"/>
  <c r="K1768" i="1"/>
  <c r="K2403" i="1"/>
  <c r="K766" i="1"/>
  <c r="K660" i="1"/>
  <c r="K2617" i="1"/>
  <c r="K10" i="1"/>
  <c r="K997" i="1"/>
  <c r="K229" i="1"/>
  <c r="K443" i="1"/>
  <c r="K1440" i="1"/>
  <c r="K1654" i="1"/>
  <c r="K881" i="1"/>
  <c r="K2860" i="1"/>
  <c r="K1208" i="1"/>
  <c r="K1112" i="1"/>
  <c r="K120" i="1"/>
  <c r="K339" i="1"/>
  <c r="K2520" i="1"/>
  <c r="K1636" i="1"/>
  <c r="K319" i="1"/>
  <c r="K2495" i="1"/>
  <c r="K2842" i="1"/>
  <c r="K1525" i="1"/>
  <c r="K2283" i="1"/>
  <c r="K1857" i="1"/>
  <c r="K540" i="1"/>
  <c r="K2598" i="1"/>
  <c r="K2076" i="1"/>
  <c r="K429" i="1"/>
  <c r="K648" i="1"/>
  <c r="K2706" i="1"/>
  <c r="K1741" i="1"/>
  <c r="K1086" i="1"/>
  <c r="K1310" i="1"/>
  <c r="K2947" i="1"/>
  <c r="K980" i="1"/>
  <c r="K2176" i="1"/>
  <c r="K753" i="1"/>
  <c r="K1191" i="1"/>
  <c r="K199" i="1"/>
  <c r="K98" i="1"/>
  <c r="K1959" i="1"/>
  <c r="K866" i="1"/>
  <c r="K1415" i="1"/>
  <c r="K2402" i="1"/>
  <c r="K2414" i="1"/>
  <c r="K457" i="1"/>
  <c r="K900" i="1"/>
  <c r="K1449" i="1"/>
  <c r="K2633" i="1"/>
  <c r="K570" i="1"/>
  <c r="K1653" i="1"/>
  <c r="K678" i="1"/>
  <c r="K129" i="1"/>
  <c r="K1340" i="1"/>
  <c r="K1111" i="1"/>
  <c r="K2529" i="1"/>
  <c r="K786" i="1"/>
  <c r="K2317" i="1"/>
  <c r="K2093" i="1"/>
  <c r="K1224" i="1"/>
  <c r="K350" i="1"/>
  <c r="K15" i="1"/>
  <c r="K234" i="1"/>
  <c r="K1984" i="1"/>
  <c r="K2725" i="1"/>
  <c r="K2981" i="1"/>
  <c r="K1878" i="1"/>
  <c r="K1558" i="1"/>
  <c r="K1777" i="1"/>
  <c r="K1004" i="1"/>
  <c r="K2210" i="1"/>
  <c r="K2872" i="1"/>
  <c r="K85" i="1"/>
  <c r="K752" i="1"/>
  <c r="K2837" i="1"/>
  <c r="K1190" i="1"/>
  <c r="K198" i="1"/>
  <c r="K1958" i="1"/>
  <c r="K2278" i="1"/>
  <c r="K865" i="1"/>
  <c r="K1414" i="1"/>
  <c r="K1852" i="1"/>
  <c r="K535" i="1"/>
  <c r="K2386" i="1"/>
  <c r="K2482" i="1"/>
  <c r="K2701" i="1"/>
  <c r="K1635" i="1"/>
  <c r="K1305" i="1"/>
  <c r="K2164" i="1"/>
  <c r="K1524" i="1"/>
  <c r="K645" i="1"/>
  <c r="K421" i="1"/>
  <c r="K2597" i="1"/>
  <c r="K2075" i="1"/>
  <c r="K305" i="1"/>
  <c r="K972" i="1"/>
  <c r="K1740" i="1"/>
  <c r="K1085" i="1"/>
  <c r="K2946" i="1"/>
  <c r="K1454" i="1"/>
  <c r="K2537" i="1"/>
  <c r="K2335" i="1"/>
  <c r="K2736" i="1"/>
  <c r="K358" i="1"/>
  <c r="K1894" i="1"/>
  <c r="K1788" i="1"/>
  <c r="K2642" i="1"/>
  <c r="K579" i="1"/>
  <c r="K1566" i="1"/>
  <c r="K2014" i="1"/>
  <c r="K2878" i="1"/>
  <c r="K2228" i="1"/>
  <c r="K682" i="1"/>
  <c r="K1231" i="1"/>
  <c r="K1130" i="1"/>
  <c r="K2986" i="1"/>
  <c r="K251" i="1"/>
  <c r="K795" i="1"/>
  <c r="K1014" i="1"/>
  <c r="K2107" i="1"/>
  <c r="K2422" i="1"/>
  <c r="K465" i="1"/>
  <c r="K908" i="1"/>
  <c r="K1671" i="1"/>
  <c r="K1346" i="1"/>
  <c r="K29" i="1"/>
  <c r="K142" i="1"/>
  <c r="K521" i="1"/>
  <c r="K420" i="1"/>
  <c r="K2596" i="1"/>
  <c r="K858" i="1"/>
  <c r="K1072" i="1"/>
  <c r="K304" i="1"/>
  <c r="K971" i="1"/>
  <c r="K1739" i="1"/>
  <c r="K2945" i="1"/>
  <c r="K633" i="1"/>
  <c r="K84" i="1"/>
  <c r="K751" i="1"/>
  <c r="K2831" i="1"/>
  <c r="K1189" i="1"/>
  <c r="K197" i="1"/>
  <c r="K1957" i="1"/>
  <c r="K2277" i="1"/>
  <c r="K1413" i="1"/>
  <c r="K1851" i="1"/>
  <c r="K2385" i="1"/>
  <c r="K2481" i="1"/>
  <c r="K2700" i="1"/>
  <c r="K1624" i="1"/>
  <c r="K2072" i="1"/>
  <c r="K1299" i="1"/>
  <c r="K2163" i="1"/>
  <c r="K1523" i="1"/>
  <c r="K1252" i="1"/>
  <c r="K250" i="1"/>
  <c r="K1909" i="1"/>
  <c r="K1136" i="1"/>
  <c r="K1685" i="1"/>
  <c r="K43" i="1"/>
  <c r="K2549" i="1"/>
  <c r="K1579" i="1"/>
  <c r="K481" i="1"/>
  <c r="K2891" i="1"/>
  <c r="K695" i="1"/>
  <c r="K1468" i="1"/>
  <c r="K2334" i="1"/>
  <c r="K1359" i="1"/>
  <c r="K810" i="1"/>
  <c r="K1802" i="1"/>
  <c r="K2122" i="1"/>
  <c r="K2437" i="1"/>
  <c r="K2757" i="1"/>
  <c r="K150" i="1"/>
  <c r="K369" i="1"/>
  <c r="K2641" i="1"/>
  <c r="K1031" i="1"/>
  <c r="K578" i="1"/>
  <c r="K920" i="1"/>
  <c r="K2013" i="1"/>
  <c r="K2227" i="1"/>
  <c r="K2830" i="1"/>
  <c r="K644" i="1"/>
  <c r="K1188" i="1"/>
  <c r="K196" i="1"/>
  <c r="K1956" i="1"/>
  <c r="K2276" i="1"/>
  <c r="K1412" i="1"/>
  <c r="K1850" i="1"/>
  <c r="K2384" i="1"/>
  <c r="K2480" i="1"/>
  <c r="K2699" i="1"/>
  <c r="K1084" i="1"/>
  <c r="K1623" i="1"/>
  <c r="K2071" i="1"/>
  <c r="K1298" i="1"/>
  <c r="K2162" i="1"/>
  <c r="K1522" i="1"/>
  <c r="K419" i="1"/>
  <c r="K2595" i="1"/>
  <c r="K857" i="1"/>
  <c r="K303" i="1"/>
  <c r="K970" i="1"/>
  <c r="K1738" i="1"/>
  <c r="K534" i="1"/>
  <c r="K2944" i="1"/>
  <c r="K83" i="1"/>
  <c r="K750" i="1"/>
  <c r="K1358" i="1"/>
  <c r="K809" i="1"/>
  <c r="K1801" i="1"/>
  <c r="K2106" i="1"/>
  <c r="K149" i="1"/>
  <c r="K2421" i="1"/>
  <c r="K368" i="1"/>
  <c r="K2640" i="1"/>
  <c r="K1030" i="1"/>
  <c r="K577" i="1"/>
  <c r="K28" i="1"/>
  <c r="K919" i="1"/>
  <c r="K2012" i="1"/>
  <c r="K2327" i="1"/>
  <c r="K2226" i="1"/>
  <c r="K249" i="1"/>
  <c r="K1908" i="1"/>
  <c r="K1135" i="1"/>
  <c r="K1684" i="1"/>
  <c r="K2548" i="1"/>
  <c r="K2735" i="1"/>
  <c r="K1578" i="1"/>
  <c r="K480" i="1"/>
  <c r="K2890" i="1"/>
  <c r="K694" i="1"/>
  <c r="K1243" i="1"/>
  <c r="K1467" i="1"/>
  <c r="K2931" i="1"/>
  <c r="K191" i="1"/>
  <c r="K1840" i="1"/>
  <c r="K2822" i="1"/>
  <c r="K1399" i="1"/>
  <c r="K77" i="1"/>
  <c r="K520" i="1"/>
  <c r="K2061" i="1"/>
  <c r="K2275" i="1"/>
  <c r="K958" i="1"/>
  <c r="K1950" i="1"/>
  <c r="K1726" i="1"/>
  <c r="K1071" i="1"/>
  <c r="K2383" i="1"/>
  <c r="K298" i="1"/>
  <c r="K1290" i="1"/>
  <c r="K2693" i="1"/>
  <c r="K1504" i="1"/>
  <c r="K1622" i="1"/>
  <c r="K2582" i="1"/>
  <c r="K2161" i="1"/>
  <c r="K738" i="1"/>
  <c r="K2476" i="1"/>
  <c r="K2791" i="1"/>
  <c r="K1181" i="1"/>
  <c r="K632" i="1"/>
  <c r="K403" i="1"/>
  <c r="K851" i="1"/>
  <c r="K1230" i="1"/>
  <c r="K233" i="1"/>
  <c r="K2724" i="1"/>
  <c r="K2980" i="1"/>
  <c r="K1877" i="1"/>
  <c r="K1557" i="1"/>
  <c r="K1776" i="1"/>
  <c r="K1003" i="1"/>
  <c r="K1670" i="1"/>
  <c r="K2209" i="1"/>
  <c r="K2871" i="1"/>
  <c r="K2413" i="1"/>
  <c r="K456" i="1"/>
  <c r="K899" i="1"/>
  <c r="K1448" i="1"/>
  <c r="K2632" i="1"/>
  <c r="K569" i="1"/>
  <c r="K677" i="1"/>
  <c r="K1120" i="1"/>
  <c r="K128" i="1"/>
  <c r="K1339" i="1"/>
  <c r="K2528" i="1"/>
  <c r="K785" i="1"/>
  <c r="K2001" i="1"/>
  <c r="K2316" i="1"/>
  <c r="K2092" i="1"/>
  <c r="K349" i="1"/>
  <c r="K14" i="1"/>
  <c r="K1577" i="1"/>
  <c r="K2121" i="1"/>
  <c r="K2436" i="1"/>
  <c r="K479" i="1"/>
  <c r="K2889" i="1"/>
  <c r="K693" i="1"/>
  <c r="K1466" i="1"/>
  <c r="K1357" i="1"/>
  <c r="K808" i="1"/>
  <c r="K1800" i="1"/>
  <c r="K1251" i="1"/>
  <c r="K2536" i="1"/>
  <c r="K148" i="1"/>
  <c r="K367" i="1"/>
  <c r="K42" i="1"/>
  <c r="K2639" i="1"/>
  <c r="K1029" i="1"/>
  <c r="K576" i="1"/>
  <c r="K918" i="1"/>
  <c r="K2011" i="1"/>
  <c r="K2326" i="1"/>
  <c r="K2225" i="1"/>
  <c r="K2754" i="1"/>
  <c r="K248" i="1"/>
  <c r="K1907" i="1"/>
  <c r="K1134" i="1"/>
  <c r="K1683" i="1"/>
  <c r="K2382" i="1"/>
  <c r="K969" i="1"/>
  <c r="K1737" i="1"/>
  <c r="K2943" i="1"/>
  <c r="K1621" i="1"/>
  <c r="K2581" i="1"/>
  <c r="K2160" i="1"/>
  <c r="K631" i="1"/>
  <c r="K82" i="1"/>
  <c r="K749" i="1"/>
  <c r="K2829" i="1"/>
  <c r="K1187" i="1"/>
  <c r="K195" i="1"/>
  <c r="K1955" i="1"/>
  <c r="K1411" i="1"/>
  <c r="K1849" i="1"/>
  <c r="K2479" i="1"/>
  <c r="K2698" i="1"/>
  <c r="K2070" i="1"/>
  <c r="K1297" i="1"/>
  <c r="K1521" i="1"/>
  <c r="K519" i="1"/>
  <c r="K418" i="1"/>
  <c r="K2274" i="1"/>
  <c r="K856" i="1"/>
  <c r="K1070" i="1"/>
  <c r="K302" i="1"/>
  <c r="K681" i="1"/>
  <c r="K132" i="1"/>
  <c r="K2985" i="1"/>
  <c r="K1338" i="1"/>
  <c r="K2527" i="1"/>
  <c r="K1013" i="1"/>
  <c r="K784" i="1"/>
  <c r="K2000" i="1"/>
  <c r="K2315" i="1"/>
  <c r="K2091" i="1"/>
  <c r="K1121" i="1"/>
  <c r="K348" i="1"/>
  <c r="K13" i="1"/>
  <c r="K1229" i="1"/>
  <c r="K232" i="1"/>
  <c r="K1453" i="1"/>
  <c r="K2216" i="1"/>
  <c r="K2723" i="1"/>
  <c r="K1556" i="1"/>
  <c r="K1775" i="1"/>
  <c r="K1893" i="1"/>
  <c r="K1669" i="1"/>
  <c r="K2870" i="1"/>
  <c r="K2412" i="1"/>
  <c r="K455" i="1"/>
  <c r="K898" i="1"/>
  <c r="K2631" i="1"/>
  <c r="K568" i="1"/>
  <c r="K41" i="1"/>
  <c r="K1924" i="1"/>
  <c r="K2665" i="1"/>
  <c r="K383" i="1"/>
  <c r="K1476" i="1"/>
  <c r="K597" i="1"/>
  <c r="K1264" i="1"/>
  <c r="K267" i="1"/>
  <c r="K161" i="1"/>
  <c r="K1148" i="1"/>
  <c r="K2753" i="1"/>
  <c r="K1810" i="1"/>
  <c r="K2344" i="1"/>
  <c r="K2120" i="1"/>
  <c r="K2435" i="1"/>
  <c r="K926" i="1"/>
  <c r="K1044" i="1"/>
  <c r="K714" i="1"/>
  <c r="K1583" i="1"/>
  <c r="K2895" i="1"/>
  <c r="K1696" i="1"/>
  <c r="K2033" i="1"/>
  <c r="K2796" i="1"/>
  <c r="K2237" i="1"/>
  <c r="K824" i="1"/>
  <c r="K2557" i="1"/>
  <c r="K1363" i="1"/>
  <c r="K494" i="1"/>
  <c r="K1934" i="1"/>
  <c r="K297" i="1"/>
  <c r="K1289" i="1"/>
  <c r="K2692" i="1"/>
  <c r="K1503" i="1"/>
  <c r="K1168" i="1"/>
  <c r="K176" i="1"/>
  <c r="K518" i="1"/>
  <c r="K737" i="1"/>
  <c r="K2475" i="1"/>
  <c r="K2054" i="1"/>
  <c r="K2790" i="1"/>
  <c r="K402" i="1"/>
  <c r="K845" i="1"/>
  <c r="K2381" i="1"/>
  <c r="K2930" i="1"/>
  <c r="K1839" i="1"/>
  <c r="K2159" i="1"/>
  <c r="K2575" i="1"/>
  <c r="K2250" i="1"/>
  <c r="K1605" i="1"/>
  <c r="K2821" i="1"/>
  <c r="K1398" i="1"/>
  <c r="K76" i="1"/>
  <c r="K615" i="1"/>
  <c r="K1053" i="1"/>
  <c r="K957" i="1"/>
  <c r="K1725" i="1"/>
  <c r="K2158" i="1"/>
  <c r="K2574" i="1"/>
  <c r="K2249" i="1"/>
  <c r="K1604" i="1"/>
  <c r="K1397" i="1"/>
  <c r="K75" i="1"/>
  <c r="K614" i="1"/>
  <c r="K1052" i="1"/>
  <c r="K956" i="1"/>
  <c r="K2817" i="1"/>
  <c r="K1724" i="1"/>
  <c r="K1933" i="1"/>
  <c r="K296" i="1"/>
  <c r="K2691" i="1"/>
  <c r="K1502" i="1"/>
  <c r="K2462" i="1"/>
  <c r="K1167" i="1"/>
  <c r="K175" i="1"/>
  <c r="K517" i="1"/>
  <c r="K736" i="1"/>
  <c r="K1285" i="1"/>
  <c r="K2053" i="1"/>
  <c r="K2789" i="1"/>
  <c r="K401" i="1"/>
  <c r="K844" i="1"/>
  <c r="K1836" i="1"/>
  <c r="K2380" i="1"/>
  <c r="K2929" i="1"/>
  <c r="K1774" i="1"/>
  <c r="K676" i="1"/>
  <c r="K1983" i="1"/>
  <c r="K2869" i="1"/>
  <c r="K2411" i="1"/>
  <c r="K454" i="1"/>
  <c r="K897" i="1"/>
  <c r="K2630" i="1"/>
  <c r="K562" i="1"/>
  <c r="K2519" i="1"/>
  <c r="K126" i="1"/>
  <c r="K2979" i="1"/>
  <c r="K1337" i="1"/>
  <c r="K1876" i="1"/>
  <c r="K1652" i="1"/>
  <c r="K783" i="1"/>
  <c r="K1002" i="1"/>
  <c r="K2314" i="1"/>
  <c r="K2090" i="1"/>
  <c r="K347" i="1"/>
  <c r="K2208" i="1"/>
  <c r="K1110" i="1"/>
  <c r="K12" i="1"/>
  <c r="K231" i="1"/>
  <c r="K1223" i="1"/>
  <c r="K1447" i="1"/>
  <c r="K2722" i="1"/>
  <c r="K1555" i="1"/>
  <c r="K1838" i="1"/>
  <c r="K516" i="1"/>
  <c r="K735" i="1"/>
  <c r="K2052" i="1"/>
  <c r="K2820" i="1"/>
  <c r="K2788" i="1"/>
  <c r="K400" i="1"/>
  <c r="K843" i="1"/>
  <c r="K2379" i="1"/>
  <c r="K2928" i="1"/>
  <c r="K2273" i="1"/>
  <c r="K1069" i="1"/>
  <c r="K2157" i="1"/>
  <c r="K1288" i="1"/>
  <c r="K1603" i="1"/>
  <c r="K190" i="1"/>
  <c r="K1396" i="1"/>
  <c r="K74" i="1"/>
  <c r="K2580" i="1"/>
  <c r="K613" i="1"/>
  <c r="K955" i="1"/>
  <c r="K1723" i="1"/>
  <c r="K295" i="1"/>
  <c r="K1949" i="1"/>
  <c r="K2690" i="1"/>
  <c r="K1501" i="1"/>
  <c r="K2461" i="1"/>
  <c r="K1166" i="1"/>
</calcChain>
</file>

<file path=xl/sharedStrings.xml><?xml version="1.0" encoding="utf-8"?>
<sst xmlns="http://schemas.openxmlformats.org/spreadsheetml/2006/main" count="12029" uniqueCount="237">
  <si>
    <t>orderNumber</t>
  </si>
  <si>
    <t>orderDate</t>
  </si>
  <si>
    <t>customerNumber</t>
  </si>
  <si>
    <t>productCode</t>
  </si>
  <si>
    <t>quantityOrder</t>
  </si>
  <si>
    <t>priceEach</t>
  </si>
  <si>
    <t>MSRP</t>
  </si>
  <si>
    <t>buyPrice</t>
  </si>
  <si>
    <t>discount</t>
  </si>
  <si>
    <t>markUp</t>
  </si>
  <si>
    <t>year</t>
  </si>
  <si>
    <t>quarter</t>
  </si>
  <si>
    <t>month</t>
  </si>
  <si>
    <t>dayOfWeek</t>
  </si>
  <si>
    <t>day</t>
  </si>
  <si>
    <t>city</t>
  </si>
  <si>
    <t>country</t>
  </si>
  <si>
    <t>territory</t>
  </si>
  <si>
    <t>S10_1678</t>
  </si>
  <si>
    <t>Melbourne</t>
  </si>
  <si>
    <t>Australia</t>
  </si>
  <si>
    <t>APAC</t>
  </si>
  <si>
    <t>Chatswood</t>
  </si>
  <si>
    <t>San Rafael</t>
  </si>
  <si>
    <t>USA</t>
  </si>
  <si>
    <t>NA</t>
  </si>
  <si>
    <t>New Bedford</t>
  </si>
  <si>
    <t>Stavern</t>
  </si>
  <si>
    <t>Norway</t>
  </si>
  <si>
    <t>EMEA</t>
  </si>
  <si>
    <t>Paris</t>
  </si>
  <si>
    <t>France</t>
  </si>
  <si>
    <t>Cambridge</t>
  </si>
  <si>
    <t>San Francisco</t>
  </si>
  <si>
    <t>Nantes</t>
  </si>
  <si>
    <t>New York</t>
  </si>
  <si>
    <t>Newark</t>
  </si>
  <si>
    <t>Reims</t>
  </si>
  <si>
    <t>Salzburg</t>
  </si>
  <si>
    <t>Austria</t>
  </si>
  <si>
    <t>Madrid</t>
  </si>
  <si>
    <t>Spain</t>
  </si>
  <si>
    <t xml:space="preserve">Auckland  </t>
  </si>
  <si>
    <t>New Zealand</t>
  </si>
  <si>
    <t>Bergen</t>
  </si>
  <si>
    <t xml:space="preserve">Norway  </t>
  </si>
  <si>
    <t>Pasadena</t>
  </si>
  <si>
    <t>Liverpool</t>
  </si>
  <si>
    <t>UK</t>
  </si>
  <si>
    <t>ENEA</t>
  </si>
  <si>
    <t>Allentown</t>
  </si>
  <si>
    <t>Lille</t>
  </si>
  <si>
    <t>Helsinki</t>
  </si>
  <si>
    <t>Finland</t>
  </si>
  <si>
    <t>S10_1949</t>
  </si>
  <si>
    <t>North Sydney</t>
  </si>
  <si>
    <t>Minato-ku</t>
  </si>
  <si>
    <t>Japan</t>
  </si>
  <si>
    <t>Nashua</t>
  </si>
  <si>
    <t>Vancouver</t>
  </si>
  <si>
    <t>Canada</t>
  </si>
  <si>
    <t>Philadelphia</t>
  </si>
  <si>
    <t>Torino</t>
  </si>
  <si>
    <t>Italy</t>
  </si>
  <si>
    <t>Versailles</t>
  </si>
  <si>
    <t>New Haven</t>
  </si>
  <si>
    <t>LuleÃ¥</t>
  </si>
  <si>
    <t>Sweden</t>
  </si>
  <si>
    <t>Brickhaven</t>
  </si>
  <si>
    <t>Lyon</t>
  </si>
  <si>
    <t>Singapore</t>
  </si>
  <si>
    <t>MontrÃ©al</t>
  </si>
  <si>
    <t>South Brisbane</t>
  </si>
  <si>
    <t>BrÃ¤cke</t>
  </si>
  <si>
    <t>S10_2016</t>
  </si>
  <si>
    <t>White Plains</t>
  </si>
  <si>
    <t>Kita-ku</t>
  </si>
  <si>
    <t>S10_4698</t>
  </si>
  <si>
    <t>S10_4757</t>
  </si>
  <si>
    <t>Oulu</t>
  </si>
  <si>
    <t>London</t>
  </si>
  <si>
    <t>Cowes</t>
  </si>
  <si>
    <t>Tsawassen</t>
  </si>
  <si>
    <t>Boston</t>
  </si>
  <si>
    <t>Bruxelles</t>
  </si>
  <si>
    <t>Belgium</t>
  </si>
  <si>
    <t>Toulouse</t>
  </si>
  <si>
    <t>Los Angeles</t>
  </si>
  <si>
    <t>Barcelona</t>
  </si>
  <si>
    <t>San Diego</t>
  </si>
  <si>
    <t>Wellington</t>
  </si>
  <si>
    <t>Kobenhavn</t>
  </si>
  <si>
    <t>Denmark</t>
  </si>
  <si>
    <t>S10_4962</t>
  </si>
  <si>
    <t>Graz</t>
  </si>
  <si>
    <t>S12_1099</t>
  </si>
  <si>
    <t>KÃ¶ln</t>
  </si>
  <si>
    <t>Germany</t>
  </si>
  <si>
    <t>Reggio Emilia</t>
  </si>
  <si>
    <t>Espoo</t>
  </si>
  <si>
    <t>Frankfurt</t>
  </si>
  <si>
    <t>Marseille</t>
  </si>
  <si>
    <t>GenÃ¨ve</t>
  </si>
  <si>
    <t>Switzerland</t>
  </si>
  <si>
    <t>Makati City</t>
  </si>
  <si>
    <t>Philippines</t>
  </si>
  <si>
    <t>S12_1108</t>
  </si>
  <si>
    <t>Dublin</t>
  </si>
  <si>
    <t>Ireland</t>
  </si>
  <si>
    <t>Manchester</t>
  </si>
  <si>
    <t>Ã…rhus</t>
  </si>
  <si>
    <t>S12_1666</t>
  </si>
  <si>
    <t>S12_2823</t>
  </si>
  <si>
    <t>S12_3148</t>
  </si>
  <si>
    <t>S12_3380</t>
  </si>
  <si>
    <t>Glendale</t>
  </si>
  <si>
    <t>S12_3891</t>
  </si>
  <si>
    <t>S12_3990</t>
  </si>
  <si>
    <t>S12_4473</t>
  </si>
  <si>
    <t>Sevilla</t>
  </si>
  <si>
    <t>S12_4675</t>
  </si>
  <si>
    <t>Strasbourg</t>
  </si>
  <si>
    <t>S18_1097</t>
  </si>
  <si>
    <t>S18_1129</t>
  </si>
  <si>
    <t>Oslo</t>
  </si>
  <si>
    <t>Las Vegas</t>
  </si>
  <si>
    <t>S18_1342</t>
  </si>
  <si>
    <t>Glen Waverly</t>
  </si>
  <si>
    <t>Bergamo</t>
  </si>
  <si>
    <t>S18_1367</t>
  </si>
  <si>
    <t>S18_1589</t>
  </si>
  <si>
    <t>S18_1662</t>
  </si>
  <si>
    <t>Munich</t>
  </si>
  <si>
    <t>Charleroi</t>
  </si>
  <si>
    <t>S18_1749</t>
  </si>
  <si>
    <t>S18_1889</t>
  </si>
  <si>
    <t>S18_1984</t>
  </si>
  <si>
    <t>S18_2238</t>
  </si>
  <si>
    <t>S18_2248</t>
  </si>
  <si>
    <t>S18_2319</t>
  </si>
  <si>
    <t>Milan</t>
  </si>
  <si>
    <t>S18_2325</t>
  </si>
  <si>
    <t>S18_2432</t>
  </si>
  <si>
    <t>S18_2581</t>
  </si>
  <si>
    <t>Central Hong Kong</t>
  </si>
  <si>
    <t>Hong Kong</t>
  </si>
  <si>
    <t>S18_2625</t>
  </si>
  <si>
    <t>S18_2795</t>
  </si>
  <si>
    <t>S18_2870</t>
  </si>
  <si>
    <t>S18_2949</t>
  </si>
  <si>
    <t>S18_2957</t>
  </si>
  <si>
    <t>S18_3029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</si>
  <si>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</si>
  <si>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</si>
  <si>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</si>
  <si>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</si>
  <si>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</si>
  <si>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</si>
  <si>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</si>
  <si>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</si>
  <si>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</si>
  <si>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</si>
  <si>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</si>
  <si>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</si>
  <si>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</si>
  <si>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</si>
  <si>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</si>
  <si>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</si>
  <si>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</si>
  <si>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</si>
  <si>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</si>
  <si>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</si>
  <si>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</si>
  <si>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</si>
  <si>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</si>
  <si>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</si>
  <si>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</si>
  <si>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</si>
  <si>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</si>
  <si>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</si>
  <si>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</si>
  <si>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</si>
  <si>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</si>
  <si>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</si>
  <si>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</si>
  <si>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</si>
  <si>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</si>
  <si>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</si>
  <si>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</si>
  <si>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</si>
  <si>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</si>
  <si>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</si>
  <si>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</si>
  <si>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</si>
  <si>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</si>
  <si>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</si>
  <si>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</si>
  <si>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</si>
  <si>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</si>
  <si>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</si>
  <si>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</si>
  <si>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</si>
  <si>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</si>
  <si>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</si>
  <si>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</si>
  <si>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</si>
  <si>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</si>
  <si>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</si>
  <si>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</si>
  <si>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</si>
  <si>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</si>
  <si>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</si>
  <si>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</si>
  <si>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</si>
  <si>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</si>
  <si>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</si>
  <si>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</si>
  <si>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</si>
  <si>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</si>
  <si>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</si>
  <si>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</si>
  <si>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</si>
  <si>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</si>
  <si>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</si>
  <si>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</si>
  <si>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</si>
  <si>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Sum of quantityOrder</t>
  </si>
  <si>
    <t>Values</t>
  </si>
  <si>
    <t>revenue</t>
  </si>
  <si>
    <t>Sum of revenue</t>
  </si>
  <si>
    <t>Unit Profit</t>
  </si>
  <si>
    <t>Profit</t>
  </si>
  <si>
    <t>Sum of Profit</t>
  </si>
  <si>
    <t>Sum of dayOfWeek</t>
  </si>
  <si>
    <t>2003 Total</t>
  </si>
  <si>
    <t>USA Total</t>
  </si>
  <si>
    <t>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</si>
</sst>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41.368036689812" createdVersion="4" refreshedVersion="4" minRefreshableVersion="3" recordCount="2996" xr:uid="{00000000-000A-0000-FFFF-FFFF21000000}">
  <cacheSource type="worksheet">
    <worksheetSource ref="A1:U2997" sheet="class_cars_pivot"/>
  </cacheSource>
  <cacheFields count="21">
    <cacheField name="orderNumber" numFmtId="0">
      <sharedItems containsSemiMixedTypes="0" containsString="0" containsNumber="1" containsInteger="1" minValue="10100" maxValue="10425"/>
    </cacheField>
    <cacheField name="orderDate" numFmtId="14">
      <sharedItems containsSemiMixedTypes="0" containsNonDate="0" containsDate="1" containsString="0" minDate="2003-01-06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productCode" numFmtId="0">
      <sharedItems/>
    </cacheField>
    <cacheField name="quantityOrder" numFmtId="1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55" maxValue="214.3"/>
    </cacheField>
    <cacheField name="MSRP" numFmtId="0">
      <sharedItems containsSemiMixedTypes="0" containsString="0" containsNumber="1" minValue="33.19" maxValue="214.3"/>
    </cacheField>
    <cacheField name="buyPrice" numFmtId="0">
      <sharedItems containsSemiMixedTypes="0" containsString="0" containsNumber="1" minValue="15.91" maxValue="103.42"/>
    </cacheField>
    <cacheField name="discount" numFmtId="2">
      <sharedItems containsSemiMixedTypes="0" containsString="0" containsNumber="1" minValue="0" maxValue="0.26369999999999999"/>
    </cacheField>
    <cacheField name="markUp" numFmtId="2">
      <sharedItems containsSemiMixedTypes="0" containsString="0" containsNumber="1" minValue="0.1416" maxValue="1.5156000000000001"/>
    </cacheField>
    <cacheField name="revenue" numFmtId="164">
      <sharedItems containsSemiMixedTypes="0" containsString="0" containsNumber="1" minValue="481.5" maxValue="11503.14"/>
    </cacheField>
    <cacheField name="Unit Profit" numFmtId="0">
      <sharedItems containsSemiMixedTypes="0" containsString="0" containsNumber="1" minValue="3.9800000000000004" maxValue="115.72000000000001"/>
    </cacheField>
    <cacheField name="Profit" numFmtId="164">
      <sharedItems containsSemiMixedTypes="0" containsString="0" containsNumber="1" minValue="79.600000000000009" maxValue="5554.56"/>
    </cacheField>
    <cacheField name="year" numFmtId="0">
      <sharedItems containsSemiMixedTypes="0" containsString="0" containsNumber="1" containsInteger="1" minValue="2003" maxValue="2005" count="3">
        <n v="2004"/>
        <n v="2005"/>
        <n v="2003"/>
      </sharedItems>
    </cacheField>
    <cacheField name="quarter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month" numFmtId="0">
      <sharedItems containsSemiMixedTypes="0" containsString="0" containsNumber="1" containsInteger="1" minValue="1" maxValue="12" count="12">
        <n v="2"/>
        <n v="12"/>
        <n v="6"/>
        <n v="3"/>
        <n v="10"/>
        <n v="7"/>
        <n v="8"/>
        <n v="5"/>
        <n v="4"/>
        <n v="11"/>
        <n v="1"/>
        <n v="9"/>
      </sharedItems>
    </cacheField>
    <cacheField name="dayOfWeek" numFmtId="0">
      <sharedItems containsSemiMixedTypes="0" containsString="0" containsNumber="1" containsInteger="1" minValue="1" maxValue="7" count="7">
        <n v="6"/>
        <n v="2"/>
        <n v="5"/>
        <n v="3"/>
        <n v="4"/>
        <n v="7"/>
        <n v="1"/>
      </sharedItems>
    </cacheField>
    <cacheField name="day" numFmtId="0">
      <sharedItems containsSemiMixedTypes="0" containsString="0" containsNumber="1" containsInteger="1" minValue="1" maxValue="31" count="31">
        <n v="20"/>
        <n v="17"/>
        <n v="28"/>
        <n v="3"/>
        <n v="15"/>
        <n v="1"/>
        <n v="27"/>
        <n v="24"/>
        <n v="18"/>
        <n v="7"/>
        <n v="23"/>
        <n v="5"/>
        <n v="13"/>
        <n v="4"/>
        <n v="25"/>
        <n v="8"/>
        <n v="2"/>
        <n v="11"/>
        <n v="10"/>
        <n v="30"/>
        <n v="19"/>
        <n v="9"/>
        <n v="29"/>
        <n v="31"/>
        <n v="21"/>
        <n v="6"/>
        <n v="12"/>
        <n v="14"/>
        <n v="26"/>
        <n v="22"/>
        <n v="16"/>
      </sharedItems>
    </cacheField>
    <cacheField name="city" numFmtId="0">
      <sharedItems/>
    </cacheField>
    <cacheField name="country" numFmtId="0">
      <sharedItems count="22">
        <s v="Australia"/>
        <s v="USA"/>
        <s v="Norway"/>
        <s v="France"/>
        <s v="Austria"/>
        <s v="Spain"/>
        <s v="New Zealand"/>
        <s v="Norway  "/>
        <s v="UK"/>
        <s v="Finland"/>
        <s v="Japan"/>
        <s v="Canada"/>
        <s v="Italy"/>
        <s v="Sweden"/>
        <s v="Singapore"/>
        <s v="Belgium"/>
        <s v="Denmark"/>
        <s v="Germany"/>
        <s v="Switzerland"/>
        <s v="Philippines"/>
        <s v="Ireland"/>
        <s v="Hong Kong"/>
      </sharedItems>
    </cacheField>
    <cacheField name="territory" numFmtId="0">
      <sharedItems count="4">
        <s v="APAC"/>
        <s v="NA"/>
        <s v="EMEA"/>
        <s v="EN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6">
  <r>
    <n v="10223"/>
    <d v="2004-02-20T00:00:00"/>
    <n v="114"/>
    <s v="S10_1678"/>
    <n v="37"/>
    <n v="80.39"/>
    <n v="95.7"/>
    <n v="48.81"/>
    <n v="0.18659999999999999"/>
    <n v="0.65559999999999996"/>
    <n v="2974.43"/>
    <n v="31.58"/>
    <n v="1168.46"/>
    <x v="0"/>
    <x v="0"/>
    <x v="0"/>
    <x v="0"/>
    <x v="0"/>
    <s v="Melbourne"/>
    <x v="0"/>
    <x v="0"/>
  </r>
  <r>
    <n v="10361"/>
    <d v="2004-12-17T00:00:00"/>
    <n v="282"/>
    <s v="S10_1678"/>
    <n v="20"/>
    <n v="92.83"/>
    <n v="95.7"/>
    <n v="48.81"/>
    <n v="3.2300000000000002E-2"/>
    <n v="0.90149999999999997"/>
    <n v="1856.6"/>
    <n v="44.019999999999996"/>
    <n v="880.39999999999986"/>
    <x v="0"/>
    <x v="1"/>
    <x v="1"/>
    <x v="0"/>
    <x v="1"/>
    <s v="Chatswood"/>
    <x v="0"/>
    <x v="0"/>
  </r>
  <r>
    <n v="10263"/>
    <d v="2004-06-28T00:00:00"/>
    <n v="175"/>
    <s v="S10_1678"/>
    <n v="34"/>
    <n v="89"/>
    <n v="95.7"/>
    <n v="48.81"/>
    <n v="7.8700000000000006E-2"/>
    <n v="0.81950000000000001"/>
    <n v="3026"/>
    <n v="40.19"/>
    <n v="1366.46"/>
    <x v="0"/>
    <x v="2"/>
    <x v="2"/>
    <x v="1"/>
    <x v="2"/>
    <s v="San Rafael"/>
    <x v="1"/>
    <x v="1"/>
  </r>
  <r>
    <n v="10388"/>
    <d v="2005-03-03T00:00:00"/>
    <n v="462"/>
    <s v="S10_1678"/>
    <n v="42"/>
    <n v="80.39"/>
    <n v="95.7"/>
    <n v="48.81"/>
    <n v="0.18659999999999999"/>
    <n v="0.65559999999999996"/>
    <n v="3376.38"/>
    <n v="31.58"/>
    <n v="1326.36"/>
    <x v="1"/>
    <x v="0"/>
    <x v="3"/>
    <x v="2"/>
    <x v="3"/>
    <s v="New Bedford"/>
    <x v="1"/>
    <x v="1"/>
  </r>
  <r>
    <n v="10309"/>
    <d v="2004-10-15T00:00:00"/>
    <n v="121"/>
    <s v="S10_1678"/>
    <n v="41"/>
    <n v="94.74"/>
    <n v="95.7"/>
    <n v="48.81"/>
    <n v="1.06E-2"/>
    <n v="0.94240000000000002"/>
    <n v="3884.3399999999997"/>
    <n v="45.929999999999993"/>
    <n v="1883.1299999999997"/>
    <x v="0"/>
    <x v="3"/>
    <x v="4"/>
    <x v="0"/>
    <x v="4"/>
    <s v="Stavern"/>
    <x v="2"/>
    <x v="2"/>
  </r>
  <r>
    <n v="10134"/>
    <d v="2003-07-01T00:00:00"/>
    <n v="250"/>
    <s v="S10_1678"/>
    <n v="41"/>
    <n v="90.92"/>
    <n v="95.7"/>
    <n v="48.81"/>
    <n v="5.5E-2"/>
    <n v="0.86050000000000004"/>
    <n v="3727.7200000000003"/>
    <n v="42.11"/>
    <n v="1726.51"/>
    <x v="2"/>
    <x v="2"/>
    <x v="5"/>
    <x v="3"/>
    <x v="5"/>
    <s v="Paris"/>
    <x v="3"/>
    <x v="2"/>
  </r>
  <r>
    <n v="10285"/>
    <d v="2004-08-27T00:00:00"/>
    <n v="286"/>
    <s v="S10_1678"/>
    <n v="36"/>
    <n v="95.7"/>
    <n v="95.7"/>
    <n v="48.81"/>
    <n v="0"/>
    <n v="0.96289999999999998"/>
    <n v="3445.2000000000003"/>
    <n v="46.89"/>
    <n v="1688.04"/>
    <x v="0"/>
    <x v="3"/>
    <x v="6"/>
    <x v="0"/>
    <x v="6"/>
    <s v="Cambridge"/>
    <x v="1"/>
    <x v="1"/>
  </r>
  <r>
    <n v="10201"/>
    <d v="2003-12-01T00:00:00"/>
    <n v="129"/>
    <s v="S10_1678"/>
    <n v="22"/>
    <n v="82.3"/>
    <n v="95.7"/>
    <n v="48.81"/>
    <n v="0.158"/>
    <n v="0.67610000000000003"/>
    <n v="1810.6"/>
    <n v="33.489999999999995"/>
    <n v="736.77999999999986"/>
    <x v="2"/>
    <x v="1"/>
    <x v="1"/>
    <x v="1"/>
    <x v="5"/>
    <s v="San Francisco"/>
    <x v="1"/>
    <x v="1"/>
  </r>
  <r>
    <n v="10168"/>
    <d v="2003-10-28T00:00:00"/>
    <n v="161"/>
    <s v="S10_1678"/>
    <n v="36"/>
    <n v="94.74"/>
    <n v="95.7"/>
    <n v="48.81"/>
    <n v="1.06E-2"/>
    <n v="0.94240000000000002"/>
    <n v="3410.64"/>
    <n v="45.929999999999993"/>
    <n v="1653.4799999999998"/>
    <x v="2"/>
    <x v="3"/>
    <x v="4"/>
    <x v="3"/>
    <x v="2"/>
    <s v="San Francisco"/>
    <x v="1"/>
    <x v="1"/>
  </r>
  <r>
    <n v="10375"/>
    <d v="2005-02-03T00:00:00"/>
    <n v="119"/>
    <s v="S10_1678"/>
    <n v="21"/>
    <n v="76.56"/>
    <n v="95.7"/>
    <n v="48.81"/>
    <n v="0.2482"/>
    <n v="0.57369999999999999"/>
    <n v="1607.76"/>
    <n v="27.75"/>
    <n v="582.75"/>
    <x v="1"/>
    <x v="0"/>
    <x v="0"/>
    <x v="2"/>
    <x v="3"/>
    <s v="Nantes"/>
    <x v="3"/>
    <x v="2"/>
  </r>
  <r>
    <n v="10107"/>
    <d v="2003-02-24T00:00:00"/>
    <n v="131"/>
    <s v="S10_1678"/>
    <n v="30"/>
    <n v="81.349999999999994"/>
    <n v="95.7"/>
    <n v="48.81"/>
    <n v="0.1721"/>
    <n v="0.67610000000000003"/>
    <n v="2440.5"/>
    <n v="32.539999999999992"/>
    <n v="976.19999999999982"/>
    <x v="2"/>
    <x v="0"/>
    <x v="0"/>
    <x v="1"/>
    <x v="7"/>
    <s v="New York"/>
    <x v="1"/>
    <x v="1"/>
  </r>
  <r>
    <n v="10251"/>
    <d v="2004-05-18T00:00:00"/>
    <n v="328"/>
    <s v="S10_1678"/>
    <n v="59"/>
    <n v="93.79"/>
    <n v="95.7"/>
    <n v="48.81"/>
    <n v="2.1299999999999999E-2"/>
    <n v="0.92190000000000005"/>
    <n v="5533.6100000000006"/>
    <n v="44.980000000000004"/>
    <n v="2653.82"/>
    <x v="0"/>
    <x v="2"/>
    <x v="7"/>
    <x v="3"/>
    <x v="8"/>
    <s v="Newark"/>
    <x v="1"/>
    <x v="1"/>
  </r>
  <r>
    <n v="10121"/>
    <d v="2003-05-07T00:00:00"/>
    <n v="353"/>
    <s v="S10_1678"/>
    <n v="34"/>
    <n v="86.13"/>
    <n v="95.7"/>
    <n v="48.81"/>
    <n v="0.11609999999999999"/>
    <n v="0.75800000000000001"/>
    <n v="2928.42"/>
    <n v="37.319999999999993"/>
    <n v="1268.8799999999997"/>
    <x v="2"/>
    <x v="2"/>
    <x v="7"/>
    <x v="4"/>
    <x v="9"/>
    <s v="Reims"/>
    <x v="3"/>
    <x v="2"/>
  </r>
  <r>
    <n v="10275"/>
    <d v="2004-07-23T00:00:00"/>
    <n v="119"/>
    <s v="S10_1678"/>
    <n v="45"/>
    <n v="81.349999999999994"/>
    <n v="95.7"/>
    <n v="48.81"/>
    <n v="0.1721"/>
    <n v="0.67610000000000003"/>
    <n v="3660.7499999999995"/>
    <n v="32.539999999999992"/>
    <n v="1464.2999999999997"/>
    <x v="0"/>
    <x v="2"/>
    <x v="5"/>
    <x v="0"/>
    <x v="10"/>
    <s v="Nantes"/>
    <x v="3"/>
    <x v="2"/>
  </r>
  <r>
    <n v="10237"/>
    <d v="2004-04-05T00:00:00"/>
    <n v="181"/>
    <s v="S10_1678"/>
    <n v="23"/>
    <n v="91.87"/>
    <n v="95.7"/>
    <n v="48.81"/>
    <n v="4.3499999999999997E-2"/>
    <n v="0.88100000000000001"/>
    <n v="2113.0100000000002"/>
    <n v="43.06"/>
    <n v="990.38000000000011"/>
    <x v="0"/>
    <x v="2"/>
    <x v="8"/>
    <x v="1"/>
    <x v="11"/>
    <s v="New York"/>
    <x v="1"/>
    <x v="1"/>
  </r>
  <r>
    <n v="10329"/>
    <d v="2004-11-15T00:00:00"/>
    <n v="131"/>
    <s v="S10_1678"/>
    <n v="42"/>
    <n v="80.39"/>
    <n v="95.7"/>
    <n v="48.81"/>
    <n v="0.18659999999999999"/>
    <n v="0.65559999999999996"/>
    <n v="3376.38"/>
    <n v="31.58"/>
    <n v="1326.36"/>
    <x v="0"/>
    <x v="3"/>
    <x v="9"/>
    <x v="1"/>
    <x v="4"/>
    <s v="New York"/>
    <x v="1"/>
    <x v="1"/>
  </r>
  <r>
    <n v="10211"/>
    <d v="2004-01-15T00:00:00"/>
    <n v="406"/>
    <s v="S10_1678"/>
    <n v="41"/>
    <n v="90.92"/>
    <n v="95.7"/>
    <n v="48.81"/>
    <n v="5.5E-2"/>
    <n v="0.86050000000000004"/>
    <n v="3727.7200000000003"/>
    <n v="42.11"/>
    <n v="1726.51"/>
    <x v="0"/>
    <x v="0"/>
    <x v="10"/>
    <x v="2"/>
    <x v="4"/>
    <s v="Paris"/>
    <x v="3"/>
    <x v="2"/>
  </r>
  <r>
    <n v="10341"/>
    <d v="2004-11-24T00:00:00"/>
    <n v="382"/>
    <s v="S10_1678"/>
    <n v="41"/>
    <n v="84.22"/>
    <n v="95.7"/>
    <n v="48.81"/>
    <n v="0.13059999999999999"/>
    <n v="0.71709999999999996"/>
    <n v="3453.02"/>
    <n v="35.409999999999997"/>
    <n v="1451.81"/>
    <x v="0"/>
    <x v="3"/>
    <x v="9"/>
    <x v="4"/>
    <x v="7"/>
    <s v="Salzburg"/>
    <x v="4"/>
    <x v="2"/>
  </r>
  <r>
    <n v="10417"/>
    <d v="2005-05-13T00:00:00"/>
    <n v="141"/>
    <s v="S10_1678"/>
    <n v="66"/>
    <n v="79.430000000000007"/>
    <n v="95.7"/>
    <n v="48.81"/>
    <n v="0.2014"/>
    <n v="0.6351"/>
    <n v="5242.38"/>
    <n v="30.620000000000005"/>
    <n v="2020.9200000000003"/>
    <x v="1"/>
    <x v="2"/>
    <x v="7"/>
    <x v="0"/>
    <x v="12"/>
    <s v="Madrid"/>
    <x v="5"/>
    <x v="2"/>
  </r>
  <r>
    <n v="10354"/>
    <d v="2004-12-04T00:00:00"/>
    <n v="323"/>
    <s v="S10_1678"/>
    <n v="42"/>
    <n v="84.22"/>
    <n v="95.7"/>
    <n v="48.81"/>
    <n v="0.13059999999999999"/>
    <n v="0.71709999999999996"/>
    <n v="3537.24"/>
    <n v="35.409999999999997"/>
    <n v="1487.2199999999998"/>
    <x v="0"/>
    <x v="1"/>
    <x v="1"/>
    <x v="5"/>
    <x v="13"/>
    <s v="Auckland  "/>
    <x v="6"/>
    <x v="0"/>
  </r>
  <r>
    <n v="10188"/>
    <d v="2003-11-18T00:00:00"/>
    <n v="167"/>
    <s v="S10_1678"/>
    <n v="48"/>
    <n v="95.7"/>
    <n v="95.7"/>
    <n v="48.81"/>
    <n v="0"/>
    <n v="0.96289999999999998"/>
    <n v="4593.6000000000004"/>
    <n v="46.89"/>
    <n v="2250.7200000000003"/>
    <x v="2"/>
    <x v="3"/>
    <x v="9"/>
    <x v="3"/>
    <x v="8"/>
    <s v="Bergen"/>
    <x v="7"/>
    <x v="2"/>
  </r>
  <r>
    <n v="10145"/>
    <d v="2003-08-25T00:00:00"/>
    <n v="205"/>
    <s v="S10_1678"/>
    <n v="45"/>
    <n v="76.56"/>
    <n v="95.7"/>
    <n v="48.81"/>
    <n v="0.2482"/>
    <n v="0.57369999999999999"/>
    <n v="3445.2000000000003"/>
    <n v="27.75"/>
    <n v="1248.75"/>
    <x v="2"/>
    <x v="3"/>
    <x v="6"/>
    <x v="1"/>
    <x v="14"/>
    <s v="Pasadena"/>
    <x v="1"/>
    <x v="1"/>
  </r>
  <r>
    <n v="10399"/>
    <d v="2005-04-01T00:00:00"/>
    <n v="496"/>
    <s v="S10_1678"/>
    <n v="40"/>
    <n v="77.52"/>
    <n v="95.7"/>
    <n v="48.81"/>
    <n v="0.23219999999999999"/>
    <n v="0.59409999999999996"/>
    <n v="3100.7999999999997"/>
    <n v="28.709999999999994"/>
    <n v="1148.3999999999996"/>
    <x v="1"/>
    <x v="2"/>
    <x v="8"/>
    <x v="0"/>
    <x v="5"/>
    <s v="Auckland  "/>
    <x v="6"/>
    <x v="0"/>
  </r>
  <r>
    <n v="10403"/>
    <d v="2005-04-08T00:00:00"/>
    <n v="201"/>
    <s v="S10_1678"/>
    <n v="24"/>
    <n v="85.17"/>
    <n v="95.7"/>
    <n v="48.81"/>
    <n v="0.12920000000000001"/>
    <n v="0.73760000000000003"/>
    <n v="2044.08"/>
    <n v="36.36"/>
    <n v="872.64"/>
    <x v="1"/>
    <x v="2"/>
    <x v="8"/>
    <x v="0"/>
    <x v="15"/>
    <s v="Liverpool"/>
    <x v="8"/>
    <x v="3"/>
  </r>
  <r>
    <n v="10318"/>
    <d v="2004-11-02T00:00:00"/>
    <n v="157"/>
    <s v="S10_1678"/>
    <n v="46"/>
    <n v="84.22"/>
    <n v="95.7"/>
    <n v="48.81"/>
    <n v="0.13059999999999999"/>
    <n v="0.71709999999999996"/>
    <n v="3874.12"/>
    <n v="35.409999999999997"/>
    <n v="1628.86"/>
    <x v="0"/>
    <x v="3"/>
    <x v="9"/>
    <x v="3"/>
    <x v="16"/>
    <s v="Allentown"/>
    <x v="1"/>
    <x v="1"/>
  </r>
  <r>
    <n v="10180"/>
    <d v="2003-11-11T00:00:00"/>
    <n v="171"/>
    <s v="S10_1678"/>
    <n v="29"/>
    <n v="76.56"/>
    <n v="95.7"/>
    <n v="48.81"/>
    <n v="0.2482"/>
    <n v="0.57369999999999999"/>
    <n v="2220.2400000000002"/>
    <n v="27.75"/>
    <n v="804.75"/>
    <x v="2"/>
    <x v="3"/>
    <x v="9"/>
    <x v="3"/>
    <x v="17"/>
    <s v="Lille"/>
    <x v="3"/>
    <x v="2"/>
  </r>
  <r>
    <n v="10159"/>
    <d v="2003-10-10T00:00:00"/>
    <n v="321"/>
    <s v="S10_1678"/>
    <n v="49"/>
    <n v="81.349999999999994"/>
    <n v="95.7"/>
    <n v="48.81"/>
    <n v="0.1721"/>
    <n v="0.67610000000000003"/>
    <n v="3986.1499999999996"/>
    <n v="32.539999999999992"/>
    <n v="1594.4599999999996"/>
    <x v="2"/>
    <x v="3"/>
    <x v="4"/>
    <x v="0"/>
    <x v="18"/>
    <s v="San Francisco"/>
    <x v="1"/>
    <x v="1"/>
  </r>
  <r>
    <n v="10299"/>
    <d v="2004-09-30T00:00:00"/>
    <n v="186"/>
    <s v="S10_1678"/>
    <n v="23"/>
    <n v="76.56"/>
    <n v="95.7"/>
    <n v="48.81"/>
    <n v="0.2482"/>
    <n v="0.57369999999999999"/>
    <n v="1760.88"/>
    <n v="27.75"/>
    <n v="638.25"/>
    <x v="0"/>
    <x v="3"/>
    <x v="11"/>
    <x v="2"/>
    <x v="19"/>
    <s v="Helsinki"/>
    <x v="9"/>
    <x v="2"/>
  </r>
  <r>
    <n v="10270"/>
    <d v="2004-07-19T00:00:00"/>
    <n v="282"/>
    <s v="S10_1949"/>
    <n v="21"/>
    <n v="171.44"/>
    <n v="214.3"/>
    <n v="98.58"/>
    <n v="0.25080000000000002"/>
    <n v="0.74050000000000005"/>
    <n v="3600.24"/>
    <n v="72.86"/>
    <n v="1530.06"/>
    <x v="0"/>
    <x v="2"/>
    <x v="5"/>
    <x v="1"/>
    <x v="20"/>
    <s v="Chatswood"/>
    <x v="0"/>
    <x v="0"/>
  </r>
  <r>
    <n v="10391"/>
    <d v="2005-03-09T00:00:00"/>
    <n v="276"/>
    <s v="S10_1949"/>
    <n v="24"/>
    <n v="195.01"/>
    <n v="214.3"/>
    <n v="98.58"/>
    <n v="9.74E-2"/>
    <n v="0.9738"/>
    <n v="4680.24"/>
    <n v="96.429999999999993"/>
    <n v="2314.3199999999997"/>
    <x v="1"/>
    <x v="0"/>
    <x v="3"/>
    <x v="4"/>
    <x v="21"/>
    <s v="North Sydney"/>
    <x v="0"/>
    <x v="0"/>
  </r>
  <r>
    <n v="10258"/>
    <d v="2004-06-15T00:00:00"/>
    <n v="398"/>
    <s v="S10_1949"/>
    <n v="32"/>
    <n v="177.87"/>
    <n v="214.3"/>
    <n v="98.58"/>
    <n v="0.2024"/>
    <n v="0.8014"/>
    <n v="5691.84"/>
    <n v="79.290000000000006"/>
    <n v="2537.2800000000002"/>
    <x v="0"/>
    <x v="2"/>
    <x v="2"/>
    <x v="3"/>
    <x v="4"/>
    <s v="Minato-ku"/>
    <x v="10"/>
    <x v="0"/>
  </r>
  <r>
    <n v="10228"/>
    <d v="2004-03-10T00:00:00"/>
    <n v="173"/>
    <s v="S10_1949"/>
    <n v="29"/>
    <n v="214.3"/>
    <n v="214.3"/>
    <n v="98.58"/>
    <n v="0"/>
    <n v="1.1767000000000001"/>
    <n v="6214.7000000000007"/>
    <n v="115.72000000000001"/>
    <n v="3355.8800000000006"/>
    <x v="0"/>
    <x v="0"/>
    <x v="3"/>
    <x v="4"/>
    <x v="18"/>
    <s v="Cambridge"/>
    <x v="1"/>
    <x v="1"/>
  </r>
  <r>
    <n v="10126"/>
    <d v="2003-05-28T00:00:00"/>
    <n v="458"/>
    <s v="S10_1949"/>
    <n v="38"/>
    <n v="205.73"/>
    <n v="214.3"/>
    <n v="98.58"/>
    <n v="4.3700000000000003E-2"/>
    <n v="1.0853999999999999"/>
    <n v="7817.74"/>
    <n v="107.14999999999999"/>
    <n v="4071.7"/>
    <x v="2"/>
    <x v="2"/>
    <x v="7"/>
    <x v="4"/>
    <x v="2"/>
    <s v="Madrid"/>
    <x v="5"/>
    <x v="2"/>
  </r>
  <r>
    <n v="10103"/>
    <d v="2003-01-29T00:00:00"/>
    <n v="121"/>
    <s v="S10_1949"/>
    <n v="26"/>
    <n v="214.3"/>
    <n v="214.3"/>
    <n v="98.58"/>
    <n v="0"/>
    <n v="1.1767000000000001"/>
    <n v="5571.8"/>
    <n v="115.72000000000001"/>
    <n v="3008.7200000000003"/>
    <x v="2"/>
    <x v="0"/>
    <x v="10"/>
    <x v="4"/>
    <x v="22"/>
    <s v="Stavern"/>
    <x v="2"/>
    <x v="2"/>
  </r>
  <r>
    <n v="10215"/>
    <d v="2004-01-29T00:00:00"/>
    <n v="475"/>
    <s v="S10_1949"/>
    <n v="35"/>
    <n v="205.73"/>
    <n v="214.3"/>
    <n v="98.58"/>
    <n v="4.3700000000000003E-2"/>
    <n v="1.0853999999999999"/>
    <n v="7200.5499999999993"/>
    <n v="107.14999999999999"/>
    <n v="3750.2499999999995"/>
    <x v="0"/>
    <x v="0"/>
    <x v="10"/>
    <x v="2"/>
    <x v="22"/>
    <s v="Newark"/>
    <x v="1"/>
    <x v="1"/>
  </r>
  <r>
    <n v="10333"/>
    <d v="2004-11-18T00:00:00"/>
    <n v="129"/>
    <s v="S10_1949"/>
    <n v="26"/>
    <n v="188.58"/>
    <n v="214.3"/>
    <n v="98.58"/>
    <n v="0.13789999999999999"/>
    <n v="0.91300000000000003"/>
    <n v="4903.08"/>
    <n v="90.000000000000014"/>
    <n v="2340.0000000000005"/>
    <x v="0"/>
    <x v="3"/>
    <x v="9"/>
    <x v="2"/>
    <x v="8"/>
    <s v="San Francisco"/>
    <x v="1"/>
    <x v="1"/>
  </r>
  <r>
    <n v="10140"/>
    <d v="2003-07-24T00:00:00"/>
    <n v="161"/>
    <s v="S10_1949"/>
    <n v="37"/>
    <n v="186.44"/>
    <n v="214.3"/>
    <n v="98.58"/>
    <n v="0.1502"/>
    <n v="0.89270000000000005"/>
    <n v="6898.28"/>
    <n v="87.86"/>
    <n v="3250.82"/>
    <x v="2"/>
    <x v="2"/>
    <x v="5"/>
    <x v="2"/>
    <x v="7"/>
    <s v="San Francisco"/>
    <x v="1"/>
    <x v="1"/>
  </r>
  <r>
    <n v="10322"/>
    <d v="2004-11-04T00:00:00"/>
    <n v="363"/>
    <s v="S10_1949"/>
    <n v="40"/>
    <n v="180.01"/>
    <n v="214.3"/>
    <n v="98.58"/>
    <n v="0.18890000000000001"/>
    <n v="0.82169999999999999"/>
    <n v="7200.4"/>
    <n v="81.429999999999993"/>
    <n v="3257.2"/>
    <x v="0"/>
    <x v="3"/>
    <x v="9"/>
    <x v="2"/>
    <x v="13"/>
    <s v="Nashua"/>
    <x v="1"/>
    <x v="1"/>
  </r>
  <r>
    <n v="10347"/>
    <d v="2004-11-29T00:00:00"/>
    <n v="114"/>
    <s v="S10_1949"/>
    <n v="30"/>
    <n v="188.58"/>
    <n v="214.3"/>
    <n v="98.58"/>
    <n v="0.13789999999999999"/>
    <n v="0.91300000000000003"/>
    <n v="5657.4000000000005"/>
    <n v="90.000000000000014"/>
    <n v="2700.0000000000005"/>
    <x v="0"/>
    <x v="3"/>
    <x v="9"/>
    <x v="1"/>
    <x v="22"/>
    <s v="Melbourne"/>
    <x v="0"/>
    <x v="0"/>
  </r>
  <r>
    <n v="10206"/>
    <d v="2003-12-05T00:00:00"/>
    <n v="202"/>
    <s v="S10_1949"/>
    <n v="47"/>
    <n v="203.59"/>
    <n v="214.3"/>
    <n v="98.58"/>
    <n v="5.3999999999999999E-2"/>
    <n v="1.0650999999999999"/>
    <n v="9568.73"/>
    <n v="105.01"/>
    <n v="4935.47"/>
    <x v="2"/>
    <x v="1"/>
    <x v="1"/>
    <x v="0"/>
    <x v="11"/>
    <s v="Vancouver"/>
    <x v="11"/>
    <x v="1"/>
  </r>
  <r>
    <n v="10183"/>
    <d v="2003-11-13T00:00:00"/>
    <n v="339"/>
    <s v="S10_1949"/>
    <n v="23"/>
    <n v="180.01"/>
    <n v="214.3"/>
    <n v="98.58"/>
    <n v="0.18890000000000001"/>
    <n v="0.82169999999999999"/>
    <n v="4140.2299999999996"/>
    <n v="81.429999999999993"/>
    <n v="1872.8899999999999"/>
    <x v="2"/>
    <x v="3"/>
    <x v="9"/>
    <x v="2"/>
    <x v="12"/>
    <s v="Philadelphia"/>
    <x v="1"/>
    <x v="1"/>
  </r>
  <r>
    <n v="10280"/>
    <d v="2004-08-17T00:00:00"/>
    <n v="249"/>
    <s v="S10_1949"/>
    <n v="34"/>
    <n v="205.73"/>
    <n v="214.3"/>
    <n v="98.58"/>
    <n v="4.3700000000000003E-2"/>
    <n v="1.0853999999999999"/>
    <n v="6994.82"/>
    <n v="107.14999999999999"/>
    <n v="3643.1"/>
    <x v="0"/>
    <x v="3"/>
    <x v="6"/>
    <x v="3"/>
    <x v="1"/>
    <s v="Torino"/>
    <x v="12"/>
    <x v="2"/>
  </r>
  <r>
    <n v="10304"/>
    <d v="2004-10-11T00:00:00"/>
    <n v="256"/>
    <s v="S10_1949"/>
    <n v="47"/>
    <n v="201.44"/>
    <n v="214.3"/>
    <n v="98.58"/>
    <n v="6.4500000000000002E-2"/>
    <n v="1.0448"/>
    <n v="9467.68"/>
    <n v="102.86"/>
    <n v="4834.42"/>
    <x v="0"/>
    <x v="3"/>
    <x v="4"/>
    <x v="1"/>
    <x v="17"/>
    <s v="Versailles"/>
    <x v="3"/>
    <x v="2"/>
  </r>
  <r>
    <n v="10245"/>
    <d v="2004-05-04T00:00:00"/>
    <n v="455"/>
    <s v="S10_1949"/>
    <n v="34"/>
    <n v="195.01"/>
    <n v="214.3"/>
    <n v="98.58"/>
    <n v="9.74E-2"/>
    <n v="0.9738"/>
    <n v="6630.34"/>
    <n v="96.429999999999993"/>
    <n v="3278.62"/>
    <x v="0"/>
    <x v="2"/>
    <x v="7"/>
    <x v="3"/>
    <x v="13"/>
    <s v="New Haven"/>
    <x v="1"/>
    <x v="1"/>
  </r>
  <r>
    <n v="10424"/>
    <d v="2005-05-31T00:00:00"/>
    <n v="141"/>
    <s v="S10_1949"/>
    <n v="50"/>
    <n v="201.44"/>
    <n v="214.3"/>
    <n v="98.58"/>
    <n v="6.4500000000000002E-2"/>
    <n v="1.0448"/>
    <n v="10072"/>
    <n v="102.86"/>
    <n v="5143"/>
    <x v="1"/>
    <x v="2"/>
    <x v="7"/>
    <x v="3"/>
    <x v="23"/>
    <s v="Madrid"/>
    <x v="5"/>
    <x v="2"/>
  </r>
  <r>
    <n v="10112"/>
    <d v="2003-03-24T00:00:00"/>
    <n v="144"/>
    <s v="S10_1949"/>
    <n v="29"/>
    <n v="197.16"/>
    <n v="214.3"/>
    <n v="98.58"/>
    <n v="8.6199999999999999E-2"/>
    <n v="1.0043"/>
    <n v="5717.64"/>
    <n v="98.58"/>
    <n v="2858.82"/>
    <x v="2"/>
    <x v="0"/>
    <x v="3"/>
    <x v="1"/>
    <x v="7"/>
    <s v="LuleÃ¥"/>
    <x v="13"/>
    <x v="2"/>
  </r>
  <r>
    <n v="10369"/>
    <d v="2005-01-20T00:00:00"/>
    <n v="379"/>
    <s v="S10_1949"/>
    <n v="41"/>
    <n v="195.01"/>
    <n v="214.3"/>
    <n v="98.58"/>
    <n v="9.74E-2"/>
    <n v="0.9738"/>
    <n v="7995.41"/>
    <n v="96.429999999999993"/>
    <n v="3953.6299999999997"/>
    <x v="1"/>
    <x v="0"/>
    <x v="10"/>
    <x v="2"/>
    <x v="0"/>
    <s v="Brickhaven"/>
    <x v="1"/>
    <x v="1"/>
  </r>
  <r>
    <n v="10163"/>
    <d v="2003-10-20T00:00:00"/>
    <n v="424"/>
    <s v="S10_1949"/>
    <n v="21"/>
    <n v="212.16"/>
    <n v="214.3"/>
    <n v="98.58"/>
    <n v="9.4000000000000004E-3"/>
    <n v="1.1564000000000001"/>
    <n v="4455.3599999999997"/>
    <n v="113.58"/>
    <n v="2385.1799999999998"/>
    <x v="2"/>
    <x v="3"/>
    <x v="4"/>
    <x v="1"/>
    <x v="0"/>
    <s v="New York"/>
    <x v="1"/>
    <x v="1"/>
  </r>
  <r>
    <n v="10381"/>
    <d v="2005-02-17T00:00:00"/>
    <n v="321"/>
    <s v="S10_1949"/>
    <n v="36"/>
    <n v="182.16"/>
    <n v="214.3"/>
    <n v="98.58"/>
    <n v="0.1757"/>
    <n v="0.85209999999999997"/>
    <n v="6557.76"/>
    <n v="83.58"/>
    <n v="3008.88"/>
    <x v="1"/>
    <x v="0"/>
    <x v="0"/>
    <x v="2"/>
    <x v="1"/>
    <s v="San Francisco"/>
    <x v="1"/>
    <x v="1"/>
  </r>
  <r>
    <n v="10194"/>
    <d v="2003-11-25T00:00:00"/>
    <n v="146"/>
    <s v="S10_1949"/>
    <n v="42"/>
    <n v="203.59"/>
    <n v="214.3"/>
    <n v="98.58"/>
    <n v="5.3999999999999999E-2"/>
    <n v="1.0650999999999999"/>
    <n v="8550.7800000000007"/>
    <n v="105.01"/>
    <n v="4410.42"/>
    <x v="2"/>
    <x v="3"/>
    <x v="9"/>
    <x v="3"/>
    <x v="14"/>
    <s v="Lyon"/>
    <x v="3"/>
    <x v="2"/>
  </r>
  <r>
    <n v="10150"/>
    <d v="2003-09-19T00:00:00"/>
    <n v="148"/>
    <s v="S10_1949"/>
    <n v="45"/>
    <n v="182.16"/>
    <n v="214.3"/>
    <n v="98.58"/>
    <n v="0.1757"/>
    <n v="0.85209999999999997"/>
    <n v="8197.2000000000007"/>
    <n v="83.58"/>
    <n v="3761.1"/>
    <x v="2"/>
    <x v="3"/>
    <x v="11"/>
    <x v="0"/>
    <x v="20"/>
    <s v="Singapore"/>
    <x v="14"/>
    <x v="0"/>
  </r>
  <r>
    <n v="10357"/>
    <d v="2004-12-10T00:00:00"/>
    <n v="124"/>
    <s v="S10_1949"/>
    <n v="32"/>
    <n v="199.3"/>
    <n v="214.3"/>
    <n v="98.58"/>
    <n v="7.5300000000000006E-2"/>
    <n v="1.0245"/>
    <n v="6377.6"/>
    <n v="100.72000000000001"/>
    <n v="3223.0400000000004"/>
    <x v="0"/>
    <x v="1"/>
    <x v="1"/>
    <x v="0"/>
    <x v="18"/>
    <s v="San Rafael"/>
    <x v="1"/>
    <x v="1"/>
  </r>
  <r>
    <n v="10411"/>
    <d v="2005-05-01T00:00:00"/>
    <n v="233"/>
    <s v="S10_1949"/>
    <n v="23"/>
    <n v="205.73"/>
    <n v="214.3"/>
    <n v="98.58"/>
    <n v="4.3700000000000003E-2"/>
    <n v="1.0853999999999999"/>
    <n v="4731.79"/>
    <n v="107.14999999999999"/>
    <n v="2464.4499999999998"/>
    <x v="1"/>
    <x v="2"/>
    <x v="7"/>
    <x v="6"/>
    <x v="5"/>
    <s v="MontrÃ©al"/>
    <x v="11"/>
    <x v="1"/>
  </r>
  <r>
    <n v="10312"/>
    <d v="2004-10-21T00:00:00"/>
    <n v="124"/>
    <s v="S10_1949"/>
    <n v="48"/>
    <n v="214.3"/>
    <n v="214.3"/>
    <n v="98.58"/>
    <n v="0"/>
    <n v="1.1767000000000001"/>
    <n v="10286.400000000001"/>
    <n v="115.72000000000001"/>
    <n v="5554.56"/>
    <x v="0"/>
    <x v="3"/>
    <x v="4"/>
    <x v="2"/>
    <x v="24"/>
    <s v="San Rafael"/>
    <x v="1"/>
    <x v="1"/>
  </r>
  <r>
    <n v="10174"/>
    <d v="2003-11-06T00:00:00"/>
    <n v="333"/>
    <s v="S10_1949"/>
    <n v="34"/>
    <n v="207.87"/>
    <n v="214.3"/>
    <n v="98.58"/>
    <n v="2.8899999999999999E-2"/>
    <n v="1.1056999999999999"/>
    <n v="7067.58"/>
    <n v="109.29"/>
    <n v="3715.86"/>
    <x v="2"/>
    <x v="3"/>
    <x v="9"/>
    <x v="2"/>
    <x v="25"/>
    <s v="South Brisbane"/>
    <x v="0"/>
    <x v="0"/>
  </r>
  <r>
    <n v="10291"/>
    <d v="2004-09-08T00:00:00"/>
    <n v="448"/>
    <s v="S10_1949"/>
    <n v="37"/>
    <n v="210.01"/>
    <n v="214.3"/>
    <n v="98.58"/>
    <n v="1.9E-2"/>
    <n v="1.1259999999999999"/>
    <n v="7770.37"/>
    <n v="111.42999999999999"/>
    <n v="4122.91"/>
    <x v="0"/>
    <x v="3"/>
    <x v="11"/>
    <x v="4"/>
    <x v="15"/>
    <s v="BrÃ¤cke"/>
    <x v="13"/>
    <x v="2"/>
  </r>
  <r>
    <n v="10417"/>
    <d v="2005-05-13T00:00:00"/>
    <n v="141"/>
    <s v="S10_2016"/>
    <n v="45"/>
    <n v="116.56"/>
    <n v="118.94"/>
    <n v="68.989999999999995"/>
    <n v="1.72E-2"/>
    <n v="0.69579999999999997"/>
    <n v="5245.2"/>
    <n v="47.570000000000007"/>
    <n v="2140.6500000000005"/>
    <x v="1"/>
    <x v="2"/>
    <x v="7"/>
    <x v="0"/>
    <x v="12"/>
    <s v="Madrid"/>
    <x v="5"/>
    <x v="2"/>
  </r>
  <r>
    <n v="10354"/>
    <d v="2004-12-04T00:00:00"/>
    <n v="323"/>
    <s v="S10_2016"/>
    <n v="20"/>
    <n v="95.15"/>
    <n v="118.94"/>
    <n v="68.989999999999995"/>
    <n v="0.25219999999999998"/>
    <n v="0.37690000000000001"/>
    <n v="1903"/>
    <n v="26.160000000000011"/>
    <n v="523.20000000000027"/>
    <x v="0"/>
    <x v="1"/>
    <x v="1"/>
    <x v="5"/>
    <x v="13"/>
    <s v="Auckland  "/>
    <x v="6"/>
    <x v="0"/>
  </r>
  <r>
    <n v="10298"/>
    <d v="2004-09-27T00:00:00"/>
    <n v="103"/>
    <s v="S10_2016"/>
    <n v="39"/>
    <n v="105.86"/>
    <n v="118.94"/>
    <n v="68.989999999999995"/>
    <n v="0.12280000000000001"/>
    <n v="0.5363"/>
    <n v="4128.54"/>
    <n v="36.870000000000005"/>
    <n v="1437.9300000000003"/>
    <x v="0"/>
    <x v="3"/>
    <x v="11"/>
    <x v="1"/>
    <x v="6"/>
    <s v="Nantes"/>
    <x v="3"/>
    <x v="2"/>
  </r>
  <r>
    <n v="10188"/>
    <d v="2003-11-18T00:00:00"/>
    <n v="167"/>
    <s v="S10_2016"/>
    <n v="38"/>
    <n v="111.8"/>
    <n v="118.94"/>
    <n v="68.989999999999995"/>
    <n v="6.2600000000000003E-2"/>
    <n v="0.62329999999999997"/>
    <n v="4248.3999999999996"/>
    <n v="42.81"/>
    <n v="1626.7800000000002"/>
    <x v="2"/>
    <x v="3"/>
    <x v="9"/>
    <x v="3"/>
    <x v="8"/>
    <s v="Bergen"/>
    <x v="7"/>
    <x v="2"/>
  </r>
  <r>
    <n v="10145"/>
    <d v="2003-08-25T00:00:00"/>
    <n v="205"/>
    <s v="S10_2016"/>
    <n v="37"/>
    <n v="104.67"/>
    <n v="118.94"/>
    <n v="68.989999999999995"/>
    <n v="0.1338"/>
    <n v="0.52180000000000004"/>
    <n v="3872.79"/>
    <n v="35.680000000000007"/>
    <n v="1320.1600000000003"/>
    <x v="2"/>
    <x v="3"/>
    <x v="6"/>
    <x v="1"/>
    <x v="14"/>
    <s v="Pasadena"/>
    <x v="1"/>
    <x v="1"/>
  </r>
  <r>
    <n v="10399"/>
    <d v="2005-04-01T00:00:00"/>
    <n v="496"/>
    <s v="S10_2016"/>
    <n v="51"/>
    <n v="99.91"/>
    <n v="118.94"/>
    <n v="68.989999999999995"/>
    <n v="0.19020000000000001"/>
    <n v="0.44929999999999998"/>
    <n v="5095.41"/>
    <n v="30.92"/>
    <n v="1576.92"/>
    <x v="1"/>
    <x v="2"/>
    <x v="8"/>
    <x v="0"/>
    <x v="5"/>
    <s v="Auckland  "/>
    <x v="6"/>
    <x v="0"/>
  </r>
  <r>
    <n v="10318"/>
    <d v="2004-11-02T00:00:00"/>
    <n v="157"/>
    <s v="S10_2016"/>
    <n v="45"/>
    <n v="102.29"/>
    <n v="118.94"/>
    <n v="68.989999999999995"/>
    <n v="0.16619999999999999"/>
    <n v="0.4783"/>
    <n v="4603.05"/>
    <n v="33.300000000000011"/>
    <n v="1498.5000000000005"/>
    <x v="0"/>
    <x v="3"/>
    <x v="9"/>
    <x v="3"/>
    <x v="16"/>
    <s v="Allentown"/>
    <x v="1"/>
    <x v="1"/>
  </r>
  <r>
    <n v="10236"/>
    <d v="2004-04-03T00:00:00"/>
    <n v="486"/>
    <s v="S10_2016"/>
    <n v="22"/>
    <n v="105.86"/>
    <n v="118.94"/>
    <n v="68.989999999999995"/>
    <n v="0.12280000000000001"/>
    <n v="0.5363"/>
    <n v="2328.92"/>
    <n v="36.870000000000005"/>
    <n v="811.1400000000001"/>
    <x v="0"/>
    <x v="2"/>
    <x v="8"/>
    <x v="5"/>
    <x v="3"/>
    <s v="Philadelphia"/>
    <x v="1"/>
    <x v="1"/>
  </r>
  <r>
    <n v="10180"/>
    <d v="2003-11-11T00:00:00"/>
    <n v="171"/>
    <s v="S10_2016"/>
    <n v="42"/>
    <n v="99.91"/>
    <n v="118.94"/>
    <n v="68.989999999999995"/>
    <n v="0.19020000000000001"/>
    <n v="0.44929999999999998"/>
    <n v="4196.22"/>
    <n v="30.92"/>
    <n v="1298.6400000000001"/>
    <x v="2"/>
    <x v="3"/>
    <x v="9"/>
    <x v="3"/>
    <x v="17"/>
    <s v="Lille"/>
    <x v="3"/>
    <x v="2"/>
  </r>
  <r>
    <n v="10159"/>
    <d v="2003-10-10T00:00:00"/>
    <n v="321"/>
    <s v="S10_2016"/>
    <n v="37"/>
    <n v="101.1"/>
    <n v="118.94"/>
    <n v="68.989999999999995"/>
    <n v="0.17799999999999999"/>
    <n v="0.46379999999999999"/>
    <n v="3740.7"/>
    <n v="32.11"/>
    <n v="1188.07"/>
    <x v="2"/>
    <x v="3"/>
    <x v="4"/>
    <x v="0"/>
    <x v="18"/>
    <s v="San Francisco"/>
    <x v="1"/>
    <x v="1"/>
  </r>
  <r>
    <n v="10120"/>
    <d v="2003-04-29T00:00:00"/>
    <n v="114"/>
    <s v="S10_2016"/>
    <n v="29"/>
    <n v="118.94"/>
    <n v="118.94"/>
    <n v="68.989999999999995"/>
    <n v="0"/>
    <n v="0.72470000000000001"/>
    <n v="3449.2599999999998"/>
    <n v="49.95"/>
    <n v="1448.5500000000002"/>
    <x v="2"/>
    <x v="2"/>
    <x v="8"/>
    <x v="3"/>
    <x v="22"/>
    <s v="Melbourne"/>
    <x v="0"/>
    <x v="0"/>
  </r>
  <r>
    <n v="10223"/>
    <d v="2004-02-20T00:00:00"/>
    <n v="114"/>
    <s v="S10_2016"/>
    <n v="47"/>
    <n v="110.61"/>
    <n v="118.94"/>
    <n v="68.989999999999995"/>
    <n v="7.2300000000000003E-2"/>
    <n v="0.60880000000000001"/>
    <n v="5198.67"/>
    <n v="41.620000000000005"/>
    <n v="1956.1400000000003"/>
    <x v="0"/>
    <x v="0"/>
    <x v="0"/>
    <x v="0"/>
    <x v="0"/>
    <s v="Melbourne"/>
    <x v="0"/>
    <x v="0"/>
  </r>
  <r>
    <n v="10361"/>
    <d v="2004-12-17T00:00:00"/>
    <n v="282"/>
    <s v="S10_2016"/>
    <n v="26"/>
    <n v="114.18"/>
    <n v="118.94"/>
    <n v="68.989999999999995"/>
    <n v="4.3799999999999999E-2"/>
    <n v="0.65229999999999999"/>
    <n v="2968.6800000000003"/>
    <n v="45.190000000000012"/>
    <n v="1174.9400000000003"/>
    <x v="0"/>
    <x v="1"/>
    <x v="1"/>
    <x v="0"/>
    <x v="1"/>
    <s v="Chatswood"/>
    <x v="0"/>
    <x v="0"/>
  </r>
  <r>
    <n v="10263"/>
    <d v="2004-06-28T00:00:00"/>
    <n v="175"/>
    <s v="S10_2016"/>
    <n v="40"/>
    <n v="107.05"/>
    <n v="118.94"/>
    <n v="68.989999999999995"/>
    <n v="0.11210000000000001"/>
    <n v="0.55079999999999996"/>
    <n v="4282"/>
    <n v="38.06"/>
    <n v="1522.4"/>
    <x v="0"/>
    <x v="2"/>
    <x v="2"/>
    <x v="1"/>
    <x v="2"/>
    <s v="San Rafael"/>
    <x v="1"/>
    <x v="1"/>
  </r>
  <r>
    <n v="10388"/>
    <d v="2005-03-03T00:00:00"/>
    <n v="462"/>
    <s v="S10_2016"/>
    <n v="50"/>
    <n v="118.94"/>
    <n v="118.94"/>
    <n v="68.989999999999995"/>
    <n v="0"/>
    <n v="0.72470000000000001"/>
    <n v="5947"/>
    <n v="49.95"/>
    <n v="2497.5"/>
    <x v="1"/>
    <x v="0"/>
    <x v="3"/>
    <x v="2"/>
    <x v="3"/>
    <s v="New Bedford"/>
    <x v="1"/>
    <x v="1"/>
  </r>
  <r>
    <n v="10134"/>
    <d v="2003-07-01T00:00:00"/>
    <n v="250"/>
    <s v="S10_2016"/>
    <n v="27"/>
    <n v="116.56"/>
    <n v="118.94"/>
    <n v="68.989999999999995"/>
    <n v="1.72E-2"/>
    <n v="0.69579999999999997"/>
    <n v="3147.12"/>
    <n v="47.570000000000007"/>
    <n v="1284.3900000000001"/>
    <x v="2"/>
    <x v="2"/>
    <x v="5"/>
    <x v="3"/>
    <x v="5"/>
    <s v="Paris"/>
    <x v="3"/>
    <x v="2"/>
  </r>
  <r>
    <n v="10308"/>
    <d v="2004-10-15T00:00:00"/>
    <n v="319"/>
    <s v="S10_2016"/>
    <n v="34"/>
    <n v="115.37"/>
    <n v="118.94"/>
    <n v="68.989999999999995"/>
    <n v="3.4700000000000002E-2"/>
    <n v="0.66679999999999995"/>
    <n v="3922.58"/>
    <n v="46.38000000000001"/>
    <n v="1576.9200000000003"/>
    <x v="0"/>
    <x v="3"/>
    <x v="4"/>
    <x v="0"/>
    <x v="4"/>
    <s v="White Plains"/>
    <x v="1"/>
    <x v="1"/>
  </r>
  <r>
    <n v="10285"/>
    <d v="2004-08-27T00:00:00"/>
    <n v="286"/>
    <s v="S10_2016"/>
    <n v="47"/>
    <n v="110.61"/>
    <n v="118.94"/>
    <n v="68.989999999999995"/>
    <n v="7.2300000000000003E-2"/>
    <n v="0.60880000000000001"/>
    <n v="5198.67"/>
    <n v="41.620000000000005"/>
    <n v="1956.1400000000003"/>
    <x v="0"/>
    <x v="3"/>
    <x v="6"/>
    <x v="0"/>
    <x v="6"/>
    <s v="Cambridge"/>
    <x v="1"/>
    <x v="1"/>
  </r>
  <r>
    <n v="10402"/>
    <d v="2005-04-07T00:00:00"/>
    <n v="406"/>
    <s v="S10_2016"/>
    <n v="45"/>
    <n v="118.94"/>
    <n v="118.94"/>
    <n v="68.989999999999995"/>
    <n v="0"/>
    <n v="0.72470000000000001"/>
    <n v="5352.3"/>
    <n v="49.95"/>
    <n v="2247.75"/>
    <x v="1"/>
    <x v="2"/>
    <x v="8"/>
    <x v="2"/>
    <x v="9"/>
    <s v="Paris"/>
    <x v="3"/>
    <x v="2"/>
  </r>
  <r>
    <n v="10201"/>
    <d v="2003-12-01T00:00:00"/>
    <n v="129"/>
    <s v="S10_2016"/>
    <n v="24"/>
    <n v="116.56"/>
    <n v="118.94"/>
    <n v="68.989999999999995"/>
    <n v="1.72E-2"/>
    <n v="0.69579999999999997"/>
    <n v="2797.44"/>
    <n v="47.570000000000007"/>
    <n v="1141.6800000000003"/>
    <x v="2"/>
    <x v="1"/>
    <x v="1"/>
    <x v="1"/>
    <x v="5"/>
    <s v="San Francisco"/>
    <x v="1"/>
    <x v="1"/>
  </r>
  <r>
    <n v="10210"/>
    <d v="2004-01-12T00:00:00"/>
    <n v="177"/>
    <s v="S10_2016"/>
    <n v="23"/>
    <n v="112.99"/>
    <n v="118.94"/>
    <n v="68.989999999999995"/>
    <n v="5.3100000000000001E-2"/>
    <n v="0.63780000000000003"/>
    <n v="2598.77"/>
    <n v="44"/>
    <n v="1012"/>
    <x v="0"/>
    <x v="0"/>
    <x v="10"/>
    <x v="1"/>
    <x v="26"/>
    <s v="Kita-ku"/>
    <x v="10"/>
    <x v="0"/>
  </r>
  <r>
    <n v="10168"/>
    <d v="2003-10-28T00:00:00"/>
    <n v="161"/>
    <s v="S10_2016"/>
    <n v="27"/>
    <n v="97.53"/>
    <n v="118.94"/>
    <n v="68.989999999999995"/>
    <n v="0.21529999999999999"/>
    <n v="0.4204"/>
    <n v="2633.31"/>
    <n v="28.540000000000006"/>
    <n v="770.58000000000015"/>
    <x v="2"/>
    <x v="3"/>
    <x v="4"/>
    <x v="3"/>
    <x v="2"/>
    <s v="San Francisco"/>
    <x v="1"/>
    <x v="1"/>
  </r>
  <r>
    <n v="10107"/>
    <d v="2003-02-24T00:00:00"/>
    <n v="131"/>
    <s v="S10_2016"/>
    <n v="39"/>
    <n v="105.86"/>
    <n v="118.94"/>
    <n v="68.989999999999995"/>
    <n v="0.12280000000000001"/>
    <n v="0.5363"/>
    <n v="4128.54"/>
    <n v="36.870000000000005"/>
    <n v="1437.9300000000003"/>
    <x v="2"/>
    <x v="0"/>
    <x v="0"/>
    <x v="1"/>
    <x v="7"/>
    <s v="New York"/>
    <x v="1"/>
    <x v="1"/>
  </r>
  <r>
    <n v="10251"/>
    <d v="2004-05-18T00:00:00"/>
    <n v="328"/>
    <s v="S10_2016"/>
    <n v="44"/>
    <n v="115.37"/>
    <n v="118.94"/>
    <n v="68.989999999999995"/>
    <n v="3.4700000000000002E-2"/>
    <n v="0.66679999999999995"/>
    <n v="5076.2800000000007"/>
    <n v="46.38000000000001"/>
    <n v="2040.7200000000005"/>
    <x v="0"/>
    <x v="2"/>
    <x v="7"/>
    <x v="3"/>
    <x v="8"/>
    <s v="Newark"/>
    <x v="1"/>
    <x v="1"/>
  </r>
  <r>
    <n v="10275"/>
    <d v="2004-07-23T00:00:00"/>
    <n v="119"/>
    <s v="S10_2016"/>
    <n v="22"/>
    <n v="115.37"/>
    <n v="118.94"/>
    <n v="68.989999999999995"/>
    <n v="3.4700000000000002E-2"/>
    <n v="0.66679999999999995"/>
    <n v="2538.1400000000003"/>
    <n v="46.38000000000001"/>
    <n v="1020.3600000000002"/>
    <x v="0"/>
    <x v="2"/>
    <x v="5"/>
    <x v="0"/>
    <x v="10"/>
    <s v="Nantes"/>
    <x v="3"/>
    <x v="2"/>
  </r>
  <r>
    <n v="10339"/>
    <d v="2004-11-23T00:00:00"/>
    <n v="398"/>
    <s v="S10_2016"/>
    <n v="40"/>
    <n v="117.75"/>
    <n v="118.94"/>
    <n v="68.989999999999995"/>
    <n v="8.5000000000000006E-3"/>
    <n v="0.71020000000000005"/>
    <n v="4710"/>
    <n v="48.760000000000005"/>
    <n v="1950.4"/>
    <x v="0"/>
    <x v="3"/>
    <x v="9"/>
    <x v="3"/>
    <x v="10"/>
    <s v="Minato-ku"/>
    <x v="10"/>
    <x v="0"/>
  </r>
  <r>
    <n v="10374"/>
    <d v="2005-02-02T00:00:00"/>
    <n v="333"/>
    <s v="S10_2016"/>
    <n v="39"/>
    <n v="115.37"/>
    <n v="118.94"/>
    <n v="68.989999999999995"/>
    <n v="3.4700000000000002E-2"/>
    <n v="0.66679999999999995"/>
    <n v="4499.43"/>
    <n v="46.38000000000001"/>
    <n v="1808.8200000000004"/>
    <x v="1"/>
    <x v="0"/>
    <x v="0"/>
    <x v="4"/>
    <x v="16"/>
    <s v="South Brisbane"/>
    <x v="0"/>
    <x v="0"/>
  </r>
  <r>
    <n v="10329"/>
    <d v="2004-11-15T00:00:00"/>
    <n v="131"/>
    <s v="S10_2016"/>
    <n v="20"/>
    <n v="109.42"/>
    <n v="118.94"/>
    <n v="68.989999999999995"/>
    <n v="9.1399999999999995E-2"/>
    <n v="0.57979999999999998"/>
    <n v="2188.4"/>
    <n v="40.430000000000007"/>
    <n v="808.60000000000014"/>
    <x v="0"/>
    <x v="3"/>
    <x v="9"/>
    <x v="1"/>
    <x v="4"/>
    <s v="New York"/>
    <x v="1"/>
    <x v="1"/>
  </r>
  <r>
    <n v="10285"/>
    <d v="2004-08-27T00:00:00"/>
    <n v="286"/>
    <s v="S10_4698"/>
    <n v="27"/>
    <n v="166.55"/>
    <n v="193.66"/>
    <n v="91.02"/>
    <n v="0.16209999999999999"/>
    <n v="0.83499999999999996"/>
    <n v="4496.8500000000004"/>
    <n v="75.530000000000015"/>
    <n v="2039.3100000000004"/>
    <x v="0"/>
    <x v="3"/>
    <x v="6"/>
    <x v="0"/>
    <x v="6"/>
    <s v="Cambridge"/>
    <x v="1"/>
    <x v="1"/>
  </r>
  <r>
    <n v="10201"/>
    <d v="2003-12-01T00:00:00"/>
    <n v="129"/>
    <s v="S10_4698"/>
    <n v="49"/>
    <n v="191.72"/>
    <n v="193.66"/>
    <n v="91.02"/>
    <n v="1.04E-2"/>
    <n v="1.1095999999999999"/>
    <n v="9394.2800000000007"/>
    <n v="100.7"/>
    <n v="4934.3"/>
    <x v="2"/>
    <x v="1"/>
    <x v="1"/>
    <x v="1"/>
    <x v="5"/>
    <s v="San Francisco"/>
    <x v="1"/>
    <x v="1"/>
  </r>
  <r>
    <n v="10210"/>
    <d v="2004-01-12T00:00:00"/>
    <n v="177"/>
    <s v="S10_4698"/>
    <n v="34"/>
    <n v="189.79"/>
    <n v="193.66"/>
    <n v="91.02"/>
    <n v="2.1100000000000001E-2"/>
    <n v="1.0876999999999999"/>
    <n v="6452.86"/>
    <n v="98.77"/>
    <n v="3358.18"/>
    <x v="0"/>
    <x v="0"/>
    <x v="10"/>
    <x v="1"/>
    <x v="26"/>
    <s v="Kita-ku"/>
    <x v="10"/>
    <x v="0"/>
  </r>
  <r>
    <n v="10168"/>
    <d v="2003-10-28T00:00:00"/>
    <n v="161"/>
    <s v="S10_4698"/>
    <n v="20"/>
    <n v="160.74"/>
    <n v="193.66"/>
    <n v="91.02"/>
    <n v="0.20530000000000001"/>
    <n v="0.76910000000000001"/>
    <n v="3214.8"/>
    <n v="69.720000000000013"/>
    <n v="1394.4000000000003"/>
    <x v="2"/>
    <x v="3"/>
    <x v="4"/>
    <x v="3"/>
    <x v="2"/>
    <s v="San Francisco"/>
    <x v="1"/>
    <x v="1"/>
  </r>
  <r>
    <n v="10107"/>
    <d v="2003-02-24T00:00:00"/>
    <n v="131"/>
    <s v="S10_4698"/>
    <n v="27"/>
    <n v="172.36"/>
    <n v="193.66"/>
    <n v="91.02"/>
    <n v="0.12180000000000001"/>
    <n v="0.88990000000000002"/>
    <n v="4653.72"/>
    <n v="81.340000000000018"/>
    <n v="2196.1800000000003"/>
    <x v="2"/>
    <x v="0"/>
    <x v="0"/>
    <x v="1"/>
    <x v="7"/>
    <s v="New York"/>
    <x v="1"/>
    <x v="1"/>
  </r>
  <r>
    <n v="10251"/>
    <d v="2004-05-18T00:00:00"/>
    <n v="328"/>
    <s v="S10_4698"/>
    <n v="43"/>
    <n v="172.36"/>
    <n v="193.66"/>
    <n v="91.02"/>
    <n v="0.12180000000000001"/>
    <n v="0.88990000000000002"/>
    <n v="7411.4800000000005"/>
    <n v="81.340000000000018"/>
    <n v="3497.6200000000008"/>
    <x v="0"/>
    <x v="2"/>
    <x v="7"/>
    <x v="3"/>
    <x v="8"/>
    <s v="Newark"/>
    <x v="1"/>
    <x v="1"/>
  </r>
  <r>
    <n v="10403"/>
    <d v="2005-04-08T00:00:00"/>
    <n v="201"/>
    <s v="S10_4698"/>
    <n v="66"/>
    <n v="174.29"/>
    <n v="193.66"/>
    <n v="91.02"/>
    <n v="0.109"/>
    <n v="0.91190000000000004"/>
    <n v="11503.14"/>
    <n v="83.27"/>
    <n v="5495.82"/>
    <x v="1"/>
    <x v="2"/>
    <x v="8"/>
    <x v="0"/>
    <x v="15"/>
    <s v="Liverpool"/>
    <x v="8"/>
    <x v="3"/>
  </r>
  <r>
    <n v="10275"/>
    <d v="2004-07-23T00:00:00"/>
    <n v="119"/>
    <s v="S10_4698"/>
    <n v="36"/>
    <n v="154.93"/>
    <n v="193.66"/>
    <n v="91.02"/>
    <n v="0.25169999999999998"/>
    <n v="0.70309999999999995"/>
    <n v="5577.4800000000005"/>
    <n v="63.910000000000011"/>
    <n v="2300.7600000000002"/>
    <x v="0"/>
    <x v="2"/>
    <x v="5"/>
    <x v="0"/>
    <x v="10"/>
    <s v="Nantes"/>
    <x v="3"/>
    <x v="2"/>
  </r>
  <r>
    <n v="10339"/>
    <d v="2004-11-23T00:00:00"/>
    <n v="398"/>
    <s v="S10_4698"/>
    <n v="39"/>
    <n v="178.17"/>
    <n v="193.66"/>
    <n v="91.02"/>
    <n v="8.4199999999999997E-2"/>
    <n v="0.95579999999999998"/>
    <n v="6948.6299999999992"/>
    <n v="87.149999999999991"/>
    <n v="3398.8499999999995"/>
    <x v="0"/>
    <x v="3"/>
    <x v="9"/>
    <x v="3"/>
    <x v="10"/>
    <s v="Minato-ku"/>
    <x v="10"/>
    <x v="0"/>
  </r>
  <r>
    <n v="10374"/>
    <d v="2005-02-02T00:00:00"/>
    <n v="333"/>
    <s v="S10_4698"/>
    <n v="22"/>
    <n v="158.80000000000001"/>
    <n v="193.66"/>
    <n v="91.02"/>
    <n v="0.22040000000000001"/>
    <n v="0.74709999999999999"/>
    <n v="3493.6000000000004"/>
    <n v="67.780000000000015"/>
    <n v="1491.1600000000003"/>
    <x v="1"/>
    <x v="0"/>
    <x v="0"/>
    <x v="4"/>
    <x v="16"/>
    <s v="South Brisbane"/>
    <x v="0"/>
    <x v="0"/>
  </r>
  <r>
    <n v="10329"/>
    <d v="2004-11-15T00:00:00"/>
    <n v="131"/>
    <s v="S10_4698"/>
    <n v="26"/>
    <n v="164.61"/>
    <n v="193.66"/>
    <n v="91.02"/>
    <n v="0.1762"/>
    <n v="0.81299999999999994"/>
    <n v="4279.8600000000006"/>
    <n v="73.590000000000018"/>
    <n v="1913.3400000000004"/>
    <x v="0"/>
    <x v="3"/>
    <x v="9"/>
    <x v="1"/>
    <x v="4"/>
    <s v="New York"/>
    <x v="1"/>
    <x v="1"/>
  </r>
  <r>
    <n v="10299"/>
    <d v="2004-09-30T00:00:00"/>
    <n v="186"/>
    <s v="S10_4698"/>
    <n v="29"/>
    <n v="164.61"/>
    <n v="193.66"/>
    <n v="91.02"/>
    <n v="0.1762"/>
    <n v="0.81299999999999994"/>
    <n v="4773.6900000000005"/>
    <n v="73.590000000000018"/>
    <n v="2134.1100000000006"/>
    <x v="0"/>
    <x v="3"/>
    <x v="11"/>
    <x v="2"/>
    <x v="19"/>
    <s v="Helsinki"/>
    <x v="9"/>
    <x v="2"/>
  </r>
  <r>
    <n v="10417"/>
    <d v="2005-05-13T00:00:00"/>
    <n v="141"/>
    <s v="S10_4698"/>
    <n v="56"/>
    <n v="162.66999999999999"/>
    <n v="193.66"/>
    <n v="91.02"/>
    <n v="0.19059999999999999"/>
    <n v="0.79100000000000004"/>
    <n v="9109.5199999999986"/>
    <n v="71.649999999999991"/>
    <n v="4012.3999999999996"/>
    <x v="1"/>
    <x v="2"/>
    <x v="7"/>
    <x v="0"/>
    <x v="12"/>
    <s v="Madrid"/>
    <x v="5"/>
    <x v="2"/>
  </r>
  <r>
    <n v="10354"/>
    <d v="2004-12-04T00:00:00"/>
    <n v="323"/>
    <s v="S10_4698"/>
    <n v="42"/>
    <n v="178.17"/>
    <n v="193.66"/>
    <n v="91.02"/>
    <n v="8.4199999999999997E-2"/>
    <n v="0.95579999999999998"/>
    <n v="7483.1399999999994"/>
    <n v="87.149999999999991"/>
    <n v="3660.2999999999997"/>
    <x v="0"/>
    <x v="1"/>
    <x v="1"/>
    <x v="5"/>
    <x v="13"/>
    <s v="Auckland  "/>
    <x v="6"/>
    <x v="0"/>
  </r>
  <r>
    <n v="10188"/>
    <d v="2003-11-18T00:00:00"/>
    <n v="167"/>
    <s v="S10_4698"/>
    <n v="45"/>
    <n v="182.04"/>
    <n v="193.66"/>
    <n v="91.02"/>
    <n v="6.59E-2"/>
    <n v="0.99980000000000002"/>
    <n v="8191.7999999999993"/>
    <n v="91.02"/>
    <n v="4095.8999999999996"/>
    <x v="2"/>
    <x v="3"/>
    <x v="9"/>
    <x v="3"/>
    <x v="8"/>
    <s v="Bergen"/>
    <x v="7"/>
    <x v="2"/>
  </r>
  <r>
    <n v="10145"/>
    <d v="2003-08-25T00:00:00"/>
    <n v="205"/>
    <s v="S10_4698"/>
    <n v="33"/>
    <n v="154.93"/>
    <n v="193.66"/>
    <n v="91.02"/>
    <n v="0.25169999999999998"/>
    <n v="0.70309999999999995"/>
    <n v="5112.6900000000005"/>
    <n v="63.910000000000011"/>
    <n v="2109.0300000000002"/>
    <x v="2"/>
    <x v="3"/>
    <x v="6"/>
    <x v="1"/>
    <x v="14"/>
    <s v="Pasadena"/>
    <x v="1"/>
    <x v="1"/>
  </r>
  <r>
    <n v="10399"/>
    <d v="2005-04-01T00:00:00"/>
    <n v="496"/>
    <s v="S10_4698"/>
    <n v="22"/>
    <n v="156.86000000000001"/>
    <n v="193.66"/>
    <n v="91.02"/>
    <n v="0.2359"/>
    <n v="0.72509999999999997"/>
    <n v="3450.92"/>
    <n v="65.840000000000018"/>
    <n v="1448.4800000000005"/>
    <x v="1"/>
    <x v="2"/>
    <x v="8"/>
    <x v="0"/>
    <x v="5"/>
    <s v="Auckland  "/>
    <x v="6"/>
    <x v="0"/>
  </r>
  <r>
    <n v="10318"/>
    <d v="2004-11-02T00:00:00"/>
    <n v="157"/>
    <s v="S10_4698"/>
    <n v="37"/>
    <n v="189.79"/>
    <n v="193.66"/>
    <n v="91.02"/>
    <n v="2.1100000000000001E-2"/>
    <n v="1.0876999999999999"/>
    <n v="7022.23"/>
    <n v="98.77"/>
    <n v="3654.49"/>
    <x v="0"/>
    <x v="3"/>
    <x v="9"/>
    <x v="3"/>
    <x v="16"/>
    <s v="Allentown"/>
    <x v="1"/>
    <x v="1"/>
  </r>
  <r>
    <n v="10362"/>
    <d v="2005-01-05T00:00:00"/>
    <n v="161"/>
    <s v="S10_4698"/>
    <n v="22"/>
    <n v="182.04"/>
    <n v="193.66"/>
    <n v="91.02"/>
    <n v="6.59E-2"/>
    <n v="0.99980000000000002"/>
    <n v="4004.8799999999997"/>
    <n v="91.02"/>
    <n v="2002.4399999999998"/>
    <x v="1"/>
    <x v="0"/>
    <x v="10"/>
    <x v="4"/>
    <x v="11"/>
    <s v="San Francisco"/>
    <x v="1"/>
    <x v="1"/>
  </r>
  <r>
    <n v="10180"/>
    <d v="2003-11-11T00:00:00"/>
    <n v="171"/>
    <s v="S10_4698"/>
    <n v="41"/>
    <n v="164.61"/>
    <n v="193.66"/>
    <n v="91.02"/>
    <n v="0.1762"/>
    <n v="0.81299999999999994"/>
    <n v="6749.01"/>
    <n v="73.590000000000018"/>
    <n v="3017.1900000000005"/>
    <x v="2"/>
    <x v="3"/>
    <x v="9"/>
    <x v="3"/>
    <x v="17"/>
    <s v="Lille"/>
    <x v="3"/>
    <x v="2"/>
  </r>
  <r>
    <n v="10159"/>
    <d v="2003-10-10T00:00:00"/>
    <n v="321"/>
    <s v="S10_4698"/>
    <n v="22"/>
    <n v="170.42"/>
    <n v="193.66"/>
    <n v="91.02"/>
    <n v="0.13500000000000001"/>
    <n v="0.8679"/>
    <n v="3749.24"/>
    <n v="79.399999999999991"/>
    <n v="1746.7999999999997"/>
    <x v="2"/>
    <x v="3"/>
    <x v="4"/>
    <x v="0"/>
    <x v="18"/>
    <s v="San Francisco"/>
    <x v="1"/>
    <x v="1"/>
  </r>
  <r>
    <n v="10120"/>
    <d v="2003-04-29T00:00:00"/>
    <n v="114"/>
    <s v="S10_4698"/>
    <n v="46"/>
    <n v="158.80000000000001"/>
    <n v="193.66"/>
    <n v="91.02"/>
    <n v="0.22040000000000001"/>
    <n v="0.74709999999999999"/>
    <n v="7304.8"/>
    <n v="67.780000000000015"/>
    <n v="3117.8800000000006"/>
    <x v="2"/>
    <x v="2"/>
    <x v="8"/>
    <x v="3"/>
    <x v="22"/>
    <s v="Melbourne"/>
    <x v="0"/>
    <x v="0"/>
  </r>
  <r>
    <n v="10223"/>
    <d v="2004-02-20T00:00:00"/>
    <n v="114"/>
    <s v="S10_4698"/>
    <n v="49"/>
    <n v="189.79"/>
    <n v="193.66"/>
    <n v="91.02"/>
    <n v="2.1100000000000001E-2"/>
    <n v="1.0876999999999999"/>
    <n v="9299.7099999999991"/>
    <n v="98.77"/>
    <n v="4839.7299999999996"/>
    <x v="0"/>
    <x v="0"/>
    <x v="0"/>
    <x v="0"/>
    <x v="0"/>
    <s v="Melbourne"/>
    <x v="0"/>
    <x v="0"/>
  </r>
  <r>
    <n v="10263"/>
    <d v="2004-06-28T00:00:00"/>
    <n v="175"/>
    <s v="S10_4698"/>
    <n v="41"/>
    <n v="193.66"/>
    <n v="193.66"/>
    <n v="91.02"/>
    <n v="0"/>
    <n v="1.1315999999999999"/>
    <n v="7940.0599999999995"/>
    <n v="102.64"/>
    <n v="4208.24"/>
    <x v="0"/>
    <x v="2"/>
    <x v="2"/>
    <x v="1"/>
    <x v="2"/>
    <s v="San Rafael"/>
    <x v="1"/>
    <x v="1"/>
  </r>
  <r>
    <n v="10388"/>
    <d v="2005-03-03T00:00:00"/>
    <n v="462"/>
    <s v="S10_4698"/>
    <n v="21"/>
    <n v="156.86000000000001"/>
    <n v="193.66"/>
    <n v="91.02"/>
    <n v="0.2359"/>
    <n v="0.72509999999999997"/>
    <n v="3294.0600000000004"/>
    <n v="65.840000000000018"/>
    <n v="1382.6400000000003"/>
    <x v="1"/>
    <x v="0"/>
    <x v="3"/>
    <x v="2"/>
    <x v="3"/>
    <s v="New Bedford"/>
    <x v="1"/>
    <x v="1"/>
  </r>
  <r>
    <n v="10237"/>
    <d v="2004-04-05T00:00:00"/>
    <n v="181"/>
    <s v="S10_4698"/>
    <n v="39"/>
    <n v="158.80000000000001"/>
    <n v="193.66"/>
    <n v="91.02"/>
    <n v="0.22040000000000001"/>
    <n v="0.74709999999999999"/>
    <n v="6193.2000000000007"/>
    <n v="67.780000000000015"/>
    <n v="2643.4200000000005"/>
    <x v="0"/>
    <x v="2"/>
    <x v="8"/>
    <x v="1"/>
    <x v="11"/>
    <s v="New York"/>
    <x v="1"/>
    <x v="1"/>
  </r>
  <r>
    <n v="10134"/>
    <d v="2003-07-01T00:00:00"/>
    <n v="250"/>
    <s v="S10_4698"/>
    <n v="31"/>
    <n v="187.85"/>
    <n v="193.66"/>
    <n v="91.02"/>
    <n v="3.1899999999999998E-2"/>
    <n v="1.0657000000000001"/>
    <n v="5823.3499999999995"/>
    <n v="96.83"/>
    <n v="3001.73"/>
    <x v="2"/>
    <x v="2"/>
    <x v="5"/>
    <x v="3"/>
    <x v="5"/>
    <s v="Paris"/>
    <x v="3"/>
    <x v="2"/>
  </r>
  <r>
    <n v="10308"/>
    <d v="2004-10-15T00:00:00"/>
    <n v="319"/>
    <s v="S10_4698"/>
    <n v="20"/>
    <n v="187.85"/>
    <n v="193.66"/>
    <n v="91.02"/>
    <n v="3.1899999999999998E-2"/>
    <n v="1.0657000000000001"/>
    <n v="3757"/>
    <n v="96.83"/>
    <n v="1936.6"/>
    <x v="0"/>
    <x v="3"/>
    <x v="4"/>
    <x v="0"/>
    <x v="4"/>
    <s v="White Plains"/>
    <x v="1"/>
    <x v="1"/>
  </r>
  <r>
    <n v="10155"/>
    <d v="2003-10-06T00:00:00"/>
    <n v="186"/>
    <s v="S10_4757"/>
    <n v="32"/>
    <n v="129.19999999999999"/>
    <n v="136"/>
    <n v="85.68"/>
    <n v="5.4199999999999998E-2"/>
    <n v="0.51349999999999996"/>
    <n v="4134.3999999999996"/>
    <n v="43.519999999999982"/>
    <n v="1392.6399999999994"/>
    <x v="2"/>
    <x v="3"/>
    <x v="4"/>
    <x v="1"/>
    <x v="25"/>
    <s v="Helsinki"/>
    <x v="9"/>
    <x v="2"/>
  </r>
  <r>
    <n v="10248"/>
    <d v="2004-05-07T00:00:00"/>
    <n v="131"/>
    <s v="S10_4757"/>
    <n v="20"/>
    <n v="126.48"/>
    <n v="136"/>
    <n v="85.68"/>
    <n v="7.9100000000000004E-2"/>
    <n v="0.47849999999999998"/>
    <n v="2529.6"/>
    <n v="40.799999999999997"/>
    <n v="816"/>
    <x v="0"/>
    <x v="2"/>
    <x v="7"/>
    <x v="0"/>
    <x v="9"/>
    <s v="New York"/>
    <x v="1"/>
    <x v="1"/>
  </r>
  <r>
    <n v="10373"/>
    <d v="2005-01-31T00:00:00"/>
    <n v="311"/>
    <s v="S10_4757"/>
    <n v="39"/>
    <n v="118.32"/>
    <n v="136"/>
    <n v="85.68"/>
    <n v="0.15210000000000001"/>
    <n v="0.38519999999999999"/>
    <n v="4614.4799999999996"/>
    <n v="32.639999999999986"/>
    <n v="1272.9599999999996"/>
    <x v="1"/>
    <x v="0"/>
    <x v="10"/>
    <x v="1"/>
    <x v="23"/>
    <s v="Oulu"/>
    <x v="9"/>
    <x v="2"/>
  </r>
  <r>
    <n v="10186"/>
    <d v="2003-11-14T00:00:00"/>
    <n v="489"/>
    <s v="S10_4757"/>
    <n v="26"/>
    <n v="108.8"/>
    <n v="136"/>
    <n v="85.68"/>
    <n v="0.2482"/>
    <n v="0.26840000000000003"/>
    <n v="2828.7999999999997"/>
    <n v="23.11999999999999"/>
    <n v="601.11999999999978"/>
    <x v="2"/>
    <x v="3"/>
    <x v="9"/>
    <x v="0"/>
    <x v="27"/>
    <s v="London"/>
    <x v="8"/>
    <x v="2"/>
  </r>
  <r>
    <n v="10337"/>
    <d v="2004-11-21T00:00:00"/>
    <n v="424"/>
    <s v="S10_4757"/>
    <n v="25"/>
    <n v="131.91999999999999"/>
    <n v="136"/>
    <n v="85.68"/>
    <n v="3.0300000000000001E-2"/>
    <n v="0.53690000000000004"/>
    <n v="3297.9999999999995"/>
    <n v="46.239999999999981"/>
    <n v="1155.9999999999995"/>
    <x v="0"/>
    <x v="3"/>
    <x v="9"/>
    <x v="6"/>
    <x v="24"/>
    <s v="New York"/>
    <x v="1"/>
    <x v="1"/>
  </r>
  <r>
    <n v="10400"/>
    <d v="2005-04-01T00:00:00"/>
    <n v="450"/>
    <s v="S10_4757"/>
    <n v="64"/>
    <n v="134.63999999999999"/>
    <n v="136"/>
    <n v="85.68"/>
    <n v="7.4000000000000003E-3"/>
    <n v="0.57189999999999996"/>
    <n v="8616.9599999999991"/>
    <n v="48.95999999999998"/>
    <n v="3133.4399999999987"/>
    <x v="1"/>
    <x v="2"/>
    <x v="8"/>
    <x v="0"/>
    <x v="5"/>
    <s v="San Francisco"/>
    <x v="1"/>
    <x v="1"/>
  </r>
  <r>
    <n v="10316"/>
    <d v="2004-11-01T00:00:00"/>
    <n v="240"/>
    <s v="S10_4757"/>
    <n v="33"/>
    <n v="126.48"/>
    <n v="136"/>
    <n v="85.68"/>
    <n v="7.9100000000000004E-2"/>
    <n v="0.47849999999999998"/>
    <n v="4173.84"/>
    <n v="40.799999999999997"/>
    <n v="1346.3999999999999"/>
    <x v="0"/>
    <x v="3"/>
    <x v="9"/>
    <x v="1"/>
    <x v="5"/>
    <s v="Cowes"/>
    <x v="8"/>
    <x v="2"/>
  </r>
  <r>
    <n v="10283"/>
    <d v="2004-08-20T00:00:00"/>
    <n v="260"/>
    <s v="S10_4757"/>
    <n v="25"/>
    <n v="130.56"/>
    <n v="136"/>
    <n v="85.68"/>
    <n v="3.8300000000000001E-2"/>
    <n v="0.5252"/>
    <n v="3264"/>
    <n v="44.879999999999995"/>
    <n v="1122"/>
    <x v="0"/>
    <x v="3"/>
    <x v="6"/>
    <x v="0"/>
    <x v="0"/>
    <s v="Tsawassen"/>
    <x v="11"/>
    <x v="1"/>
  </r>
  <r>
    <n v="10414"/>
    <d v="2005-05-06T00:00:00"/>
    <n v="362"/>
    <s v="S10_4757"/>
    <n v="49"/>
    <n v="114.24"/>
    <n v="136"/>
    <n v="85.68"/>
    <n v="0.19259999999999999"/>
    <n v="0.33850000000000002"/>
    <n v="5597.7599999999993"/>
    <n v="28.559999999999988"/>
    <n v="1399.4399999999994"/>
    <x v="1"/>
    <x v="2"/>
    <x v="7"/>
    <x v="0"/>
    <x v="25"/>
    <s v="Boston"/>
    <x v="1"/>
    <x v="1"/>
  </r>
  <r>
    <n v="10273"/>
    <d v="2004-07-21T00:00:00"/>
    <n v="314"/>
    <s v="S10_4757"/>
    <n v="30"/>
    <n v="136"/>
    <n v="136"/>
    <n v="85.68"/>
    <n v="0"/>
    <n v="0.58360000000000001"/>
    <n v="4080"/>
    <n v="50.319999999999993"/>
    <n v="1509.6"/>
    <x v="0"/>
    <x v="2"/>
    <x v="5"/>
    <x v="4"/>
    <x v="24"/>
    <s v="Bruxelles"/>
    <x v="15"/>
    <x v="2"/>
  </r>
  <r>
    <n v="10178"/>
    <d v="2003-11-08T00:00:00"/>
    <n v="242"/>
    <s v="S10_4757"/>
    <n v="24"/>
    <n v="131.91999999999999"/>
    <n v="136"/>
    <n v="85.68"/>
    <n v="3.0300000000000001E-2"/>
    <n v="0.53690000000000004"/>
    <n v="3166.08"/>
    <n v="46.239999999999981"/>
    <n v="1109.7599999999995"/>
    <x v="2"/>
    <x v="3"/>
    <x v="9"/>
    <x v="5"/>
    <x v="15"/>
    <s v="Toulouse"/>
    <x v="3"/>
    <x v="2"/>
  </r>
  <r>
    <n v="10209"/>
    <d v="2004-01-09T00:00:00"/>
    <n v="347"/>
    <s v="S10_4757"/>
    <n v="39"/>
    <n v="129.19999999999999"/>
    <n v="136"/>
    <n v="85.68"/>
    <n v="5.4199999999999998E-2"/>
    <n v="0.51349999999999996"/>
    <n v="5038.7999999999993"/>
    <n v="43.519999999999982"/>
    <n v="1697.2799999999993"/>
    <x v="0"/>
    <x v="0"/>
    <x v="10"/>
    <x v="0"/>
    <x v="21"/>
    <s v="Los Angeles"/>
    <x v="1"/>
    <x v="1"/>
  </r>
  <r>
    <n v="10197"/>
    <d v="2003-11-26T00:00:00"/>
    <n v="216"/>
    <s v="S10_4757"/>
    <n v="45"/>
    <n v="118.32"/>
    <n v="136"/>
    <n v="85.68"/>
    <n v="0.15210000000000001"/>
    <n v="0.38519999999999999"/>
    <n v="5324.4"/>
    <n v="32.639999999999986"/>
    <n v="1468.7999999999993"/>
    <x v="2"/>
    <x v="3"/>
    <x v="9"/>
    <x v="4"/>
    <x v="28"/>
    <s v="Barcelona"/>
    <x v="5"/>
    <x v="2"/>
  </r>
  <r>
    <n v="10359"/>
    <d v="2004-12-15T00:00:00"/>
    <n v="353"/>
    <s v="S10_4757"/>
    <n v="48"/>
    <n v="122.4"/>
    <n v="136"/>
    <n v="85.68"/>
    <n v="0.1144"/>
    <n v="0.43180000000000002"/>
    <n v="5875.2000000000007"/>
    <n v="36.72"/>
    <n v="1762.56"/>
    <x v="0"/>
    <x v="1"/>
    <x v="1"/>
    <x v="4"/>
    <x v="4"/>
    <s v="Reims"/>
    <x v="3"/>
    <x v="2"/>
  </r>
  <r>
    <n v="10325"/>
    <d v="2004-11-05T00:00:00"/>
    <n v="121"/>
    <s v="S10_4757"/>
    <n v="47"/>
    <n v="111.52"/>
    <n v="136"/>
    <n v="85.68"/>
    <n v="0.2152"/>
    <n v="0.30349999999999999"/>
    <n v="5241.4399999999996"/>
    <n v="25.839999999999989"/>
    <n v="1214.4799999999996"/>
    <x v="0"/>
    <x v="3"/>
    <x v="9"/>
    <x v="0"/>
    <x v="11"/>
    <s v="Stavern"/>
    <x v="2"/>
    <x v="2"/>
  </r>
  <r>
    <n v="10350"/>
    <d v="2004-12-02T00:00:00"/>
    <n v="141"/>
    <s v="S10_4757"/>
    <n v="26"/>
    <n v="110.16"/>
    <n v="136"/>
    <n v="85.68"/>
    <n v="0.23599999999999999"/>
    <n v="0.28010000000000002"/>
    <n v="2864.16"/>
    <n v="24.47999999999999"/>
    <n v="636.47999999999979"/>
    <x v="0"/>
    <x v="1"/>
    <x v="1"/>
    <x v="2"/>
    <x v="16"/>
    <s v="Madrid"/>
    <x v="5"/>
    <x v="2"/>
  </r>
  <r>
    <n v="10295"/>
    <d v="2004-09-10T00:00:00"/>
    <n v="362"/>
    <s v="S10_4757"/>
    <n v="24"/>
    <n v="136"/>
    <n v="136"/>
    <n v="85.68"/>
    <n v="0"/>
    <n v="0.58360000000000001"/>
    <n v="3264"/>
    <n v="50.319999999999993"/>
    <n v="1207.6799999999998"/>
    <x v="0"/>
    <x v="3"/>
    <x v="11"/>
    <x v="0"/>
    <x v="18"/>
    <s v="Boston"/>
    <x v="1"/>
    <x v="1"/>
  </r>
  <r>
    <n v="10395"/>
    <d v="2005-03-17T00:00:00"/>
    <n v="250"/>
    <s v="S10_4757"/>
    <n v="32"/>
    <n v="125.12"/>
    <n v="136"/>
    <n v="85.68"/>
    <n v="8.7900000000000006E-2"/>
    <n v="0.45519999999999999"/>
    <n v="4003.84"/>
    <n v="39.44"/>
    <n v="1262.08"/>
    <x v="1"/>
    <x v="0"/>
    <x v="3"/>
    <x v="2"/>
    <x v="1"/>
    <s v="Paris"/>
    <x v="3"/>
    <x v="2"/>
  </r>
  <r>
    <n v="10222"/>
    <d v="2004-02-19T00:00:00"/>
    <n v="239"/>
    <s v="S10_4757"/>
    <n v="49"/>
    <n v="133.28"/>
    <n v="136"/>
    <n v="85.68"/>
    <n v="2.2499999999999999E-2"/>
    <n v="0.56020000000000003"/>
    <n v="6530.72"/>
    <n v="47.599999999999994"/>
    <n v="2332.3999999999996"/>
    <x v="0"/>
    <x v="0"/>
    <x v="0"/>
    <x v="2"/>
    <x v="20"/>
    <s v="San Diego"/>
    <x v="1"/>
    <x v="1"/>
  </r>
  <r>
    <n v="10119"/>
    <d v="2003-04-28T00:00:00"/>
    <n v="382"/>
    <s v="S10_4757"/>
    <n v="46"/>
    <n v="112.88"/>
    <n v="136"/>
    <n v="85.68"/>
    <n v="0.20380000000000001"/>
    <n v="0.31509999999999999"/>
    <n v="5192.4799999999996"/>
    <n v="27.199999999999989"/>
    <n v="1251.1999999999994"/>
    <x v="2"/>
    <x v="2"/>
    <x v="8"/>
    <x v="1"/>
    <x v="2"/>
    <s v="Salzburg"/>
    <x v="4"/>
    <x v="2"/>
  </r>
  <r>
    <n v="10129"/>
    <d v="2003-06-12T00:00:00"/>
    <n v="324"/>
    <s v="S10_4757"/>
    <n v="33"/>
    <n v="123.76"/>
    <n v="136"/>
    <n v="85.68"/>
    <n v="9.7000000000000003E-2"/>
    <n v="0.44350000000000001"/>
    <n v="4084.0800000000004"/>
    <n v="38.08"/>
    <n v="1256.6399999999999"/>
    <x v="2"/>
    <x v="2"/>
    <x v="2"/>
    <x v="2"/>
    <x v="26"/>
    <s v="London"/>
    <x v="8"/>
    <x v="2"/>
  </r>
  <r>
    <n v="10234"/>
    <d v="2004-03-30T00:00:00"/>
    <n v="412"/>
    <s v="S10_4757"/>
    <n v="48"/>
    <n v="118.32"/>
    <n v="136"/>
    <n v="85.68"/>
    <n v="0.15210000000000001"/>
    <n v="0.38519999999999999"/>
    <n v="5679.36"/>
    <n v="32.639999999999986"/>
    <n v="1566.7199999999993"/>
    <x v="0"/>
    <x v="0"/>
    <x v="3"/>
    <x v="3"/>
    <x v="19"/>
    <s v="Wellington"/>
    <x v="6"/>
    <x v="0"/>
  </r>
  <r>
    <n v="10167"/>
    <d v="2003-10-23T00:00:00"/>
    <n v="448"/>
    <s v="S10_4757"/>
    <n v="44"/>
    <n v="123.76"/>
    <n v="136"/>
    <n v="85.68"/>
    <n v="9.7000000000000003E-2"/>
    <n v="0.44350000000000001"/>
    <n v="5445.4400000000005"/>
    <n v="38.08"/>
    <n v="1675.52"/>
    <x v="2"/>
    <x v="3"/>
    <x v="4"/>
    <x v="2"/>
    <x v="10"/>
    <s v="BrÃ¤cke"/>
    <x v="13"/>
    <x v="2"/>
  </r>
  <r>
    <n v="10261"/>
    <d v="2004-06-17T00:00:00"/>
    <n v="233"/>
    <s v="S10_4757"/>
    <n v="27"/>
    <n v="116.96"/>
    <n v="136"/>
    <n v="85.68"/>
    <n v="0.16239999999999999"/>
    <n v="0.36180000000000001"/>
    <n v="3157.9199999999996"/>
    <n v="31.279999999999987"/>
    <n v="844.5599999999996"/>
    <x v="0"/>
    <x v="2"/>
    <x v="2"/>
    <x v="2"/>
    <x v="1"/>
    <s v="MontrÃ©al"/>
    <x v="11"/>
    <x v="1"/>
  </r>
  <r>
    <n v="10143"/>
    <d v="2003-08-10T00:00:00"/>
    <n v="320"/>
    <s v="S10_4757"/>
    <n v="49"/>
    <n v="133.28"/>
    <n v="136"/>
    <n v="85.68"/>
    <n v="2.2499999999999999E-2"/>
    <n v="0.56020000000000003"/>
    <n v="6530.72"/>
    <n v="47.599999999999994"/>
    <n v="2332.3999999999996"/>
    <x v="2"/>
    <x v="3"/>
    <x v="6"/>
    <x v="6"/>
    <x v="18"/>
    <s v="New Bedford"/>
    <x v="1"/>
    <x v="1"/>
  </r>
  <r>
    <n v="10384"/>
    <d v="2005-02-23T00:00:00"/>
    <n v="321"/>
    <s v="S10_4757"/>
    <n v="34"/>
    <n v="129.19999999999999"/>
    <n v="136"/>
    <n v="85.68"/>
    <n v="5.4199999999999998E-2"/>
    <n v="0.51349999999999996"/>
    <n v="4392.7999999999993"/>
    <n v="43.519999999999982"/>
    <n v="1479.6799999999994"/>
    <x v="1"/>
    <x v="0"/>
    <x v="0"/>
    <x v="4"/>
    <x v="10"/>
    <s v="San Francisco"/>
    <x v="1"/>
    <x v="1"/>
  </r>
  <r>
    <n v="10307"/>
    <d v="2004-10-14T00:00:00"/>
    <n v="339"/>
    <s v="S10_4757"/>
    <n v="22"/>
    <n v="118.32"/>
    <n v="136"/>
    <n v="85.68"/>
    <n v="0.15210000000000001"/>
    <n v="0.38519999999999999"/>
    <n v="2603.04"/>
    <n v="32.639999999999986"/>
    <n v="718.0799999999997"/>
    <x v="0"/>
    <x v="3"/>
    <x v="4"/>
    <x v="2"/>
    <x v="27"/>
    <s v="Philadelphia"/>
    <x v="1"/>
    <x v="1"/>
  </r>
  <r>
    <n v="10105"/>
    <d v="2003-02-11T00:00:00"/>
    <n v="145"/>
    <s v="S10_4757"/>
    <n v="50"/>
    <n v="127.84"/>
    <n v="136"/>
    <n v="85.68"/>
    <n v="6.2600000000000003E-2"/>
    <n v="0.49020000000000002"/>
    <n v="6392"/>
    <n v="42.16"/>
    <n v="2108"/>
    <x v="2"/>
    <x v="0"/>
    <x v="0"/>
    <x v="3"/>
    <x v="17"/>
    <s v="Kobenhavn"/>
    <x v="16"/>
    <x v="2"/>
  </r>
  <r>
    <n v="10164"/>
    <d v="2003-10-21T00:00:00"/>
    <n v="452"/>
    <s v="S10_4962"/>
    <n v="21"/>
    <n v="143.31"/>
    <n v="147.74"/>
    <n v="103.42"/>
    <n v="2.7900000000000001E-2"/>
    <n v="0.38679999999999998"/>
    <n v="3009.51"/>
    <n v="39.89"/>
    <n v="837.69"/>
    <x v="2"/>
    <x v="3"/>
    <x v="4"/>
    <x v="3"/>
    <x v="24"/>
    <s v="Graz"/>
    <x v="4"/>
    <x v="2"/>
  </r>
  <r>
    <n v="10381"/>
    <d v="2005-02-17T00:00:00"/>
    <n v="321"/>
    <s v="S10_4962"/>
    <n v="37"/>
    <n v="138.88"/>
    <n v="147.74"/>
    <n v="103.42"/>
    <n v="6.4799999999999996E-2"/>
    <n v="0.33839999999999998"/>
    <n v="5138.5599999999995"/>
    <n v="35.459999999999994"/>
    <n v="1312.0199999999998"/>
    <x v="1"/>
    <x v="0"/>
    <x v="0"/>
    <x v="2"/>
    <x v="1"/>
    <s v="San Francisco"/>
    <x v="1"/>
    <x v="1"/>
  </r>
  <r>
    <n v="10194"/>
    <d v="2003-11-25T00:00:00"/>
    <n v="146"/>
    <s v="S10_4962"/>
    <n v="26"/>
    <n v="134.44"/>
    <n v="147.74"/>
    <n v="103.42"/>
    <n v="9.6699999999999994E-2"/>
    <n v="0.29970000000000002"/>
    <n v="3495.44"/>
    <n v="31.019999999999996"/>
    <n v="806.51999999999987"/>
    <x v="2"/>
    <x v="3"/>
    <x v="9"/>
    <x v="3"/>
    <x v="14"/>
    <s v="Lyon"/>
    <x v="3"/>
    <x v="2"/>
  </r>
  <r>
    <n v="10150"/>
    <d v="2003-09-19T00:00:00"/>
    <n v="148"/>
    <s v="S10_4962"/>
    <n v="20"/>
    <n v="121.15"/>
    <n v="147.74"/>
    <n v="103.42"/>
    <n v="0.22289999999999999"/>
    <n v="0.17399999999999999"/>
    <n v="2423"/>
    <n v="17.730000000000004"/>
    <n v="354.60000000000008"/>
    <x v="2"/>
    <x v="3"/>
    <x v="11"/>
    <x v="0"/>
    <x v="20"/>
    <s v="Singapore"/>
    <x v="14"/>
    <x v="0"/>
  </r>
  <r>
    <n v="10357"/>
    <d v="2004-12-10T00:00:00"/>
    <n v="124"/>
    <s v="S10_4962"/>
    <n v="43"/>
    <n v="135.91999999999999"/>
    <n v="147.74"/>
    <n v="103.42"/>
    <n v="8.8300000000000003E-2"/>
    <n v="0.31909999999999999"/>
    <n v="5844.5599999999995"/>
    <n v="32.499999999999986"/>
    <n v="1397.4999999999993"/>
    <x v="0"/>
    <x v="1"/>
    <x v="1"/>
    <x v="0"/>
    <x v="18"/>
    <s v="San Rafael"/>
    <x v="1"/>
    <x v="1"/>
  </r>
  <r>
    <n v="10411"/>
    <d v="2005-05-01T00:00:00"/>
    <n v="233"/>
    <s v="S10_4962"/>
    <n v="27"/>
    <n v="144.79"/>
    <n v="147.74"/>
    <n v="103.42"/>
    <n v="2.07E-2"/>
    <n v="0.39639999999999997"/>
    <n v="3909.33"/>
    <n v="41.36999999999999"/>
    <n v="1116.9899999999998"/>
    <x v="1"/>
    <x v="2"/>
    <x v="7"/>
    <x v="6"/>
    <x v="5"/>
    <s v="MontrÃ©al"/>
    <x v="11"/>
    <x v="1"/>
  </r>
  <r>
    <n v="10281"/>
    <d v="2004-08-19T00:00:00"/>
    <n v="157"/>
    <s v="S10_4962"/>
    <n v="44"/>
    <n v="132.97"/>
    <n v="147.74"/>
    <n v="103.42"/>
    <n v="0.1128"/>
    <n v="0.29010000000000002"/>
    <n v="5850.68"/>
    <n v="29.549999999999997"/>
    <n v="1300.1999999999998"/>
    <x v="0"/>
    <x v="3"/>
    <x v="6"/>
    <x v="2"/>
    <x v="20"/>
    <s v="Allentown"/>
    <x v="1"/>
    <x v="1"/>
  </r>
  <r>
    <n v="10305"/>
    <d v="2004-10-13T00:00:00"/>
    <n v="286"/>
    <s v="S10_4962"/>
    <n v="38"/>
    <n v="130.01"/>
    <n v="147.74"/>
    <n v="103.42"/>
    <n v="0.13850000000000001"/>
    <n v="0.2611"/>
    <n v="4940.3799999999992"/>
    <n v="26.589999999999989"/>
    <n v="1010.4199999999996"/>
    <x v="0"/>
    <x v="3"/>
    <x v="4"/>
    <x v="4"/>
    <x v="12"/>
    <s v="Cambridge"/>
    <x v="1"/>
    <x v="1"/>
  </r>
  <r>
    <n v="10291"/>
    <d v="2004-09-08T00:00:00"/>
    <n v="448"/>
    <s v="S10_4962"/>
    <n v="30"/>
    <n v="141.83000000000001"/>
    <n v="147.74"/>
    <n v="103.42"/>
    <n v="4.2299999999999997E-2"/>
    <n v="0.3674"/>
    <n v="4254.9000000000005"/>
    <n v="38.410000000000011"/>
    <n v="1152.3000000000004"/>
    <x v="0"/>
    <x v="3"/>
    <x v="11"/>
    <x v="4"/>
    <x v="15"/>
    <s v="BrÃ¤cke"/>
    <x v="13"/>
    <x v="2"/>
  </r>
  <r>
    <n v="10270"/>
    <d v="2004-07-19T00:00:00"/>
    <n v="282"/>
    <s v="S10_4962"/>
    <n v="32"/>
    <n v="124.1"/>
    <n v="147.74"/>
    <n v="103.42"/>
    <n v="0.19339999999999999"/>
    <n v="0.2031"/>
    <n v="3971.2"/>
    <n v="20.679999999999993"/>
    <n v="661.75999999999976"/>
    <x v="0"/>
    <x v="2"/>
    <x v="5"/>
    <x v="1"/>
    <x v="20"/>
    <s v="Chatswood"/>
    <x v="0"/>
    <x v="0"/>
  </r>
  <r>
    <n v="10391"/>
    <d v="2005-03-09T00:00:00"/>
    <n v="276"/>
    <s v="S10_4962"/>
    <n v="37"/>
    <n v="121.15"/>
    <n v="147.74"/>
    <n v="103.42"/>
    <n v="0.22289999999999999"/>
    <n v="0.17399999999999999"/>
    <n v="4482.55"/>
    <n v="17.730000000000004"/>
    <n v="656.0100000000001"/>
    <x v="1"/>
    <x v="0"/>
    <x v="3"/>
    <x v="4"/>
    <x v="21"/>
    <s v="North Sydney"/>
    <x v="0"/>
    <x v="0"/>
  </r>
  <r>
    <n v="10334"/>
    <d v="2004-11-19T00:00:00"/>
    <n v="144"/>
    <s v="S10_4962"/>
    <n v="26"/>
    <n v="130.01"/>
    <n v="147.74"/>
    <n v="103.42"/>
    <n v="0.13850000000000001"/>
    <n v="0.2611"/>
    <n v="3380.2599999999998"/>
    <n v="26.589999999999989"/>
    <n v="691.33999999999969"/>
    <x v="0"/>
    <x v="3"/>
    <x v="9"/>
    <x v="0"/>
    <x v="20"/>
    <s v="LuleÃ¥"/>
    <x v="13"/>
    <x v="2"/>
  </r>
  <r>
    <n v="10259"/>
    <d v="2004-06-15T00:00:00"/>
    <n v="166"/>
    <s v="S10_4962"/>
    <n v="26"/>
    <n v="121.15"/>
    <n v="147.74"/>
    <n v="103.42"/>
    <n v="0.22289999999999999"/>
    <n v="0.17399999999999999"/>
    <n v="3149.9"/>
    <n v="17.730000000000004"/>
    <n v="460.98000000000013"/>
    <x v="0"/>
    <x v="2"/>
    <x v="2"/>
    <x v="3"/>
    <x v="4"/>
    <s v="Singapore"/>
    <x v="14"/>
    <x v="0"/>
  </r>
  <r>
    <n v="10126"/>
    <d v="2003-05-28T00:00:00"/>
    <n v="458"/>
    <s v="S10_4962"/>
    <n v="22"/>
    <n v="122.62"/>
    <n v="147.74"/>
    <n v="103.42"/>
    <n v="0.2039"/>
    <n v="0.1837"/>
    <n v="2697.6400000000003"/>
    <n v="19.200000000000003"/>
    <n v="422.40000000000009"/>
    <x v="2"/>
    <x v="2"/>
    <x v="7"/>
    <x v="4"/>
    <x v="2"/>
    <s v="Madrid"/>
    <x v="5"/>
    <x v="2"/>
  </r>
  <r>
    <n v="10229"/>
    <d v="2004-03-11T00:00:00"/>
    <n v="124"/>
    <s v="S10_4962"/>
    <n v="50"/>
    <n v="138.88"/>
    <n v="147.74"/>
    <n v="103.42"/>
    <n v="6.4799999999999996E-2"/>
    <n v="0.33839999999999998"/>
    <n v="6944"/>
    <n v="35.459999999999994"/>
    <n v="1772.9999999999998"/>
    <x v="0"/>
    <x v="0"/>
    <x v="3"/>
    <x v="2"/>
    <x v="17"/>
    <s v="San Rafael"/>
    <x v="1"/>
    <x v="1"/>
  </r>
  <r>
    <n v="10103"/>
    <d v="2003-01-29T00:00:00"/>
    <n v="121"/>
    <s v="S10_4962"/>
    <n v="42"/>
    <n v="119.67"/>
    <n v="147.74"/>
    <n v="103.42"/>
    <n v="0.23400000000000001"/>
    <n v="0.1547"/>
    <n v="5026.1400000000003"/>
    <n v="16.25"/>
    <n v="682.5"/>
    <x v="2"/>
    <x v="0"/>
    <x v="10"/>
    <x v="4"/>
    <x v="22"/>
    <s v="Stavern"/>
    <x v="2"/>
    <x v="2"/>
  </r>
  <r>
    <n v="10140"/>
    <d v="2003-07-24T00:00:00"/>
    <n v="161"/>
    <s v="S10_4962"/>
    <n v="26"/>
    <n v="131.49"/>
    <n v="147.74"/>
    <n v="103.42"/>
    <n v="0.1217"/>
    <n v="0.2707"/>
    <n v="3418.7400000000002"/>
    <n v="28.070000000000007"/>
    <n v="729.82000000000016"/>
    <x v="2"/>
    <x v="2"/>
    <x v="5"/>
    <x v="2"/>
    <x v="7"/>
    <s v="San Francisco"/>
    <x v="1"/>
    <x v="1"/>
  </r>
  <r>
    <n v="10217"/>
    <d v="2004-02-04T00:00:00"/>
    <n v="166"/>
    <s v="S10_4962"/>
    <n v="48"/>
    <n v="132.97"/>
    <n v="147.74"/>
    <n v="103.42"/>
    <n v="0.1128"/>
    <n v="0.29010000000000002"/>
    <n v="6382.5599999999995"/>
    <n v="29.549999999999997"/>
    <n v="1418.3999999999999"/>
    <x v="0"/>
    <x v="0"/>
    <x v="0"/>
    <x v="4"/>
    <x v="13"/>
    <s v="Singapore"/>
    <x v="14"/>
    <x v="0"/>
  </r>
  <r>
    <n v="10322"/>
    <d v="2004-11-04T00:00:00"/>
    <n v="363"/>
    <s v="S10_4962"/>
    <n v="46"/>
    <n v="141.83000000000001"/>
    <n v="147.74"/>
    <n v="103.42"/>
    <n v="4.2299999999999997E-2"/>
    <n v="0.3674"/>
    <n v="6524.18"/>
    <n v="38.410000000000011"/>
    <n v="1766.8600000000006"/>
    <x v="0"/>
    <x v="3"/>
    <x v="9"/>
    <x v="2"/>
    <x v="13"/>
    <s v="Nashua"/>
    <x v="1"/>
    <x v="1"/>
  </r>
  <r>
    <n v="10347"/>
    <d v="2004-11-29T00:00:00"/>
    <n v="114"/>
    <s v="S10_4962"/>
    <n v="27"/>
    <n v="132.97"/>
    <n v="147.74"/>
    <n v="103.42"/>
    <n v="0.1128"/>
    <n v="0.29010000000000002"/>
    <n v="3590.19"/>
    <n v="29.549999999999997"/>
    <n v="797.84999999999991"/>
    <x v="0"/>
    <x v="3"/>
    <x v="9"/>
    <x v="1"/>
    <x v="22"/>
    <s v="Melbourne"/>
    <x v="0"/>
    <x v="0"/>
  </r>
  <r>
    <n v="10313"/>
    <d v="2004-10-22T00:00:00"/>
    <n v="202"/>
    <s v="S10_4962"/>
    <n v="40"/>
    <n v="141.83000000000001"/>
    <n v="147.74"/>
    <n v="103.42"/>
    <n v="4.2299999999999997E-2"/>
    <n v="0.3674"/>
    <n v="5673.2000000000007"/>
    <n v="38.410000000000011"/>
    <n v="1536.4000000000005"/>
    <x v="0"/>
    <x v="3"/>
    <x v="4"/>
    <x v="0"/>
    <x v="29"/>
    <s v="Vancouver"/>
    <x v="11"/>
    <x v="1"/>
  </r>
  <r>
    <n v="10183"/>
    <d v="2003-11-13T00:00:00"/>
    <n v="339"/>
    <s v="S10_4962"/>
    <n v="28"/>
    <n v="127.06"/>
    <n v="147.74"/>
    <n v="103.42"/>
    <n v="0.1653"/>
    <n v="0.2321"/>
    <n v="3557.6800000000003"/>
    <n v="23.64"/>
    <n v="661.92000000000007"/>
    <x v="2"/>
    <x v="3"/>
    <x v="9"/>
    <x v="2"/>
    <x v="12"/>
    <s v="Philadelphia"/>
    <x v="1"/>
    <x v="1"/>
  </r>
  <r>
    <n v="10207"/>
    <d v="2003-12-09T00:00:00"/>
    <n v="495"/>
    <s v="S10_4962"/>
    <n v="31"/>
    <n v="125.58"/>
    <n v="147.74"/>
    <n v="103.42"/>
    <n v="0.17519999999999999"/>
    <n v="0.2127"/>
    <n v="3892.98"/>
    <n v="22.159999999999997"/>
    <n v="686.95999999999992"/>
    <x v="2"/>
    <x v="1"/>
    <x v="1"/>
    <x v="3"/>
    <x v="21"/>
    <s v="Boston"/>
    <x v="1"/>
    <x v="1"/>
  </r>
  <r>
    <n v="10370"/>
    <d v="2005-01-20T00:00:00"/>
    <n v="276"/>
    <s v="S10_4962"/>
    <n v="35"/>
    <n v="128.53"/>
    <n v="147.74"/>
    <n v="103.42"/>
    <n v="0.14779999999999999"/>
    <n v="0.2417"/>
    <n v="4498.55"/>
    <n v="25.11"/>
    <n v="878.85"/>
    <x v="1"/>
    <x v="0"/>
    <x v="10"/>
    <x v="2"/>
    <x v="0"/>
    <s v="North Sydney"/>
    <x v="0"/>
    <x v="0"/>
  </r>
  <r>
    <n v="10245"/>
    <d v="2004-05-04T00:00:00"/>
    <n v="455"/>
    <s v="S10_4962"/>
    <n v="28"/>
    <n v="147.74"/>
    <n v="147.74"/>
    <n v="103.42"/>
    <n v="0"/>
    <n v="0.4254"/>
    <n v="4136.72"/>
    <n v="44.320000000000007"/>
    <n v="1240.9600000000003"/>
    <x v="0"/>
    <x v="2"/>
    <x v="7"/>
    <x v="3"/>
    <x v="13"/>
    <s v="New Haven"/>
    <x v="1"/>
    <x v="1"/>
  </r>
  <r>
    <n v="10425"/>
    <d v="2005-05-31T00:00:00"/>
    <n v="119"/>
    <s v="S10_4962"/>
    <n v="38"/>
    <n v="131.49"/>
    <n v="147.74"/>
    <n v="103.42"/>
    <n v="0.1217"/>
    <n v="0.2707"/>
    <n v="4996.6200000000008"/>
    <n v="28.070000000000007"/>
    <n v="1066.6600000000003"/>
    <x v="1"/>
    <x v="2"/>
    <x v="7"/>
    <x v="3"/>
    <x v="23"/>
    <s v="Nantes"/>
    <x v="3"/>
    <x v="2"/>
  </r>
  <r>
    <n v="10114"/>
    <d v="2003-04-01T00:00:00"/>
    <n v="172"/>
    <s v="S10_4962"/>
    <n v="31"/>
    <n v="128.53"/>
    <n v="147.74"/>
    <n v="103.42"/>
    <n v="0.14779999999999999"/>
    <n v="0.2417"/>
    <n v="3984.43"/>
    <n v="25.11"/>
    <n v="778.41"/>
    <x v="2"/>
    <x v="2"/>
    <x v="8"/>
    <x v="3"/>
    <x v="5"/>
    <s v="Paris"/>
    <x v="3"/>
    <x v="2"/>
  </r>
  <r>
    <n v="10175"/>
    <d v="2003-11-06T00:00:00"/>
    <n v="324"/>
    <s v="S10_4962"/>
    <n v="33"/>
    <n v="119.67"/>
    <n v="147.74"/>
    <n v="103.42"/>
    <n v="0.23400000000000001"/>
    <n v="0.1547"/>
    <n v="3949.11"/>
    <n v="16.25"/>
    <n v="536.25"/>
    <x v="2"/>
    <x v="3"/>
    <x v="9"/>
    <x v="2"/>
    <x v="25"/>
    <s v="London"/>
    <x v="8"/>
    <x v="2"/>
  </r>
  <r>
    <n v="10135"/>
    <d v="2003-07-02T00:00:00"/>
    <n v="124"/>
    <s v="S12_1099"/>
    <n v="42"/>
    <n v="173.17"/>
    <n v="194.57"/>
    <n v="95.34"/>
    <n v="0.12130000000000001"/>
    <n v="0.81810000000000005"/>
    <n v="7273.1399999999994"/>
    <n v="77.829999999999984"/>
    <n v="3268.8599999999992"/>
    <x v="2"/>
    <x v="2"/>
    <x v="5"/>
    <x v="4"/>
    <x v="16"/>
    <s v="San Rafael"/>
    <x v="1"/>
    <x v="1"/>
  </r>
  <r>
    <n v="10211"/>
    <d v="2004-01-15T00:00:00"/>
    <n v="406"/>
    <s v="S12_1099"/>
    <n v="41"/>
    <n v="171.22"/>
    <n v="194.57"/>
    <n v="95.34"/>
    <n v="0.1343"/>
    <n v="0.79710000000000003"/>
    <n v="7020.0199999999995"/>
    <n v="75.88"/>
    <n v="3111.08"/>
    <x v="0"/>
    <x v="0"/>
    <x v="10"/>
    <x v="2"/>
    <x v="4"/>
    <s v="Paris"/>
    <x v="3"/>
    <x v="2"/>
  </r>
  <r>
    <n v="10191"/>
    <d v="2003-11-20T00:00:00"/>
    <n v="259"/>
    <s v="S12_1099"/>
    <n v="21"/>
    <n v="155.66"/>
    <n v="194.57"/>
    <n v="95.34"/>
    <n v="0.2505"/>
    <n v="0.62929999999999997"/>
    <n v="3268.86"/>
    <n v="60.319999999999993"/>
    <n v="1266.7199999999998"/>
    <x v="2"/>
    <x v="3"/>
    <x v="9"/>
    <x v="2"/>
    <x v="0"/>
    <s v="KÃ¶ln"/>
    <x v="17"/>
    <x v="2"/>
  </r>
  <r>
    <n v="10341"/>
    <d v="2004-11-24T00:00:00"/>
    <n v="382"/>
    <s v="S12_1099"/>
    <n v="45"/>
    <n v="192.62"/>
    <n v="194.57"/>
    <n v="95.34"/>
    <n v="1.04E-2"/>
    <n v="1.0174000000000001"/>
    <n v="8667.9"/>
    <n v="97.28"/>
    <n v="4377.6000000000004"/>
    <x v="0"/>
    <x v="3"/>
    <x v="9"/>
    <x v="4"/>
    <x v="7"/>
    <s v="Salzburg"/>
    <x v="4"/>
    <x v="2"/>
  </r>
  <r>
    <n v="10147"/>
    <d v="2003-09-05T00:00:00"/>
    <n v="379"/>
    <s v="S12_1099"/>
    <n v="48"/>
    <n v="161.49"/>
    <n v="194.57"/>
    <n v="95.34"/>
    <n v="0.20430000000000001"/>
    <n v="0.69230000000000003"/>
    <n v="7751.52"/>
    <n v="66.150000000000006"/>
    <n v="3175.2000000000003"/>
    <x v="2"/>
    <x v="3"/>
    <x v="11"/>
    <x v="0"/>
    <x v="11"/>
    <s v="Brickhaven"/>
    <x v="1"/>
    <x v="1"/>
  </r>
  <r>
    <n v="10159"/>
    <d v="2003-10-10T00:00:00"/>
    <n v="321"/>
    <s v="S12_1099"/>
    <n v="41"/>
    <n v="188.73"/>
    <n v="194.57"/>
    <n v="95.34"/>
    <n v="3.1800000000000002E-2"/>
    <n v="0.97550000000000003"/>
    <n v="7737.9299999999994"/>
    <n v="93.389999999999986"/>
    <n v="3828.9899999999993"/>
    <x v="2"/>
    <x v="3"/>
    <x v="4"/>
    <x v="0"/>
    <x v="18"/>
    <s v="San Francisco"/>
    <x v="1"/>
    <x v="1"/>
  </r>
  <r>
    <n v="10266"/>
    <d v="2004-07-06T00:00:00"/>
    <n v="386"/>
    <s v="S12_1099"/>
    <n v="44"/>
    <n v="188.73"/>
    <n v="194.57"/>
    <n v="95.34"/>
    <n v="3.1800000000000002E-2"/>
    <n v="0.97550000000000003"/>
    <n v="8304.119999999999"/>
    <n v="93.389999999999986"/>
    <n v="4109.16"/>
    <x v="0"/>
    <x v="2"/>
    <x v="5"/>
    <x v="3"/>
    <x v="25"/>
    <s v="Reggio Emilia"/>
    <x v="12"/>
    <x v="2"/>
  </r>
  <r>
    <n v="10238"/>
    <d v="2004-04-09T00:00:00"/>
    <n v="145"/>
    <s v="S12_1099"/>
    <n v="28"/>
    <n v="161.49"/>
    <n v="194.57"/>
    <n v="95.34"/>
    <n v="0.20430000000000001"/>
    <n v="0.69230000000000003"/>
    <n v="4521.72"/>
    <n v="66.150000000000006"/>
    <n v="1852.2000000000003"/>
    <x v="0"/>
    <x v="2"/>
    <x v="8"/>
    <x v="0"/>
    <x v="21"/>
    <s v="Kobenhavn"/>
    <x v="16"/>
    <x v="2"/>
  </r>
  <r>
    <n v="10320"/>
    <d v="2004-11-03T00:00:00"/>
    <n v="144"/>
    <s v="S12_1099"/>
    <n v="31"/>
    <n v="184.84"/>
    <n v="194.57"/>
    <n v="95.34"/>
    <n v="5.4100000000000002E-2"/>
    <n v="0.94399999999999995"/>
    <n v="5730.04"/>
    <n v="89.5"/>
    <n v="2774.5"/>
    <x v="0"/>
    <x v="3"/>
    <x v="9"/>
    <x v="4"/>
    <x v="3"/>
    <s v="LuleÃ¥"/>
    <x v="13"/>
    <x v="2"/>
  </r>
  <r>
    <n v="10389"/>
    <d v="2005-03-03T00:00:00"/>
    <n v="448"/>
    <s v="S12_1099"/>
    <n v="26"/>
    <n v="182.9"/>
    <n v="194.57"/>
    <n v="95.34"/>
    <n v="6.5600000000000006E-2"/>
    <n v="0.92300000000000004"/>
    <n v="4755.4000000000005"/>
    <n v="87.56"/>
    <n v="2276.56"/>
    <x v="1"/>
    <x v="0"/>
    <x v="3"/>
    <x v="2"/>
    <x v="3"/>
    <s v="BrÃ¤cke"/>
    <x v="13"/>
    <x v="2"/>
  </r>
  <r>
    <n v="10363"/>
    <d v="2005-01-06T00:00:00"/>
    <n v="334"/>
    <s v="S12_1099"/>
    <n v="33"/>
    <n v="180.95"/>
    <n v="194.57"/>
    <n v="95.34"/>
    <n v="7.7399999999999997E-2"/>
    <n v="0.90200000000000002"/>
    <n v="5971.3499999999995"/>
    <n v="85.609999999999985"/>
    <n v="2825.1299999999997"/>
    <x v="1"/>
    <x v="0"/>
    <x v="10"/>
    <x v="2"/>
    <x v="25"/>
    <s v="Espoo"/>
    <x v="9"/>
    <x v="2"/>
  </r>
  <r>
    <n v="10300"/>
    <d v="2003-10-04T00:00:00"/>
    <n v="128"/>
    <s v="S12_1099"/>
    <n v="33"/>
    <n v="184.84"/>
    <n v="194.57"/>
    <n v="95.34"/>
    <n v="5.4100000000000002E-2"/>
    <n v="0.94399999999999995"/>
    <n v="6099.72"/>
    <n v="89.5"/>
    <n v="2953.5"/>
    <x v="2"/>
    <x v="3"/>
    <x v="4"/>
    <x v="5"/>
    <x v="13"/>
    <s v="Frankfurt"/>
    <x v="17"/>
    <x v="2"/>
  </r>
  <r>
    <n v="10253"/>
    <d v="2004-06-01T00:00:00"/>
    <n v="201"/>
    <s v="S12_1099"/>
    <n v="24"/>
    <n v="157.6"/>
    <n v="194.57"/>
    <n v="95.34"/>
    <n v="0.23480000000000001"/>
    <n v="0.65029999999999999"/>
    <n v="3782.3999999999996"/>
    <n v="62.259999999999991"/>
    <n v="1494.2399999999998"/>
    <x v="0"/>
    <x v="2"/>
    <x v="2"/>
    <x v="3"/>
    <x v="5"/>
    <s v="Liverpool"/>
    <x v="8"/>
    <x v="3"/>
  </r>
  <r>
    <n v="10310"/>
    <d v="2004-10-16T00:00:00"/>
    <n v="259"/>
    <s v="S12_1099"/>
    <n v="33"/>
    <n v="165.38"/>
    <n v="194.57"/>
    <n v="95.34"/>
    <n v="0.1754"/>
    <n v="0.73419999999999996"/>
    <n v="5457.54"/>
    <n v="70.039999999999992"/>
    <n v="2311.3199999999997"/>
    <x v="0"/>
    <x v="3"/>
    <x v="4"/>
    <x v="5"/>
    <x v="30"/>
    <s v="KÃ¶ln"/>
    <x v="17"/>
    <x v="2"/>
  </r>
  <r>
    <n v="10122"/>
    <d v="2003-05-08T00:00:00"/>
    <n v="350"/>
    <s v="S12_1099"/>
    <n v="42"/>
    <n v="155.66"/>
    <n v="194.57"/>
    <n v="95.34"/>
    <n v="0.2505"/>
    <n v="0.62929999999999997"/>
    <n v="6537.72"/>
    <n v="60.319999999999993"/>
    <n v="2533.4399999999996"/>
    <x v="2"/>
    <x v="2"/>
    <x v="7"/>
    <x v="2"/>
    <x v="15"/>
    <s v="Marseille"/>
    <x v="3"/>
    <x v="2"/>
  </r>
  <r>
    <n v="10225"/>
    <d v="2004-02-22T00:00:00"/>
    <n v="298"/>
    <s v="S12_1099"/>
    <n v="27"/>
    <n v="157.6"/>
    <n v="194.57"/>
    <n v="95.34"/>
    <n v="0.23480000000000001"/>
    <n v="0.65029999999999999"/>
    <n v="4255.2"/>
    <n v="62.259999999999991"/>
    <n v="1681.0199999999998"/>
    <x v="0"/>
    <x v="0"/>
    <x v="0"/>
    <x v="6"/>
    <x v="29"/>
    <s v="GenÃ¨ve"/>
    <x v="18"/>
    <x v="2"/>
  </r>
  <r>
    <n v="10404"/>
    <d v="2005-04-08T00:00:00"/>
    <n v="323"/>
    <s v="S12_1099"/>
    <n v="64"/>
    <n v="163.44"/>
    <n v="194.57"/>
    <n v="95.34"/>
    <n v="0.18970000000000001"/>
    <n v="0.71319999999999995"/>
    <n v="10460.16"/>
    <n v="68.099999999999994"/>
    <n v="4358.3999999999996"/>
    <x v="1"/>
    <x v="2"/>
    <x v="8"/>
    <x v="0"/>
    <x v="15"/>
    <s v="Auckland  "/>
    <x v="6"/>
    <x v="0"/>
  </r>
  <r>
    <n v="10181"/>
    <d v="2003-11-12T00:00:00"/>
    <n v="167"/>
    <s v="S12_1099"/>
    <n v="27"/>
    <n v="155.66"/>
    <n v="194.57"/>
    <n v="95.34"/>
    <n v="0.2505"/>
    <n v="0.62929999999999997"/>
    <n v="4202.82"/>
    <n v="60.319999999999993"/>
    <n v="1628.6399999999999"/>
    <x v="2"/>
    <x v="3"/>
    <x v="9"/>
    <x v="4"/>
    <x v="26"/>
    <s v="Bergen"/>
    <x v="7"/>
    <x v="2"/>
  </r>
  <r>
    <n v="10108"/>
    <d v="2003-03-03T00:00:00"/>
    <n v="385"/>
    <s v="S12_1099"/>
    <n v="33"/>
    <n v="165.38"/>
    <n v="194.57"/>
    <n v="95.34"/>
    <n v="0.1754"/>
    <n v="0.73419999999999996"/>
    <n v="5457.54"/>
    <n v="70.039999999999992"/>
    <n v="2311.3199999999997"/>
    <x v="2"/>
    <x v="0"/>
    <x v="3"/>
    <x v="1"/>
    <x v="3"/>
    <s v="Makati City"/>
    <x v="19"/>
    <x v="0"/>
  </r>
  <r>
    <n v="10169"/>
    <d v="2003-11-04T00:00:00"/>
    <n v="276"/>
    <s v="S12_1099"/>
    <n v="30"/>
    <n v="163.44"/>
    <n v="194.57"/>
    <n v="95.34"/>
    <n v="0.18970000000000001"/>
    <n v="0.71319999999999995"/>
    <n v="4903.2"/>
    <n v="68.099999999999994"/>
    <n v="2042.9999999999998"/>
    <x v="2"/>
    <x v="3"/>
    <x v="9"/>
    <x v="3"/>
    <x v="13"/>
    <s v="North Sydney"/>
    <x v="0"/>
    <x v="0"/>
  </r>
  <r>
    <n v="10329"/>
    <d v="2004-11-15T00:00:00"/>
    <n v="131"/>
    <s v="S12_1099"/>
    <n v="41"/>
    <n v="182.9"/>
    <n v="194.57"/>
    <n v="95.34"/>
    <n v="6.5600000000000006E-2"/>
    <n v="0.92300000000000004"/>
    <n v="7498.9000000000005"/>
    <n v="87.56"/>
    <n v="3589.96"/>
    <x v="0"/>
    <x v="3"/>
    <x v="9"/>
    <x v="1"/>
    <x v="4"/>
    <s v="New York"/>
    <x v="1"/>
    <x v="1"/>
  </r>
  <r>
    <n v="10375"/>
    <d v="2005-02-03T00:00:00"/>
    <n v="119"/>
    <s v="S12_1099"/>
    <n v="45"/>
    <n v="184.84"/>
    <n v="194.57"/>
    <n v="95.34"/>
    <n v="5.4100000000000002E-2"/>
    <n v="0.94399999999999995"/>
    <n v="8317.7999999999993"/>
    <n v="89.5"/>
    <n v="4027.5"/>
    <x v="1"/>
    <x v="0"/>
    <x v="0"/>
    <x v="2"/>
    <x v="3"/>
    <s v="Nantes"/>
    <x v="3"/>
    <x v="2"/>
  </r>
  <r>
    <n v="10276"/>
    <d v="2004-08-02T00:00:00"/>
    <n v="204"/>
    <s v="S12_1099"/>
    <n v="50"/>
    <n v="184.84"/>
    <n v="194.57"/>
    <n v="95.34"/>
    <n v="5.4100000000000002E-2"/>
    <n v="0.94399999999999995"/>
    <n v="9242"/>
    <n v="89.5"/>
    <n v="4475"/>
    <x v="0"/>
    <x v="3"/>
    <x v="6"/>
    <x v="1"/>
    <x v="16"/>
    <s v="Brickhaven"/>
    <x v="1"/>
    <x v="1"/>
  </r>
  <r>
    <n v="10419"/>
    <d v="2005-05-17T00:00:00"/>
    <n v="382"/>
    <s v="S12_1099"/>
    <n v="12"/>
    <n v="182.9"/>
    <n v="194.57"/>
    <n v="95.34"/>
    <n v="6.5600000000000006E-2"/>
    <n v="0.92300000000000004"/>
    <n v="2194.8000000000002"/>
    <n v="87.56"/>
    <n v="1050.72"/>
    <x v="1"/>
    <x v="2"/>
    <x v="7"/>
    <x v="3"/>
    <x v="1"/>
    <s v="Salzburg"/>
    <x v="4"/>
    <x v="2"/>
  </r>
  <r>
    <n v="10287"/>
    <d v="2004-08-30T00:00:00"/>
    <n v="298"/>
    <s v="S12_1099"/>
    <n v="21"/>
    <n v="190.68"/>
    <n v="194.57"/>
    <n v="95.34"/>
    <n v="2.1000000000000001E-2"/>
    <n v="0.99639999999999995"/>
    <n v="4004.28"/>
    <n v="95.34"/>
    <n v="2002.14"/>
    <x v="0"/>
    <x v="3"/>
    <x v="6"/>
    <x v="1"/>
    <x v="19"/>
    <s v="GenÃ¨ve"/>
    <x v="18"/>
    <x v="2"/>
  </r>
  <r>
    <n v="10203"/>
    <d v="2003-12-02T00:00:00"/>
    <n v="141"/>
    <s v="S12_1099"/>
    <n v="20"/>
    <n v="161.49"/>
    <n v="194.57"/>
    <n v="95.34"/>
    <n v="0.20430000000000001"/>
    <n v="0.69230000000000003"/>
    <n v="3229.8"/>
    <n v="66.150000000000006"/>
    <n v="1323"/>
    <x v="2"/>
    <x v="1"/>
    <x v="1"/>
    <x v="3"/>
    <x v="16"/>
    <s v="Madrid"/>
    <x v="5"/>
    <x v="2"/>
  </r>
  <r>
    <n v="10354"/>
    <d v="2004-12-04T00:00:00"/>
    <n v="323"/>
    <s v="S12_1099"/>
    <n v="31"/>
    <n v="157.6"/>
    <n v="194.57"/>
    <n v="95.34"/>
    <n v="0.23480000000000001"/>
    <n v="0.65029999999999999"/>
    <n v="4885.5999999999995"/>
    <n v="62.259999999999991"/>
    <n v="1930.0599999999997"/>
    <x v="0"/>
    <x v="1"/>
    <x v="1"/>
    <x v="5"/>
    <x v="13"/>
    <s v="Auckland  "/>
    <x v="6"/>
    <x v="0"/>
  </r>
  <r>
    <n v="10282"/>
    <d v="2004-08-20T00:00:00"/>
    <n v="124"/>
    <s v="S12_1108"/>
    <n v="41"/>
    <n v="176.63"/>
    <n v="207.8"/>
    <n v="95.59"/>
    <n v="0.17549999999999999"/>
    <n v="0.84740000000000004"/>
    <n v="7241.83"/>
    <n v="81.039999999999992"/>
    <n v="3322.64"/>
    <x v="0"/>
    <x v="3"/>
    <x v="6"/>
    <x v="0"/>
    <x v="0"/>
    <s v="San Rafael"/>
    <x v="1"/>
    <x v="1"/>
  </r>
  <r>
    <n v="10220"/>
    <d v="2004-02-12T00:00:00"/>
    <n v="189"/>
    <s v="S12_1108"/>
    <n v="32"/>
    <n v="189.1"/>
    <n v="207.8"/>
    <n v="95.59"/>
    <n v="0.10050000000000001"/>
    <n v="0.98340000000000005"/>
    <n v="6051.2"/>
    <n v="93.509999999999991"/>
    <n v="2992.3199999999997"/>
    <x v="0"/>
    <x v="0"/>
    <x v="0"/>
    <x v="2"/>
    <x v="26"/>
    <s v="Dublin"/>
    <x v="20"/>
    <x v="2"/>
  </r>
  <r>
    <n v="10306"/>
    <d v="2004-10-14T00:00:00"/>
    <n v="187"/>
    <s v="S12_1108"/>
    <n v="31"/>
    <n v="182.86"/>
    <n v="207.8"/>
    <n v="95.59"/>
    <n v="0.13669999999999999"/>
    <n v="0.91010000000000002"/>
    <n v="5668.6600000000008"/>
    <n v="87.27000000000001"/>
    <n v="2705.3700000000003"/>
    <x v="0"/>
    <x v="3"/>
    <x v="4"/>
    <x v="2"/>
    <x v="27"/>
    <s v="Manchester"/>
    <x v="8"/>
    <x v="2"/>
  </r>
  <r>
    <n v="10127"/>
    <d v="2003-06-03T00:00:00"/>
    <n v="151"/>
    <s v="S12_1108"/>
    <n v="46"/>
    <n v="193.25"/>
    <n v="207.8"/>
    <n v="95.59"/>
    <n v="7.7600000000000002E-2"/>
    <n v="1.0251999999999999"/>
    <n v="8889.5"/>
    <n v="97.66"/>
    <n v="4492.3599999999997"/>
    <x v="2"/>
    <x v="2"/>
    <x v="2"/>
    <x v="3"/>
    <x v="3"/>
    <s v="New York"/>
    <x v="1"/>
    <x v="1"/>
  </r>
  <r>
    <n v="10395"/>
    <d v="2005-03-17T00:00:00"/>
    <n v="250"/>
    <s v="S12_1108"/>
    <n v="33"/>
    <n v="205.72"/>
    <n v="207.8"/>
    <n v="95.59"/>
    <n v="9.7000000000000003E-3"/>
    <n v="1.1507000000000001"/>
    <n v="6788.76"/>
    <n v="110.13"/>
    <n v="3634.29"/>
    <x v="1"/>
    <x v="0"/>
    <x v="3"/>
    <x v="2"/>
    <x v="1"/>
    <s v="Paris"/>
    <x v="3"/>
    <x v="2"/>
  </r>
  <r>
    <n v="10336"/>
    <d v="2004-11-20T00:00:00"/>
    <n v="172"/>
    <s v="S12_1108"/>
    <n v="33"/>
    <n v="176.63"/>
    <n v="207.8"/>
    <n v="95.59"/>
    <n v="0.17549999999999999"/>
    <n v="0.84740000000000004"/>
    <n v="5828.79"/>
    <n v="81.039999999999992"/>
    <n v="2674.3199999999997"/>
    <x v="0"/>
    <x v="3"/>
    <x v="9"/>
    <x v="5"/>
    <x v="0"/>
    <s v="Paris"/>
    <x v="3"/>
    <x v="2"/>
  </r>
  <r>
    <n v="10348"/>
    <d v="2004-11-01T00:00:00"/>
    <n v="458"/>
    <s v="S12_1108"/>
    <n v="48"/>
    <n v="207.8"/>
    <n v="207.8"/>
    <n v="95.59"/>
    <n v="0"/>
    <n v="1.1717"/>
    <n v="9974.4000000000015"/>
    <n v="112.21000000000001"/>
    <n v="5386.08"/>
    <x v="0"/>
    <x v="3"/>
    <x v="9"/>
    <x v="1"/>
    <x v="5"/>
    <s v="Madrid"/>
    <x v="5"/>
    <x v="2"/>
  </r>
  <r>
    <n v="10314"/>
    <d v="2004-10-22T00:00:00"/>
    <n v="227"/>
    <s v="S12_1108"/>
    <n v="38"/>
    <n v="176.63"/>
    <n v="207.8"/>
    <n v="95.59"/>
    <n v="0.17549999999999999"/>
    <n v="0.84740000000000004"/>
    <n v="6711.94"/>
    <n v="81.039999999999992"/>
    <n v="3079.5199999999995"/>
    <x v="0"/>
    <x v="3"/>
    <x v="4"/>
    <x v="0"/>
    <x v="29"/>
    <s v="Ã…rhus"/>
    <x v="16"/>
    <x v="2"/>
  </r>
  <r>
    <n v="10196"/>
    <d v="2003-11-26T00:00:00"/>
    <n v="455"/>
    <s v="S12_1108"/>
    <n v="47"/>
    <n v="203.64"/>
    <n v="207.8"/>
    <n v="95.59"/>
    <n v="1.9599999999999999E-2"/>
    <n v="1.1297999999999999"/>
    <n v="9571.08"/>
    <n v="108.04999999999998"/>
    <n v="5078.3499999999995"/>
    <x v="2"/>
    <x v="3"/>
    <x v="9"/>
    <x v="4"/>
    <x v="28"/>
    <s v="New Haven"/>
    <x v="1"/>
    <x v="1"/>
  </r>
  <r>
    <n v="10165"/>
    <d v="2003-10-22T00:00:00"/>
    <n v="148"/>
    <s v="S12_1108"/>
    <n v="44"/>
    <n v="168.32"/>
    <n v="207.8"/>
    <n v="95.59"/>
    <n v="0.23169999999999999"/>
    <n v="0.76370000000000005"/>
    <n v="7406.08"/>
    <n v="72.72999999999999"/>
    <n v="3200.1199999999994"/>
    <x v="2"/>
    <x v="3"/>
    <x v="4"/>
    <x v="4"/>
    <x v="29"/>
    <s v="Singapore"/>
    <x v="14"/>
    <x v="0"/>
  </r>
  <r>
    <n v="10208"/>
    <d v="2004-01-02T00:00:00"/>
    <n v="146"/>
    <s v="S12_1108"/>
    <n v="46"/>
    <n v="176.63"/>
    <n v="207.8"/>
    <n v="95.59"/>
    <n v="0.17549999999999999"/>
    <n v="0.84740000000000004"/>
    <n v="8124.98"/>
    <n v="81.039999999999992"/>
    <n v="3727.8399999999997"/>
    <x v="0"/>
    <x v="0"/>
    <x v="10"/>
    <x v="0"/>
    <x v="16"/>
    <s v="Lyon"/>
    <x v="3"/>
    <x v="2"/>
  </r>
  <r>
    <n v="10382"/>
    <d v="2005-02-17T00:00:00"/>
    <n v="124"/>
    <s v="S12_1108"/>
    <n v="34"/>
    <n v="166.24"/>
    <n v="207.8"/>
    <n v="95.59"/>
    <n v="0.25259999999999999"/>
    <n v="0.74280000000000002"/>
    <n v="5652.16"/>
    <n v="70.650000000000006"/>
    <n v="2402.1000000000004"/>
    <x v="1"/>
    <x v="0"/>
    <x v="0"/>
    <x v="2"/>
    <x v="1"/>
    <s v="San Rafael"/>
    <x v="1"/>
    <x v="1"/>
  </r>
  <r>
    <n v="10105"/>
    <d v="2003-02-11T00:00:00"/>
    <n v="145"/>
    <s v="S12_1108"/>
    <n v="41"/>
    <n v="205.72"/>
    <n v="207.8"/>
    <n v="95.59"/>
    <n v="9.7000000000000003E-3"/>
    <n v="1.1507000000000001"/>
    <n v="8434.52"/>
    <n v="110.13"/>
    <n v="4515.33"/>
    <x v="2"/>
    <x v="0"/>
    <x v="0"/>
    <x v="3"/>
    <x v="17"/>
    <s v="Kobenhavn"/>
    <x v="16"/>
    <x v="2"/>
  </r>
  <r>
    <n v="10142"/>
    <d v="2003-08-08T00:00:00"/>
    <n v="124"/>
    <s v="S12_1108"/>
    <n v="33"/>
    <n v="166.24"/>
    <n v="207.8"/>
    <n v="95.59"/>
    <n v="0.25259999999999999"/>
    <n v="0.74280000000000002"/>
    <n v="5485.92"/>
    <n v="70.650000000000006"/>
    <n v="2331.4500000000003"/>
    <x v="2"/>
    <x v="3"/>
    <x v="6"/>
    <x v="0"/>
    <x v="15"/>
    <s v="San Rafael"/>
    <x v="1"/>
    <x v="1"/>
  </r>
  <r>
    <n v="10117"/>
    <d v="2003-04-16T00:00:00"/>
    <n v="148"/>
    <s v="S12_1108"/>
    <n v="33"/>
    <n v="195.33"/>
    <n v="207.8"/>
    <n v="95.59"/>
    <n v="6.1400000000000003E-2"/>
    <n v="1.0461"/>
    <n v="6445.89"/>
    <n v="99.740000000000009"/>
    <n v="3291.42"/>
    <x v="2"/>
    <x v="2"/>
    <x v="8"/>
    <x v="4"/>
    <x v="30"/>
    <s v="Singapore"/>
    <x v="14"/>
    <x v="0"/>
  </r>
  <r>
    <n v="10371"/>
    <d v="2005-01-23T00:00:00"/>
    <n v="124"/>
    <s v="S12_1108"/>
    <n v="32"/>
    <n v="178.71"/>
    <n v="207.8"/>
    <n v="95.59"/>
    <n v="0.1623"/>
    <n v="0.86829999999999996"/>
    <n v="5718.72"/>
    <n v="83.12"/>
    <n v="2659.84"/>
    <x v="1"/>
    <x v="0"/>
    <x v="10"/>
    <x v="6"/>
    <x v="10"/>
    <s v="San Rafael"/>
    <x v="1"/>
    <x v="1"/>
  </r>
  <r>
    <n v="10231"/>
    <d v="2004-03-19T00:00:00"/>
    <n v="344"/>
    <s v="S12_1108"/>
    <n v="42"/>
    <n v="193.25"/>
    <n v="207.8"/>
    <n v="95.59"/>
    <n v="7.7600000000000002E-2"/>
    <n v="1.0251999999999999"/>
    <n v="8116.5"/>
    <n v="97.66"/>
    <n v="4101.72"/>
    <x v="0"/>
    <x v="0"/>
    <x v="3"/>
    <x v="0"/>
    <x v="20"/>
    <s v="Madrid"/>
    <x v="5"/>
    <x v="2"/>
  </r>
  <r>
    <n v="10293"/>
    <d v="2004-09-09T00:00:00"/>
    <n v="249"/>
    <s v="S12_1108"/>
    <n v="46"/>
    <n v="187.02"/>
    <n v="207.8"/>
    <n v="95.59"/>
    <n v="0.1123"/>
    <n v="0.95199999999999996"/>
    <n v="8602.92"/>
    <n v="91.43"/>
    <n v="4205.7800000000007"/>
    <x v="0"/>
    <x v="3"/>
    <x v="11"/>
    <x v="2"/>
    <x v="21"/>
    <s v="Torino"/>
    <x v="12"/>
    <x v="2"/>
  </r>
  <r>
    <n v="10185"/>
    <d v="2003-11-14T00:00:00"/>
    <n v="320"/>
    <s v="S12_1108"/>
    <n v="21"/>
    <n v="195.33"/>
    <n v="207.8"/>
    <n v="95.59"/>
    <n v="6.1400000000000003E-2"/>
    <n v="1.0461"/>
    <n v="4101.93"/>
    <n v="99.740000000000009"/>
    <n v="2094.54"/>
    <x v="2"/>
    <x v="3"/>
    <x v="9"/>
    <x v="0"/>
    <x v="27"/>
    <s v="New Bedford"/>
    <x v="1"/>
    <x v="1"/>
  </r>
  <r>
    <n v="10247"/>
    <d v="2004-05-05T00:00:00"/>
    <n v="334"/>
    <s v="S12_1108"/>
    <n v="44"/>
    <n v="195.33"/>
    <n v="207.8"/>
    <n v="95.59"/>
    <n v="6.1400000000000003E-2"/>
    <n v="1.0461"/>
    <n v="8594.52"/>
    <n v="99.740000000000009"/>
    <n v="4388.5600000000004"/>
    <x v="0"/>
    <x v="2"/>
    <x v="7"/>
    <x v="4"/>
    <x v="11"/>
    <s v="Espoo"/>
    <x v="9"/>
    <x v="2"/>
  </r>
  <r>
    <n v="10260"/>
    <d v="2004-06-16T00:00:00"/>
    <n v="357"/>
    <s v="S12_1108"/>
    <n v="46"/>
    <n v="180.79"/>
    <n v="207.8"/>
    <n v="95.59"/>
    <n v="0.14929999999999999"/>
    <n v="0.88919999999999999"/>
    <n v="8316.34"/>
    <n v="85.199999999999989"/>
    <n v="3919.1999999999994"/>
    <x v="0"/>
    <x v="2"/>
    <x v="2"/>
    <x v="4"/>
    <x v="30"/>
    <s v="Auckland  "/>
    <x v="6"/>
    <x v="0"/>
  </r>
  <r>
    <n v="10176"/>
    <d v="2003-11-06T00:00:00"/>
    <n v="386"/>
    <s v="S12_1108"/>
    <n v="33"/>
    <n v="166.24"/>
    <n v="207.8"/>
    <n v="95.59"/>
    <n v="0.25259999999999999"/>
    <n v="0.74280000000000002"/>
    <n v="5485.92"/>
    <n v="70.650000000000006"/>
    <n v="2331.4500000000003"/>
    <x v="2"/>
    <x v="3"/>
    <x v="9"/>
    <x v="2"/>
    <x v="25"/>
    <s v="Reggio Emilia"/>
    <x v="12"/>
    <x v="2"/>
  </r>
  <r>
    <n v="10413"/>
    <d v="2005-05-05T00:00:00"/>
    <n v="175"/>
    <s v="S12_1108"/>
    <n v="36"/>
    <n v="201.57"/>
    <n v="207.8"/>
    <n v="95.59"/>
    <n v="2.98E-2"/>
    <n v="1.1089"/>
    <n v="7256.5199999999995"/>
    <n v="105.97999999999999"/>
    <n v="3815.2799999999997"/>
    <x v="1"/>
    <x v="2"/>
    <x v="7"/>
    <x v="2"/>
    <x v="11"/>
    <s v="San Rafael"/>
    <x v="1"/>
    <x v="1"/>
  </r>
  <r>
    <n v="10153"/>
    <d v="2003-09-28T00:00:00"/>
    <n v="141"/>
    <s v="S12_1108"/>
    <n v="20"/>
    <n v="201.57"/>
    <n v="207.8"/>
    <n v="95.59"/>
    <n v="2.98E-2"/>
    <n v="1.1089"/>
    <n v="4031.3999999999996"/>
    <n v="105.97999999999999"/>
    <n v="2119.6"/>
    <x v="2"/>
    <x v="3"/>
    <x v="11"/>
    <x v="6"/>
    <x v="2"/>
    <s v="Madrid"/>
    <x v="5"/>
    <x v="2"/>
  </r>
  <r>
    <n v="10359"/>
    <d v="2004-12-15T00:00:00"/>
    <n v="353"/>
    <s v="S12_1108"/>
    <n v="42"/>
    <n v="180.79"/>
    <n v="207.8"/>
    <n v="95.59"/>
    <n v="0.14929999999999999"/>
    <n v="0.88919999999999999"/>
    <n v="7593.1799999999994"/>
    <n v="85.199999999999989"/>
    <n v="3578.3999999999996"/>
    <x v="0"/>
    <x v="1"/>
    <x v="1"/>
    <x v="4"/>
    <x v="4"/>
    <s v="Reims"/>
    <x v="3"/>
    <x v="2"/>
  </r>
  <r>
    <n v="10325"/>
    <d v="2004-11-05T00:00:00"/>
    <n v="121"/>
    <s v="S12_1108"/>
    <n v="42"/>
    <n v="193.25"/>
    <n v="207.8"/>
    <n v="95.59"/>
    <n v="7.7600000000000002E-2"/>
    <n v="1.0251999999999999"/>
    <n v="8116.5"/>
    <n v="97.66"/>
    <n v="4101.72"/>
    <x v="0"/>
    <x v="3"/>
    <x v="9"/>
    <x v="0"/>
    <x v="11"/>
    <s v="Stavern"/>
    <x v="2"/>
    <x v="2"/>
  </r>
  <r>
    <n v="10272"/>
    <d v="2004-07-20T00:00:00"/>
    <n v="157"/>
    <s v="S12_1108"/>
    <n v="35"/>
    <n v="187.02"/>
    <n v="207.8"/>
    <n v="95.59"/>
    <n v="0.1123"/>
    <n v="0.95199999999999996"/>
    <n v="6545.7000000000007"/>
    <n v="91.43"/>
    <n v="3200.05"/>
    <x v="0"/>
    <x v="2"/>
    <x v="5"/>
    <x v="3"/>
    <x v="0"/>
    <s v="Allentown"/>
    <x v="1"/>
    <x v="1"/>
  </r>
  <r>
    <n v="10103"/>
    <d v="2003-01-29T00:00:00"/>
    <n v="121"/>
    <s v="S12_1666"/>
    <n v="27"/>
    <n v="121.64"/>
    <n v="136.66999999999999"/>
    <n v="77.900000000000006"/>
    <n v="0.12330000000000001"/>
    <n v="0.56479999999999997"/>
    <n v="3284.28"/>
    <n v="43.739999999999995"/>
    <n v="1180.9799999999998"/>
    <x v="2"/>
    <x v="0"/>
    <x v="10"/>
    <x v="4"/>
    <x v="22"/>
    <s v="Stavern"/>
    <x v="2"/>
    <x v="2"/>
  </r>
  <r>
    <n v="10140"/>
    <d v="2003-07-24T00:00:00"/>
    <n v="161"/>
    <s v="S12_1666"/>
    <n v="38"/>
    <n v="118.9"/>
    <n v="136.66999999999999"/>
    <n v="77.900000000000006"/>
    <n v="0.15140000000000001"/>
    <n v="0.52629999999999999"/>
    <n v="4518.2"/>
    <n v="41"/>
    <n v="1558"/>
    <x v="2"/>
    <x v="2"/>
    <x v="5"/>
    <x v="2"/>
    <x v="7"/>
    <s v="San Francisco"/>
    <x v="1"/>
    <x v="1"/>
  </r>
  <r>
    <n v="10322"/>
    <d v="2004-11-04T00:00:00"/>
    <n v="363"/>
    <s v="S12_1666"/>
    <n v="27"/>
    <n v="136.66999999999999"/>
    <n v="136.66999999999999"/>
    <n v="77.900000000000006"/>
    <n v="0"/>
    <n v="0.75739999999999996"/>
    <n v="3690.0899999999997"/>
    <n v="58.769999999999982"/>
    <n v="1586.7899999999995"/>
    <x v="0"/>
    <x v="3"/>
    <x v="9"/>
    <x v="2"/>
    <x v="13"/>
    <s v="Nashua"/>
    <x v="1"/>
    <x v="1"/>
  </r>
  <r>
    <n v="10347"/>
    <d v="2004-11-29T00:00:00"/>
    <n v="114"/>
    <s v="S12_1666"/>
    <n v="29"/>
    <n v="132.57"/>
    <n v="136.66999999999999"/>
    <n v="77.900000000000006"/>
    <n v="3.0200000000000001E-2"/>
    <n v="0.70599999999999996"/>
    <n v="3844.5299999999997"/>
    <n v="54.669999999999987"/>
    <n v="1585.4299999999996"/>
    <x v="0"/>
    <x v="3"/>
    <x v="9"/>
    <x v="1"/>
    <x v="22"/>
    <s v="Melbourne"/>
    <x v="0"/>
    <x v="0"/>
  </r>
  <r>
    <n v="10313"/>
    <d v="2004-10-22T00:00:00"/>
    <n v="202"/>
    <s v="S12_1666"/>
    <n v="21"/>
    <n v="131.19999999999999"/>
    <n v="136.66999999999999"/>
    <n v="77.900000000000006"/>
    <n v="3.8100000000000002E-2"/>
    <n v="0.6804"/>
    <n v="2755.2"/>
    <n v="53.299999999999983"/>
    <n v="1119.2999999999997"/>
    <x v="0"/>
    <x v="3"/>
    <x v="4"/>
    <x v="0"/>
    <x v="29"/>
    <s v="Vancouver"/>
    <x v="11"/>
    <x v="1"/>
  </r>
  <r>
    <n v="10183"/>
    <d v="2003-11-13T00:00:00"/>
    <n v="339"/>
    <s v="S12_1666"/>
    <n v="41"/>
    <n v="114.8"/>
    <n v="136.66999999999999"/>
    <n v="77.900000000000006"/>
    <n v="0.19159999999999999"/>
    <n v="0.47499999999999998"/>
    <n v="4706.8"/>
    <n v="36.899999999999991"/>
    <n v="1512.8999999999996"/>
    <x v="2"/>
    <x v="3"/>
    <x v="9"/>
    <x v="2"/>
    <x v="12"/>
    <s v="Philadelphia"/>
    <x v="1"/>
    <x v="1"/>
  </r>
  <r>
    <n v="10370"/>
    <d v="2005-01-20T00:00:00"/>
    <n v="276"/>
    <s v="S12_1666"/>
    <n v="49"/>
    <n v="128.47"/>
    <n v="136.66999999999999"/>
    <n v="77.900000000000006"/>
    <n v="6.2300000000000001E-2"/>
    <n v="0.65469999999999995"/>
    <n v="6295.03"/>
    <n v="50.569999999999993"/>
    <n v="2477.9299999999998"/>
    <x v="1"/>
    <x v="0"/>
    <x v="10"/>
    <x v="2"/>
    <x v="0"/>
    <s v="North Sydney"/>
    <x v="0"/>
    <x v="0"/>
  </r>
  <r>
    <n v="10245"/>
    <d v="2004-05-04T00:00:00"/>
    <n v="455"/>
    <s v="S12_1666"/>
    <n v="38"/>
    <n v="120.27"/>
    <n v="136.66999999999999"/>
    <n v="77.900000000000006"/>
    <n v="0.13300000000000001"/>
    <n v="0.53920000000000001"/>
    <n v="4570.26"/>
    <n v="42.36999999999999"/>
    <n v="1610.0599999999997"/>
    <x v="0"/>
    <x v="2"/>
    <x v="7"/>
    <x v="3"/>
    <x v="13"/>
    <s v="New Haven"/>
    <x v="1"/>
    <x v="1"/>
  </r>
  <r>
    <n v="10113"/>
    <d v="2003-03-26T00:00:00"/>
    <n v="124"/>
    <s v="S12_1666"/>
    <n v="21"/>
    <n v="121.64"/>
    <n v="136.66999999999999"/>
    <n v="77.900000000000006"/>
    <n v="0.12330000000000001"/>
    <n v="0.56479999999999997"/>
    <n v="2554.44"/>
    <n v="43.739999999999995"/>
    <n v="918.53999999999985"/>
    <x v="2"/>
    <x v="0"/>
    <x v="3"/>
    <x v="4"/>
    <x v="28"/>
    <s v="San Rafael"/>
    <x v="1"/>
    <x v="1"/>
  </r>
  <r>
    <n v="10216"/>
    <d v="2004-02-02T00:00:00"/>
    <n v="256"/>
    <s v="S12_1666"/>
    <n v="43"/>
    <n v="133.94"/>
    <n v="136.66999999999999"/>
    <n v="77.900000000000006"/>
    <n v="2.24E-2"/>
    <n v="0.71889999999999998"/>
    <n v="5759.42"/>
    <n v="56.039999999999992"/>
    <n v="2409.7199999999998"/>
    <x v="0"/>
    <x v="0"/>
    <x v="0"/>
    <x v="1"/>
    <x v="16"/>
    <s v="Versailles"/>
    <x v="3"/>
    <x v="2"/>
  </r>
  <r>
    <n v="10174"/>
    <d v="2003-11-06T00:00:00"/>
    <n v="333"/>
    <s v="S12_1666"/>
    <n v="43"/>
    <n v="113.44"/>
    <n v="136.66999999999999"/>
    <n v="77.900000000000006"/>
    <n v="0.20280000000000001"/>
    <n v="0.46210000000000001"/>
    <n v="4877.92"/>
    <n v="35.539999999999992"/>
    <n v="1528.2199999999996"/>
    <x v="2"/>
    <x v="3"/>
    <x v="9"/>
    <x v="2"/>
    <x v="25"/>
    <s v="South Brisbane"/>
    <x v="0"/>
    <x v="0"/>
  </r>
  <r>
    <n v="10164"/>
    <d v="2003-10-21T00:00:00"/>
    <n v="452"/>
    <s v="S12_1666"/>
    <n v="49"/>
    <n v="121.64"/>
    <n v="136.66999999999999"/>
    <n v="77.900000000000006"/>
    <n v="0.12330000000000001"/>
    <n v="0.56479999999999997"/>
    <n v="5960.36"/>
    <n v="43.739999999999995"/>
    <n v="2143.2599999999998"/>
    <x v="2"/>
    <x v="3"/>
    <x v="4"/>
    <x v="3"/>
    <x v="24"/>
    <s v="Graz"/>
    <x v="4"/>
    <x v="2"/>
  </r>
  <r>
    <n v="10381"/>
    <d v="2005-02-17T00:00:00"/>
    <n v="321"/>
    <s v="S12_1666"/>
    <n v="20"/>
    <n v="132.57"/>
    <n v="136.66999999999999"/>
    <n v="77.900000000000006"/>
    <n v="3.0200000000000001E-2"/>
    <n v="0.70599999999999996"/>
    <n v="2651.3999999999996"/>
    <n v="54.669999999999987"/>
    <n v="1093.3999999999996"/>
    <x v="1"/>
    <x v="0"/>
    <x v="0"/>
    <x v="2"/>
    <x v="1"/>
    <s v="San Francisco"/>
    <x v="1"/>
    <x v="1"/>
  </r>
  <r>
    <n v="10258"/>
    <d v="2004-06-15T00:00:00"/>
    <n v="398"/>
    <s v="S12_1666"/>
    <n v="41"/>
    <n v="133.94"/>
    <n v="136.66999999999999"/>
    <n v="77.900000000000006"/>
    <n v="2.24E-2"/>
    <n v="0.71889999999999998"/>
    <n v="5491.54"/>
    <n v="56.039999999999992"/>
    <n v="2297.64"/>
    <x v="0"/>
    <x v="2"/>
    <x v="2"/>
    <x v="3"/>
    <x v="4"/>
    <s v="Minato-ku"/>
    <x v="10"/>
    <x v="0"/>
  </r>
  <r>
    <n v="10194"/>
    <d v="2003-11-25T00:00:00"/>
    <n v="146"/>
    <s v="S12_1666"/>
    <n v="38"/>
    <n v="124.37"/>
    <n v="136.66999999999999"/>
    <n v="77.900000000000006"/>
    <n v="9.6500000000000002E-2"/>
    <n v="0.59050000000000002"/>
    <n v="4726.0600000000004"/>
    <n v="46.47"/>
    <n v="1765.86"/>
    <x v="2"/>
    <x v="3"/>
    <x v="9"/>
    <x v="3"/>
    <x v="14"/>
    <s v="Lyon"/>
    <x v="3"/>
    <x v="2"/>
  </r>
  <r>
    <n v="10150"/>
    <d v="2003-09-19T00:00:00"/>
    <n v="148"/>
    <s v="S12_1666"/>
    <n v="30"/>
    <n v="135.30000000000001"/>
    <n v="136.66999999999999"/>
    <n v="77.900000000000006"/>
    <n v="7.4000000000000003E-3"/>
    <n v="0.73170000000000002"/>
    <n v="4059.0000000000005"/>
    <n v="57.400000000000006"/>
    <n v="1722.0000000000002"/>
    <x v="2"/>
    <x v="3"/>
    <x v="11"/>
    <x v="0"/>
    <x v="20"/>
    <s v="Singapore"/>
    <x v="14"/>
    <x v="0"/>
  </r>
  <r>
    <n v="10357"/>
    <d v="2004-12-10T00:00:00"/>
    <n v="124"/>
    <s v="S12_1666"/>
    <n v="49"/>
    <n v="109.34"/>
    <n v="136.66999999999999"/>
    <n v="77.900000000000006"/>
    <n v="0.24690000000000001"/>
    <n v="0.39789999999999998"/>
    <n v="5357.66"/>
    <n v="31.439999999999998"/>
    <n v="1540.56"/>
    <x v="0"/>
    <x v="1"/>
    <x v="1"/>
    <x v="0"/>
    <x v="18"/>
    <s v="San Rafael"/>
    <x v="1"/>
    <x v="1"/>
  </r>
  <r>
    <n v="10411"/>
    <d v="2005-05-01T00:00:00"/>
    <n v="233"/>
    <s v="S12_1666"/>
    <n v="40"/>
    <n v="110.7"/>
    <n v="136.66999999999999"/>
    <n v="77.900000000000006"/>
    <n v="0.2349"/>
    <n v="0.42359999999999998"/>
    <n v="4428"/>
    <n v="32.799999999999997"/>
    <n v="1312"/>
    <x v="1"/>
    <x v="2"/>
    <x v="7"/>
    <x v="6"/>
    <x v="5"/>
    <s v="MontrÃ©al"/>
    <x v="11"/>
    <x v="1"/>
  </r>
  <r>
    <n v="10333"/>
    <d v="2004-11-18T00:00:00"/>
    <n v="129"/>
    <s v="S12_1666"/>
    <n v="33"/>
    <n v="121.64"/>
    <n v="136.66999999999999"/>
    <n v="77.900000000000006"/>
    <n v="0.12330000000000001"/>
    <n v="0.56479999999999997"/>
    <n v="4014.12"/>
    <n v="43.739999999999995"/>
    <n v="1443.4199999999998"/>
    <x v="0"/>
    <x v="3"/>
    <x v="9"/>
    <x v="2"/>
    <x v="8"/>
    <s v="San Francisco"/>
    <x v="1"/>
    <x v="1"/>
  </r>
  <r>
    <n v="10281"/>
    <d v="2004-08-19T00:00:00"/>
    <n v="157"/>
    <s v="S12_1666"/>
    <n v="25"/>
    <n v="127.1"/>
    <n v="136.66999999999999"/>
    <n v="77.900000000000006"/>
    <n v="7.8700000000000006E-2"/>
    <n v="0.629"/>
    <n v="3177.5"/>
    <n v="49.199999999999989"/>
    <n v="1229.9999999999998"/>
    <x v="0"/>
    <x v="3"/>
    <x v="6"/>
    <x v="2"/>
    <x v="20"/>
    <s v="Allentown"/>
    <x v="1"/>
    <x v="1"/>
  </r>
  <r>
    <n v="10206"/>
    <d v="2003-12-05T00:00:00"/>
    <n v="202"/>
    <s v="S12_1666"/>
    <n v="28"/>
    <n v="109.34"/>
    <n v="136.66999999999999"/>
    <n v="77.900000000000006"/>
    <n v="0.24690000000000001"/>
    <n v="0.39789999999999998"/>
    <n v="3061.52"/>
    <n v="31.439999999999998"/>
    <n v="880.31999999999994"/>
    <x v="2"/>
    <x v="1"/>
    <x v="1"/>
    <x v="0"/>
    <x v="11"/>
    <s v="Vancouver"/>
    <x v="11"/>
    <x v="1"/>
  </r>
  <r>
    <n v="10291"/>
    <d v="2004-09-08T00:00:00"/>
    <n v="448"/>
    <s v="S12_1666"/>
    <n v="41"/>
    <n v="123"/>
    <n v="136.66999999999999"/>
    <n v="77.900000000000006"/>
    <n v="0.1138"/>
    <n v="0.57769999999999999"/>
    <n v="5043"/>
    <n v="45.099999999999994"/>
    <n v="1849.0999999999997"/>
    <x v="0"/>
    <x v="3"/>
    <x v="11"/>
    <x v="4"/>
    <x v="15"/>
    <s v="BrÃ¤cke"/>
    <x v="13"/>
    <x v="2"/>
  </r>
  <r>
    <n v="10270"/>
    <d v="2004-07-19T00:00:00"/>
    <n v="282"/>
    <s v="S12_1666"/>
    <n v="28"/>
    <n v="135.30000000000001"/>
    <n v="136.66999999999999"/>
    <n v="77.900000000000006"/>
    <n v="7.4000000000000003E-3"/>
    <n v="0.73170000000000002"/>
    <n v="3788.4000000000005"/>
    <n v="57.400000000000006"/>
    <n v="1607.2000000000003"/>
    <x v="0"/>
    <x v="2"/>
    <x v="5"/>
    <x v="1"/>
    <x v="20"/>
    <s v="Chatswood"/>
    <x v="0"/>
    <x v="0"/>
  </r>
  <r>
    <n v="10304"/>
    <d v="2004-10-11T00:00:00"/>
    <n v="256"/>
    <s v="S12_1666"/>
    <n v="39"/>
    <n v="117.54"/>
    <n v="136.66999999999999"/>
    <n v="77.900000000000006"/>
    <n v="0.16159999999999999"/>
    <n v="0.51349999999999996"/>
    <n v="4584.0600000000004"/>
    <n v="39.64"/>
    <n v="1545.96"/>
    <x v="0"/>
    <x v="3"/>
    <x v="4"/>
    <x v="1"/>
    <x v="17"/>
    <s v="Versailles"/>
    <x v="3"/>
    <x v="2"/>
  </r>
  <r>
    <n v="10424"/>
    <d v="2005-05-31T00:00:00"/>
    <n v="141"/>
    <s v="S12_1666"/>
    <n v="49"/>
    <n v="121.64"/>
    <n v="136.66999999999999"/>
    <n v="77.900000000000006"/>
    <n v="0.12330000000000001"/>
    <n v="0.56479999999999997"/>
    <n v="5960.36"/>
    <n v="43.739999999999995"/>
    <n v="2143.2599999999998"/>
    <x v="1"/>
    <x v="2"/>
    <x v="7"/>
    <x v="3"/>
    <x v="23"/>
    <s v="Madrid"/>
    <x v="5"/>
    <x v="2"/>
  </r>
  <r>
    <n v="10391"/>
    <d v="2005-03-09T00:00:00"/>
    <n v="276"/>
    <s v="S12_1666"/>
    <n v="39"/>
    <n v="110.7"/>
    <n v="136.66999999999999"/>
    <n v="77.900000000000006"/>
    <n v="0.2349"/>
    <n v="0.42359999999999998"/>
    <n v="4317.3"/>
    <n v="32.799999999999997"/>
    <n v="1279.1999999999998"/>
    <x v="1"/>
    <x v="0"/>
    <x v="3"/>
    <x v="4"/>
    <x v="21"/>
    <s v="North Sydney"/>
    <x v="0"/>
    <x v="0"/>
  </r>
  <r>
    <n v="10126"/>
    <d v="2003-05-28T00:00:00"/>
    <n v="458"/>
    <s v="S12_1666"/>
    <n v="21"/>
    <n v="135.30000000000001"/>
    <n v="136.66999999999999"/>
    <n v="77.900000000000006"/>
    <n v="7.4000000000000003E-3"/>
    <n v="0.73170000000000002"/>
    <n v="2841.3"/>
    <n v="57.400000000000006"/>
    <n v="1205.4000000000001"/>
    <x v="2"/>
    <x v="2"/>
    <x v="7"/>
    <x v="4"/>
    <x v="2"/>
    <s v="Madrid"/>
    <x v="5"/>
    <x v="2"/>
  </r>
  <r>
    <n v="10229"/>
    <d v="2004-03-11T00:00:00"/>
    <n v="124"/>
    <s v="S12_1666"/>
    <n v="25"/>
    <n v="110.7"/>
    <n v="136.66999999999999"/>
    <n v="77.900000000000006"/>
    <n v="0.2349"/>
    <n v="0.42359999999999998"/>
    <n v="2767.5"/>
    <n v="32.799999999999997"/>
    <n v="819.99999999999989"/>
    <x v="0"/>
    <x v="0"/>
    <x v="3"/>
    <x v="2"/>
    <x v="17"/>
    <s v="San Rafael"/>
    <x v="1"/>
    <x v="1"/>
  </r>
  <r>
    <n v="10189"/>
    <d v="2003-11-18T00:00:00"/>
    <n v="205"/>
    <s v="S12_2823"/>
    <n v="28"/>
    <n v="138.57"/>
    <n v="150.62"/>
    <n v="66.27"/>
    <n v="8.6599999999999996E-2"/>
    <n v="1.0865"/>
    <n v="3879.96"/>
    <n v="72.3"/>
    <n v="2024.3999999999999"/>
    <x v="2"/>
    <x v="3"/>
    <x v="9"/>
    <x v="3"/>
    <x v="8"/>
    <s v="Pasadena"/>
    <x v="1"/>
    <x v="1"/>
  </r>
  <r>
    <n v="10145"/>
    <d v="2003-08-25T00:00:00"/>
    <n v="205"/>
    <s v="S12_2823"/>
    <n v="49"/>
    <n v="146.1"/>
    <n v="150.62"/>
    <n v="66.27"/>
    <n v="3.4200000000000001E-2"/>
    <n v="1.2072000000000001"/>
    <n v="7158.9"/>
    <n v="79.83"/>
    <n v="3911.67"/>
    <x v="2"/>
    <x v="3"/>
    <x v="6"/>
    <x v="1"/>
    <x v="14"/>
    <s v="Pasadena"/>
    <x v="1"/>
    <x v="1"/>
  </r>
  <r>
    <n v="10169"/>
    <d v="2003-11-04T00:00:00"/>
    <n v="276"/>
    <s v="S12_2823"/>
    <n v="35"/>
    <n v="126.52"/>
    <n v="150.62"/>
    <n v="66.27"/>
    <n v="0.18970000000000001"/>
    <n v="0.90539999999999998"/>
    <n v="4428.2"/>
    <n v="60.25"/>
    <n v="2108.75"/>
    <x v="2"/>
    <x v="3"/>
    <x v="9"/>
    <x v="3"/>
    <x v="13"/>
    <s v="North Sydney"/>
    <x v="0"/>
    <x v="0"/>
  </r>
  <r>
    <n v="10224"/>
    <d v="2004-02-21T00:00:00"/>
    <n v="171"/>
    <s v="S12_2823"/>
    <n v="43"/>
    <n v="141.58000000000001"/>
    <n v="150.62"/>
    <n v="66.27"/>
    <n v="6.3600000000000004E-2"/>
    <n v="1.1316999999999999"/>
    <n v="6087.9400000000005"/>
    <n v="75.310000000000016"/>
    <n v="3238.3300000000008"/>
    <x v="0"/>
    <x v="0"/>
    <x v="0"/>
    <x v="5"/>
    <x v="24"/>
    <s v="Lille"/>
    <x v="3"/>
    <x v="2"/>
  </r>
  <r>
    <n v="10399"/>
    <d v="2005-04-01T00:00:00"/>
    <n v="496"/>
    <s v="S12_2823"/>
    <n v="29"/>
    <n v="123.51"/>
    <n v="150.62"/>
    <n v="66.27"/>
    <n v="0.21859999999999999"/>
    <n v="0.86009999999999998"/>
    <n v="3581.79"/>
    <n v="57.240000000000009"/>
    <n v="1659.9600000000003"/>
    <x v="1"/>
    <x v="2"/>
    <x v="8"/>
    <x v="0"/>
    <x v="5"/>
    <s v="Auckland  "/>
    <x v="6"/>
    <x v="0"/>
  </r>
  <r>
    <n v="10362"/>
    <d v="2005-01-05T00:00:00"/>
    <n v="161"/>
    <s v="S12_2823"/>
    <n v="22"/>
    <n v="131.04"/>
    <n v="150.62"/>
    <n v="66.27"/>
    <n v="0.15260000000000001"/>
    <n v="0.98080000000000001"/>
    <n v="2882.8799999999997"/>
    <n v="64.77"/>
    <n v="1424.9399999999998"/>
    <x v="1"/>
    <x v="0"/>
    <x v="10"/>
    <x v="4"/>
    <x v="11"/>
    <s v="San Francisco"/>
    <x v="1"/>
    <x v="1"/>
  </r>
  <r>
    <n v="10180"/>
    <d v="2003-11-11T00:00:00"/>
    <n v="171"/>
    <s v="S12_2823"/>
    <n v="40"/>
    <n v="131.04"/>
    <n v="150.62"/>
    <n v="66.27"/>
    <n v="0.15260000000000001"/>
    <n v="0.98080000000000001"/>
    <n v="5241.5999999999995"/>
    <n v="64.77"/>
    <n v="2590.7999999999997"/>
    <x v="2"/>
    <x v="3"/>
    <x v="9"/>
    <x v="3"/>
    <x v="17"/>
    <s v="Lille"/>
    <x v="3"/>
    <x v="2"/>
  </r>
  <r>
    <n v="10329"/>
    <d v="2004-11-15T00:00:00"/>
    <n v="131"/>
    <s v="S12_2823"/>
    <n v="24"/>
    <n v="128.03"/>
    <n v="150.62"/>
    <n v="66.27"/>
    <n v="0.17960000000000001"/>
    <n v="0.93559999999999999"/>
    <n v="3072.7200000000003"/>
    <n v="61.760000000000005"/>
    <n v="1482.2400000000002"/>
    <x v="0"/>
    <x v="3"/>
    <x v="9"/>
    <x v="1"/>
    <x v="4"/>
    <s v="New York"/>
    <x v="1"/>
    <x v="1"/>
  </r>
  <r>
    <n v="10375"/>
    <d v="2005-02-03T00:00:00"/>
    <n v="119"/>
    <s v="S12_2823"/>
    <n v="49"/>
    <n v="150.62"/>
    <n v="150.62"/>
    <n v="66.27"/>
    <n v="0"/>
    <n v="1.2675000000000001"/>
    <n v="7380.38"/>
    <n v="84.350000000000009"/>
    <n v="4133.1500000000005"/>
    <x v="1"/>
    <x v="0"/>
    <x v="0"/>
    <x v="2"/>
    <x v="3"/>
    <s v="Nantes"/>
    <x v="3"/>
    <x v="2"/>
  </r>
  <r>
    <n v="10276"/>
    <d v="2004-08-02T00:00:00"/>
    <n v="204"/>
    <s v="S12_2823"/>
    <n v="43"/>
    <n v="150.62"/>
    <n v="150.62"/>
    <n v="66.27"/>
    <n v="0"/>
    <n v="1.2675000000000001"/>
    <n v="6476.66"/>
    <n v="84.350000000000009"/>
    <n v="3627.05"/>
    <x v="0"/>
    <x v="3"/>
    <x v="6"/>
    <x v="1"/>
    <x v="16"/>
    <s v="Brickhaven"/>
    <x v="1"/>
    <x v="1"/>
  </r>
  <r>
    <n v="10263"/>
    <d v="2004-06-28T00:00:00"/>
    <n v="175"/>
    <s v="S12_2823"/>
    <n v="48"/>
    <n v="123.51"/>
    <n v="150.62"/>
    <n v="66.27"/>
    <n v="0.21859999999999999"/>
    <n v="0.86009999999999998"/>
    <n v="5928.4800000000005"/>
    <n v="57.240000000000009"/>
    <n v="2747.5200000000004"/>
    <x v="0"/>
    <x v="2"/>
    <x v="2"/>
    <x v="1"/>
    <x v="2"/>
    <s v="San Rafael"/>
    <x v="1"/>
    <x v="1"/>
  </r>
  <r>
    <n v="10388"/>
    <d v="2005-03-03T00:00:00"/>
    <n v="462"/>
    <s v="S12_2823"/>
    <n v="44"/>
    <n v="125.01"/>
    <n v="150.62"/>
    <n v="66.27"/>
    <n v="0.20799999999999999"/>
    <n v="0.89029999999999998"/>
    <n v="5500.4400000000005"/>
    <n v="58.740000000000009"/>
    <n v="2584.5600000000004"/>
    <x v="1"/>
    <x v="0"/>
    <x v="3"/>
    <x v="2"/>
    <x v="3"/>
    <s v="New Bedford"/>
    <x v="1"/>
    <x v="1"/>
  </r>
  <r>
    <n v="10237"/>
    <d v="2004-04-05T00:00:00"/>
    <n v="181"/>
    <s v="S12_2823"/>
    <n v="32"/>
    <n v="129.53"/>
    <n v="150.62"/>
    <n v="66.27"/>
    <n v="0.16209999999999999"/>
    <n v="0.95069999999999999"/>
    <n v="4144.96"/>
    <n v="63.260000000000005"/>
    <n v="2024.3200000000002"/>
    <x v="0"/>
    <x v="2"/>
    <x v="8"/>
    <x v="1"/>
    <x v="11"/>
    <s v="New York"/>
    <x v="1"/>
    <x v="1"/>
  </r>
  <r>
    <n v="10134"/>
    <d v="2003-07-01T00:00:00"/>
    <n v="250"/>
    <s v="S12_2823"/>
    <n v="20"/>
    <n v="131.04"/>
    <n v="150.62"/>
    <n v="66.27"/>
    <n v="0.15260000000000001"/>
    <n v="0.98080000000000001"/>
    <n v="2620.7999999999997"/>
    <n v="64.77"/>
    <n v="1295.3999999999999"/>
    <x v="2"/>
    <x v="2"/>
    <x v="5"/>
    <x v="3"/>
    <x v="5"/>
    <s v="Paris"/>
    <x v="3"/>
    <x v="2"/>
  </r>
  <r>
    <n v="10354"/>
    <d v="2004-12-04T00:00:00"/>
    <n v="323"/>
    <s v="S12_2823"/>
    <n v="35"/>
    <n v="141.58000000000001"/>
    <n v="150.62"/>
    <n v="66.27"/>
    <n v="6.3600000000000004E-2"/>
    <n v="1.1316999999999999"/>
    <n v="4955.3"/>
    <n v="75.310000000000016"/>
    <n v="2635.8500000000004"/>
    <x v="0"/>
    <x v="1"/>
    <x v="1"/>
    <x v="5"/>
    <x v="13"/>
    <s v="Auckland  "/>
    <x v="6"/>
    <x v="0"/>
  </r>
  <r>
    <n v="10211"/>
    <d v="2004-01-15T00:00:00"/>
    <n v="406"/>
    <s v="S12_2823"/>
    <n v="36"/>
    <n v="126.52"/>
    <n v="150.62"/>
    <n v="66.27"/>
    <n v="0.18970000000000001"/>
    <n v="0.90539999999999998"/>
    <n v="4554.72"/>
    <n v="60.25"/>
    <n v="2169"/>
    <x v="0"/>
    <x v="0"/>
    <x v="10"/>
    <x v="2"/>
    <x v="4"/>
    <s v="Paris"/>
    <x v="3"/>
    <x v="2"/>
  </r>
  <r>
    <n v="10285"/>
    <d v="2004-08-27T00:00:00"/>
    <n v="286"/>
    <s v="S12_2823"/>
    <n v="49"/>
    <n v="131.04"/>
    <n v="150.62"/>
    <n v="66.27"/>
    <n v="0.15260000000000001"/>
    <n v="0.98080000000000001"/>
    <n v="6420.96"/>
    <n v="64.77"/>
    <n v="3173.73"/>
    <x v="0"/>
    <x v="3"/>
    <x v="6"/>
    <x v="0"/>
    <x v="6"/>
    <s v="Cambridge"/>
    <x v="1"/>
    <x v="1"/>
  </r>
  <r>
    <n v="10309"/>
    <d v="2004-10-15T00:00:00"/>
    <n v="121"/>
    <s v="S12_2823"/>
    <n v="26"/>
    <n v="144.6"/>
    <n v="150.62"/>
    <n v="66.27"/>
    <n v="4.1500000000000002E-2"/>
    <n v="1.177"/>
    <n v="3759.6"/>
    <n v="78.33"/>
    <n v="2036.58"/>
    <x v="0"/>
    <x v="3"/>
    <x v="4"/>
    <x v="0"/>
    <x v="4"/>
    <s v="Stavern"/>
    <x v="2"/>
    <x v="2"/>
  </r>
  <r>
    <n v="10201"/>
    <d v="2003-12-01T00:00:00"/>
    <n v="129"/>
    <s v="S12_2823"/>
    <n v="25"/>
    <n v="126.52"/>
    <n v="150.62"/>
    <n v="66.27"/>
    <n v="0.18970000000000001"/>
    <n v="0.90539999999999998"/>
    <n v="3163"/>
    <n v="60.25"/>
    <n v="1506.25"/>
    <x v="2"/>
    <x v="1"/>
    <x v="1"/>
    <x v="1"/>
    <x v="5"/>
    <s v="San Francisco"/>
    <x v="1"/>
    <x v="1"/>
  </r>
  <r>
    <n v="10341"/>
    <d v="2004-11-24T00:00:00"/>
    <n v="382"/>
    <s v="S12_2823"/>
    <n v="55"/>
    <n v="120.5"/>
    <n v="150.62"/>
    <n v="66.27"/>
    <n v="0.249"/>
    <n v="0.81479999999999997"/>
    <n v="6627.5"/>
    <n v="54.230000000000004"/>
    <n v="2982.65"/>
    <x v="0"/>
    <x v="3"/>
    <x v="9"/>
    <x v="4"/>
    <x v="7"/>
    <s v="Salzburg"/>
    <x v="4"/>
    <x v="2"/>
  </r>
  <r>
    <n v="10319"/>
    <d v="2004-11-03T00:00:00"/>
    <n v="456"/>
    <s v="S12_2823"/>
    <n v="30"/>
    <n v="134.05000000000001"/>
    <n v="150.62"/>
    <n v="66.27"/>
    <n v="0.1268"/>
    <n v="1.0261"/>
    <n v="4021.5000000000005"/>
    <n v="67.780000000000015"/>
    <n v="2033.4000000000005"/>
    <x v="0"/>
    <x v="3"/>
    <x v="9"/>
    <x v="4"/>
    <x v="3"/>
    <s v="New York"/>
    <x v="1"/>
    <x v="1"/>
  </r>
  <r>
    <n v="10159"/>
    <d v="2003-10-10T00:00:00"/>
    <n v="321"/>
    <s v="S12_2823"/>
    <n v="38"/>
    <n v="131.04"/>
    <n v="150.62"/>
    <n v="66.27"/>
    <n v="0.15260000000000001"/>
    <n v="0.98080000000000001"/>
    <n v="4979.5199999999995"/>
    <n v="64.77"/>
    <n v="2461.2599999999998"/>
    <x v="2"/>
    <x v="3"/>
    <x v="4"/>
    <x v="0"/>
    <x v="18"/>
    <s v="San Francisco"/>
    <x v="1"/>
    <x v="1"/>
  </r>
  <r>
    <n v="10107"/>
    <d v="2003-02-24T00:00:00"/>
    <n v="131"/>
    <s v="S12_2823"/>
    <n v="21"/>
    <n v="122"/>
    <n v="150.62"/>
    <n v="66.27"/>
    <n v="0.23769999999999999"/>
    <n v="0.84499999999999997"/>
    <n v="2562"/>
    <n v="55.730000000000004"/>
    <n v="1170.3300000000002"/>
    <x v="2"/>
    <x v="0"/>
    <x v="0"/>
    <x v="1"/>
    <x v="7"/>
    <s v="New York"/>
    <x v="1"/>
    <x v="1"/>
  </r>
  <r>
    <n v="10251"/>
    <d v="2004-05-18T00:00:00"/>
    <n v="328"/>
    <s v="S12_2823"/>
    <n v="46"/>
    <n v="129.53"/>
    <n v="150.62"/>
    <n v="66.27"/>
    <n v="0.16209999999999999"/>
    <n v="0.95069999999999999"/>
    <n v="5958.38"/>
    <n v="63.260000000000005"/>
    <n v="2909.96"/>
    <x v="0"/>
    <x v="2"/>
    <x v="7"/>
    <x v="3"/>
    <x v="8"/>
    <s v="Newark"/>
    <x v="1"/>
    <x v="1"/>
  </r>
  <r>
    <n v="10403"/>
    <d v="2005-04-08T00:00:00"/>
    <n v="201"/>
    <s v="S12_2823"/>
    <n v="66"/>
    <n v="122"/>
    <n v="150.62"/>
    <n v="66.27"/>
    <n v="0.23769999999999999"/>
    <n v="0.84499999999999997"/>
    <n v="8052"/>
    <n v="55.730000000000004"/>
    <n v="3678.1800000000003"/>
    <x v="1"/>
    <x v="2"/>
    <x v="8"/>
    <x v="0"/>
    <x v="15"/>
    <s v="Liverpool"/>
    <x v="8"/>
    <x v="3"/>
  </r>
  <r>
    <n v="10299"/>
    <d v="2004-09-30T00:00:00"/>
    <n v="186"/>
    <s v="S12_2823"/>
    <n v="24"/>
    <n v="123.51"/>
    <n v="150.62"/>
    <n v="66.27"/>
    <n v="0.21859999999999999"/>
    <n v="0.86009999999999998"/>
    <n v="2964.2400000000002"/>
    <n v="57.240000000000009"/>
    <n v="1373.7600000000002"/>
    <x v="0"/>
    <x v="3"/>
    <x v="11"/>
    <x v="2"/>
    <x v="19"/>
    <s v="Helsinki"/>
    <x v="9"/>
    <x v="2"/>
  </r>
  <r>
    <n v="10121"/>
    <d v="2003-05-07T00:00:00"/>
    <n v="353"/>
    <s v="S12_2823"/>
    <n v="50"/>
    <n v="126.52"/>
    <n v="150.62"/>
    <n v="66.27"/>
    <n v="0.18970000000000001"/>
    <n v="0.90539999999999998"/>
    <n v="6326"/>
    <n v="60.25"/>
    <n v="3012.5"/>
    <x v="2"/>
    <x v="2"/>
    <x v="7"/>
    <x v="4"/>
    <x v="9"/>
    <s v="Reims"/>
    <x v="3"/>
    <x v="2"/>
  </r>
  <r>
    <n v="10417"/>
    <d v="2005-05-13T00:00:00"/>
    <n v="141"/>
    <s v="S12_2823"/>
    <n v="21"/>
    <n v="144.6"/>
    <n v="150.62"/>
    <n v="66.27"/>
    <n v="4.1500000000000002E-2"/>
    <n v="1.177"/>
    <n v="3036.6"/>
    <n v="78.33"/>
    <n v="1644.93"/>
    <x v="1"/>
    <x v="2"/>
    <x v="7"/>
    <x v="0"/>
    <x v="12"/>
    <s v="Madrid"/>
    <x v="5"/>
    <x v="2"/>
  </r>
  <r>
    <n v="10260"/>
    <d v="2004-06-16T00:00:00"/>
    <n v="357"/>
    <s v="S12_3148"/>
    <n v="30"/>
    <n v="140.5"/>
    <n v="151.08000000000001"/>
    <n v="89.14"/>
    <n v="7.8299999999999995E-2"/>
    <n v="0.57210000000000005"/>
    <n v="4215"/>
    <n v="51.36"/>
    <n v="1540.8"/>
    <x v="0"/>
    <x v="2"/>
    <x v="2"/>
    <x v="4"/>
    <x v="30"/>
    <s v="Auckland  "/>
    <x v="6"/>
    <x v="0"/>
  </r>
  <r>
    <n v="10230"/>
    <d v="2004-03-15T00:00:00"/>
    <n v="128"/>
    <s v="S12_3148"/>
    <n v="43"/>
    <n v="128.41999999999999"/>
    <n v="151.08000000000001"/>
    <n v="89.14"/>
    <n v="0.17910000000000001"/>
    <n v="0.4375"/>
    <n v="5522.0599999999995"/>
    <n v="39.279999999999987"/>
    <n v="1689.0399999999995"/>
    <x v="0"/>
    <x v="0"/>
    <x v="3"/>
    <x v="1"/>
    <x v="4"/>
    <s v="Frankfurt"/>
    <x v="17"/>
    <x v="2"/>
  </r>
  <r>
    <n v="10176"/>
    <d v="2003-11-06T00:00:00"/>
    <n v="386"/>
    <s v="S12_3148"/>
    <n v="47"/>
    <n v="145.04"/>
    <n v="151.08000000000001"/>
    <n v="89.14"/>
    <n v="4.1399999999999999E-2"/>
    <n v="0.62819999999999998"/>
    <n v="6816.8799999999992"/>
    <n v="55.899999999999991"/>
    <n v="2627.2999999999997"/>
    <x v="2"/>
    <x v="3"/>
    <x v="9"/>
    <x v="2"/>
    <x v="25"/>
    <s v="Reggio Emilia"/>
    <x v="12"/>
    <x v="2"/>
  </r>
  <r>
    <n v="10413"/>
    <d v="2005-05-05T00:00:00"/>
    <n v="175"/>
    <s v="S12_3148"/>
    <n v="47"/>
    <n v="145.04"/>
    <n v="151.08000000000001"/>
    <n v="89.14"/>
    <n v="4.1399999999999999E-2"/>
    <n v="0.62819999999999998"/>
    <n v="6816.8799999999992"/>
    <n v="55.899999999999991"/>
    <n v="2627.2999999999997"/>
    <x v="1"/>
    <x v="2"/>
    <x v="7"/>
    <x v="2"/>
    <x v="11"/>
    <s v="San Rafael"/>
    <x v="1"/>
    <x v="1"/>
  </r>
  <r>
    <n v="10153"/>
    <d v="2003-09-28T00:00:00"/>
    <n v="141"/>
    <s v="S12_3148"/>
    <n v="42"/>
    <n v="128.41999999999999"/>
    <n v="151.08000000000001"/>
    <n v="89.14"/>
    <n v="0.17910000000000001"/>
    <n v="0.4375"/>
    <n v="5393.6399999999994"/>
    <n v="39.279999999999987"/>
    <n v="1649.7599999999995"/>
    <x v="2"/>
    <x v="3"/>
    <x v="11"/>
    <x v="6"/>
    <x v="2"/>
    <s v="Madrid"/>
    <x v="5"/>
    <x v="2"/>
  </r>
  <r>
    <n v="10272"/>
    <d v="2004-07-20T00:00:00"/>
    <n v="157"/>
    <s v="S12_3148"/>
    <n v="27"/>
    <n v="123.89"/>
    <n v="151.08000000000001"/>
    <n v="89.14"/>
    <n v="0.21790000000000001"/>
    <n v="0.3926"/>
    <n v="3345.03"/>
    <n v="34.75"/>
    <n v="938.25"/>
    <x v="0"/>
    <x v="2"/>
    <x v="5"/>
    <x v="3"/>
    <x v="0"/>
    <s v="Allentown"/>
    <x v="1"/>
    <x v="1"/>
  </r>
  <r>
    <n v="10393"/>
    <d v="2005-03-11T00:00:00"/>
    <n v="323"/>
    <s v="S12_3148"/>
    <n v="35"/>
    <n v="145.04"/>
    <n v="151.08000000000001"/>
    <n v="89.14"/>
    <n v="4.1399999999999999E-2"/>
    <n v="0.62819999999999998"/>
    <n v="5076.3999999999996"/>
    <n v="55.899999999999991"/>
    <n v="1956.4999999999998"/>
    <x v="1"/>
    <x v="0"/>
    <x v="3"/>
    <x v="0"/>
    <x v="17"/>
    <s v="Auckland  "/>
    <x v="6"/>
    <x v="0"/>
  </r>
  <r>
    <n v="10372"/>
    <d v="2005-01-26T00:00:00"/>
    <n v="398"/>
    <s v="S12_3148"/>
    <n v="40"/>
    <n v="146.55000000000001"/>
    <n v="151.08000000000001"/>
    <n v="89.14"/>
    <n v="3.4099999999999998E-2"/>
    <n v="0.63939999999999997"/>
    <n v="5862"/>
    <n v="57.410000000000011"/>
    <n v="2296.4000000000005"/>
    <x v="1"/>
    <x v="0"/>
    <x v="10"/>
    <x v="4"/>
    <x v="28"/>
    <s v="Minato-ku"/>
    <x v="10"/>
    <x v="0"/>
  </r>
  <r>
    <n v="10282"/>
    <d v="2004-08-20T00:00:00"/>
    <n v="124"/>
    <s v="S12_3148"/>
    <n v="27"/>
    <n v="142.02000000000001"/>
    <n v="151.08000000000001"/>
    <n v="89.14"/>
    <n v="6.3399999999999998E-2"/>
    <n v="0.59460000000000002"/>
    <n v="3834.5400000000004"/>
    <n v="52.88000000000001"/>
    <n v="1427.7600000000002"/>
    <x v="0"/>
    <x v="3"/>
    <x v="6"/>
    <x v="0"/>
    <x v="0"/>
    <s v="San Rafael"/>
    <x v="1"/>
    <x v="1"/>
  </r>
  <r>
    <n v="10220"/>
    <d v="2004-02-12T00:00:00"/>
    <n v="189"/>
    <s v="S12_3148"/>
    <n v="30"/>
    <n v="151.08000000000001"/>
    <n v="151.08000000000001"/>
    <n v="89.14"/>
    <n v="0"/>
    <n v="0.69550000000000001"/>
    <n v="4532.4000000000005"/>
    <n v="61.940000000000012"/>
    <n v="1858.2000000000003"/>
    <x v="0"/>
    <x v="0"/>
    <x v="0"/>
    <x v="2"/>
    <x v="26"/>
    <s v="Dublin"/>
    <x v="20"/>
    <x v="2"/>
  </r>
  <r>
    <n v="10306"/>
    <d v="2004-10-14T00:00:00"/>
    <n v="187"/>
    <s v="S12_3148"/>
    <n v="34"/>
    <n v="145.04"/>
    <n v="151.08000000000001"/>
    <n v="89.14"/>
    <n v="4.1399999999999999E-2"/>
    <n v="0.62819999999999998"/>
    <n v="4931.3599999999997"/>
    <n v="55.899999999999991"/>
    <n v="1900.5999999999997"/>
    <x v="0"/>
    <x v="3"/>
    <x v="4"/>
    <x v="2"/>
    <x v="27"/>
    <s v="Manchester"/>
    <x v="8"/>
    <x v="2"/>
  </r>
  <r>
    <n v="10127"/>
    <d v="2003-06-03T00:00:00"/>
    <n v="151"/>
    <s v="S12_3148"/>
    <n v="46"/>
    <n v="140.5"/>
    <n v="151.08000000000001"/>
    <n v="89.14"/>
    <n v="7.8299999999999995E-2"/>
    <n v="0.57210000000000005"/>
    <n v="6463"/>
    <n v="51.36"/>
    <n v="2362.56"/>
    <x v="2"/>
    <x v="2"/>
    <x v="2"/>
    <x v="3"/>
    <x v="3"/>
    <s v="New York"/>
    <x v="1"/>
    <x v="1"/>
  </r>
  <r>
    <n v="10336"/>
    <d v="2004-11-20T00:00:00"/>
    <n v="172"/>
    <s v="S12_3148"/>
    <n v="33"/>
    <n v="126.91"/>
    <n v="151.08000000000001"/>
    <n v="89.14"/>
    <n v="0.18909999999999999"/>
    <n v="0.42630000000000001"/>
    <n v="4188.03"/>
    <n v="37.769999999999996"/>
    <n v="1246.4099999999999"/>
    <x v="0"/>
    <x v="3"/>
    <x v="9"/>
    <x v="5"/>
    <x v="0"/>
    <s v="Paris"/>
    <x v="3"/>
    <x v="2"/>
  </r>
  <r>
    <n v="10348"/>
    <d v="2004-11-01T00:00:00"/>
    <n v="458"/>
    <s v="S12_3148"/>
    <n v="47"/>
    <n v="122.37"/>
    <n v="151.08000000000001"/>
    <n v="89.14"/>
    <n v="0.23699999999999999"/>
    <n v="0.37019999999999997"/>
    <n v="5751.39"/>
    <n v="33.230000000000004"/>
    <n v="1561.8100000000002"/>
    <x v="0"/>
    <x v="3"/>
    <x v="9"/>
    <x v="1"/>
    <x v="5"/>
    <s v="Madrid"/>
    <x v="5"/>
    <x v="2"/>
  </r>
  <r>
    <n v="10314"/>
    <d v="2004-10-22T00:00:00"/>
    <n v="227"/>
    <s v="S12_3148"/>
    <n v="46"/>
    <n v="125.4"/>
    <n v="151.08000000000001"/>
    <n v="89.14"/>
    <n v="0.20730000000000001"/>
    <n v="0.40389999999999998"/>
    <n v="5768.4000000000005"/>
    <n v="36.260000000000005"/>
    <n v="1667.9600000000003"/>
    <x v="0"/>
    <x v="3"/>
    <x v="4"/>
    <x v="0"/>
    <x v="29"/>
    <s v="Ã…rhus"/>
    <x v="16"/>
    <x v="2"/>
  </r>
  <r>
    <n v="10196"/>
    <d v="2003-11-26T00:00:00"/>
    <n v="455"/>
    <s v="S12_3148"/>
    <n v="24"/>
    <n v="151.08000000000001"/>
    <n v="151.08000000000001"/>
    <n v="89.14"/>
    <n v="0"/>
    <n v="0.69550000000000001"/>
    <n v="3625.92"/>
    <n v="61.940000000000012"/>
    <n v="1486.5600000000004"/>
    <x v="2"/>
    <x v="3"/>
    <x v="9"/>
    <x v="4"/>
    <x v="28"/>
    <s v="New Haven"/>
    <x v="1"/>
    <x v="1"/>
  </r>
  <r>
    <n v="10104"/>
    <d v="2003-01-31T00:00:00"/>
    <n v="141"/>
    <s v="S12_3148"/>
    <n v="34"/>
    <n v="131.44"/>
    <n v="151.08000000000001"/>
    <n v="89.14"/>
    <n v="0.1522"/>
    <n v="0.47120000000000001"/>
    <n v="4468.96"/>
    <n v="42.3"/>
    <n v="1438.1999999999998"/>
    <x v="2"/>
    <x v="0"/>
    <x v="10"/>
    <x v="0"/>
    <x v="23"/>
    <s v="Madrid"/>
    <x v="5"/>
    <x v="2"/>
  </r>
  <r>
    <n v="10165"/>
    <d v="2003-10-22T00:00:00"/>
    <n v="148"/>
    <s v="S12_3148"/>
    <n v="34"/>
    <n v="123.89"/>
    <n v="151.08000000000001"/>
    <n v="89.14"/>
    <n v="0.21790000000000001"/>
    <n v="0.3926"/>
    <n v="4212.26"/>
    <n v="34.75"/>
    <n v="1181.5"/>
    <x v="2"/>
    <x v="3"/>
    <x v="4"/>
    <x v="4"/>
    <x v="29"/>
    <s v="Singapore"/>
    <x v="14"/>
    <x v="0"/>
  </r>
  <r>
    <n v="10208"/>
    <d v="2004-01-02T00:00:00"/>
    <n v="146"/>
    <s v="S12_3148"/>
    <n v="26"/>
    <n v="128.41999999999999"/>
    <n v="151.08000000000001"/>
    <n v="89.14"/>
    <n v="0.17910000000000001"/>
    <n v="0.4375"/>
    <n v="3338.9199999999996"/>
    <n v="39.279999999999987"/>
    <n v="1021.2799999999996"/>
    <x v="0"/>
    <x v="0"/>
    <x v="10"/>
    <x v="0"/>
    <x v="16"/>
    <s v="Lyon"/>
    <x v="3"/>
    <x v="2"/>
  </r>
  <r>
    <n v="10382"/>
    <d v="2005-02-17T00:00:00"/>
    <n v="124"/>
    <s v="S12_3148"/>
    <n v="37"/>
    <n v="145.04"/>
    <n v="151.08000000000001"/>
    <n v="89.14"/>
    <n v="4.1399999999999999E-2"/>
    <n v="0.62819999999999998"/>
    <n v="5366.48"/>
    <n v="55.899999999999991"/>
    <n v="2068.2999999999997"/>
    <x v="1"/>
    <x v="0"/>
    <x v="0"/>
    <x v="2"/>
    <x v="1"/>
    <s v="San Rafael"/>
    <x v="1"/>
    <x v="1"/>
  </r>
  <r>
    <n v="10142"/>
    <d v="2003-08-08T00:00:00"/>
    <n v="124"/>
    <s v="S12_3148"/>
    <n v="33"/>
    <n v="140.5"/>
    <n v="151.08000000000001"/>
    <n v="89.14"/>
    <n v="7.8299999999999995E-2"/>
    <n v="0.57210000000000005"/>
    <n v="4636.5"/>
    <n v="51.36"/>
    <n v="1694.8799999999999"/>
    <x v="2"/>
    <x v="3"/>
    <x v="6"/>
    <x v="0"/>
    <x v="15"/>
    <s v="San Rafael"/>
    <x v="1"/>
    <x v="1"/>
  </r>
  <r>
    <n v="10358"/>
    <d v="2004-12-10T00:00:00"/>
    <n v="141"/>
    <s v="S12_3148"/>
    <n v="49"/>
    <n v="129.93"/>
    <n v="151.08000000000001"/>
    <n v="89.14"/>
    <n v="0.16159999999999999"/>
    <n v="0.46"/>
    <n v="6366.5700000000006"/>
    <n v="40.790000000000006"/>
    <n v="1998.7100000000003"/>
    <x v="0"/>
    <x v="1"/>
    <x v="1"/>
    <x v="0"/>
    <x v="18"/>
    <s v="Madrid"/>
    <x v="5"/>
    <x v="2"/>
  </r>
  <r>
    <n v="10117"/>
    <d v="2003-04-16T00:00:00"/>
    <n v="148"/>
    <s v="S12_3148"/>
    <n v="43"/>
    <n v="148.06"/>
    <n v="151.08000000000001"/>
    <n v="89.14"/>
    <n v="2.0299999999999999E-2"/>
    <n v="0.66190000000000004"/>
    <n v="6366.58"/>
    <n v="58.92"/>
    <n v="2533.56"/>
    <x v="2"/>
    <x v="2"/>
    <x v="8"/>
    <x v="4"/>
    <x v="30"/>
    <s v="Singapore"/>
    <x v="14"/>
    <x v="0"/>
  </r>
  <r>
    <n v="10324"/>
    <d v="2004-11-05T00:00:00"/>
    <n v="181"/>
    <s v="S12_3148"/>
    <n v="27"/>
    <n v="148.06"/>
    <n v="151.08000000000001"/>
    <n v="89.14"/>
    <n v="2.0299999999999999E-2"/>
    <n v="0.66190000000000004"/>
    <n v="3997.62"/>
    <n v="58.92"/>
    <n v="1590.8400000000001"/>
    <x v="0"/>
    <x v="3"/>
    <x v="9"/>
    <x v="0"/>
    <x v="11"/>
    <s v="New York"/>
    <x v="1"/>
    <x v="1"/>
  </r>
  <r>
    <n v="10293"/>
    <d v="2004-09-09T00:00:00"/>
    <n v="249"/>
    <s v="S12_3148"/>
    <n v="24"/>
    <n v="129.93"/>
    <n v="151.08000000000001"/>
    <n v="89.14"/>
    <n v="0.16159999999999999"/>
    <n v="0.46"/>
    <n v="3118.32"/>
    <n v="40.790000000000006"/>
    <n v="978.96000000000015"/>
    <x v="0"/>
    <x v="3"/>
    <x v="11"/>
    <x v="2"/>
    <x v="21"/>
    <s v="Torino"/>
    <x v="12"/>
    <x v="2"/>
  </r>
  <r>
    <n v="10185"/>
    <d v="2003-11-14T00:00:00"/>
    <n v="320"/>
    <s v="S12_3148"/>
    <n v="33"/>
    <n v="146.55000000000001"/>
    <n v="151.08000000000001"/>
    <n v="89.14"/>
    <n v="3.4099999999999998E-2"/>
    <n v="0.63939999999999997"/>
    <n v="4836.1500000000005"/>
    <n v="57.410000000000011"/>
    <n v="1894.5300000000004"/>
    <x v="2"/>
    <x v="3"/>
    <x v="9"/>
    <x v="0"/>
    <x v="27"/>
    <s v="New Bedford"/>
    <x v="1"/>
    <x v="1"/>
  </r>
  <r>
    <n v="10247"/>
    <d v="2004-05-05T00:00:00"/>
    <n v="334"/>
    <s v="S12_3148"/>
    <n v="25"/>
    <n v="140.5"/>
    <n v="151.08000000000001"/>
    <n v="89.14"/>
    <n v="7.8299999999999995E-2"/>
    <n v="0.57210000000000005"/>
    <n v="3512.5"/>
    <n v="51.36"/>
    <n v="1284"/>
    <x v="0"/>
    <x v="2"/>
    <x v="7"/>
    <x v="4"/>
    <x v="11"/>
    <s v="Espoo"/>
    <x v="9"/>
    <x v="2"/>
  </r>
  <r>
    <n v="10181"/>
    <d v="2003-11-12T00:00:00"/>
    <n v="167"/>
    <s v="S12_3380"/>
    <n v="28"/>
    <n v="113.92"/>
    <n v="117.44"/>
    <n v="75.16"/>
    <n v="3.5099999999999999E-2"/>
    <n v="0.51890000000000003"/>
    <n v="3189.76"/>
    <n v="38.760000000000005"/>
    <n v="1085.2800000000002"/>
    <x v="2"/>
    <x v="3"/>
    <x v="9"/>
    <x v="4"/>
    <x v="26"/>
    <s v="Bergen"/>
    <x v="7"/>
    <x v="2"/>
  </r>
  <r>
    <n v="10108"/>
    <d v="2003-03-03T00:00:00"/>
    <n v="385"/>
    <s v="S12_3380"/>
    <n v="45"/>
    <n v="96.3"/>
    <n v="117.44"/>
    <n v="75.16"/>
    <n v="0.21809999999999999"/>
    <n v="0.27939999999999998"/>
    <n v="4333.5"/>
    <n v="21.14"/>
    <n v="951.30000000000007"/>
    <x v="2"/>
    <x v="0"/>
    <x v="3"/>
    <x v="1"/>
    <x v="3"/>
    <s v="Makati City"/>
    <x v="19"/>
    <x v="0"/>
  </r>
  <r>
    <n v="10419"/>
    <d v="2005-05-17T00:00:00"/>
    <n v="382"/>
    <s v="S12_3380"/>
    <n v="10"/>
    <n v="111.57"/>
    <n v="117.44"/>
    <n v="75.16"/>
    <n v="5.3800000000000001E-2"/>
    <n v="0.47899999999999998"/>
    <n v="1115.6999999999998"/>
    <n v="36.409999999999997"/>
    <n v="364.09999999999997"/>
    <x v="1"/>
    <x v="2"/>
    <x v="7"/>
    <x v="3"/>
    <x v="1"/>
    <s v="Salzburg"/>
    <x v="4"/>
    <x v="2"/>
  </r>
  <r>
    <n v="10160"/>
    <d v="2003-10-11T00:00:00"/>
    <n v="347"/>
    <s v="S12_3380"/>
    <n v="46"/>
    <n v="96.3"/>
    <n v="117.44"/>
    <n v="75.16"/>
    <n v="0.21809999999999999"/>
    <n v="0.27939999999999998"/>
    <n v="4429.8"/>
    <n v="21.14"/>
    <n v="972.44"/>
    <x v="2"/>
    <x v="3"/>
    <x v="4"/>
    <x v="5"/>
    <x v="17"/>
    <s v="Los Angeles"/>
    <x v="1"/>
    <x v="1"/>
  </r>
  <r>
    <n v="10287"/>
    <d v="2004-08-30T00:00:00"/>
    <n v="298"/>
    <s v="S12_3380"/>
    <n v="45"/>
    <n v="117.44"/>
    <n v="117.44"/>
    <n v="75.16"/>
    <n v="0"/>
    <n v="0.55879999999999996"/>
    <n v="5284.8"/>
    <n v="42.28"/>
    <n v="1902.6000000000001"/>
    <x v="0"/>
    <x v="3"/>
    <x v="6"/>
    <x v="1"/>
    <x v="19"/>
    <s v="GenÃ¨ve"/>
    <x v="18"/>
    <x v="2"/>
  </r>
  <r>
    <n v="10203"/>
    <d v="2003-12-02T00:00:00"/>
    <n v="141"/>
    <s v="S12_3380"/>
    <n v="20"/>
    <n v="111.57"/>
    <n v="117.44"/>
    <n v="75.16"/>
    <n v="5.3800000000000001E-2"/>
    <n v="0.47899999999999998"/>
    <n v="2231.3999999999996"/>
    <n v="36.409999999999997"/>
    <n v="728.19999999999993"/>
    <x v="2"/>
    <x v="1"/>
    <x v="1"/>
    <x v="3"/>
    <x v="16"/>
    <s v="Madrid"/>
    <x v="5"/>
    <x v="2"/>
  </r>
  <r>
    <n v="10135"/>
    <d v="2003-07-02T00:00:00"/>
    <n v="124"/>
    <s v="S12_3380"/>
    <n v="48"/>
    <n v="110.39"/>
    <n v="117.44"/>
    <n v="75.16"/>
    <n v="6.3399999999999998E-2"/>
    <n v="0.4657"/>
    <n v="5298.72"/>
    <n v="35.230000000000004"/>
    <n v="1691.0400000000002"/>
    <x v="2"/>
    <x v="2"/>
    <x v="5"/>
    <x v="4"/>
    <x v="16"/>
    <s v="San Rafael"/>
    <x v="1"/>
    <x v="1"/>
  </r>
  <r>
    <n v="10191"/>
    <d v="2003-11-20T00:00:00"/>
    <n v="259"/>
    <s v="S12_3380"/>
    <n v="40"/>
    <n v="104.52"/>
    <n v="117.44"/>
    <n v="75.16"/>
    <n v="0.1244"/>
    <n v="0.38579999999999998"/>
    <n v="4180.8"/>
    <n v="29.36"/>
    <n v="1174.4000000000001"/>
    <x v="2"/>
    <x v="3"/>
    <x v="9"/>
    <x v="2"/>
    <x v="0"/>
    <s v="KÃ¶ln"/>
    <x v="17"/>
    <x v="2"/>
  </r>
  <r>
    <n v="10376"/>
    <d v="2005-02-08T00:00:00"/>
    <n v="219"/>
    <s v="S12_3380"/>
    <n v="35"/>
    <n v="98.65"/>
    <n v="117.44"/>
    <n v="75.16"/>
    <n v="0.19259999999999999"/>
    <n v="0.30599999999999999"/>
    <n v="3452.75"/>
    <n v="23.490000000000009"/>
    <n v="822.15000000000032"/>
    <x v="1"/>
    <x v="0"/>
    <x v="0"/>
    <x v="3"/>
    <x v="15"/>
    <s v="Glendale"/>
    <x v="1"/>
    <x v="1"/>
  </r>
  <r>
    <n v="10147"/>
    <d v="2003-09-05T00:00:00"/>
    <n v="379"/>
    <s v="S12_3380"/>
    <n v="31"/>
    <n v="110.39"/>
    <n v="117.44"/>
    <n v="75.16"/>
    <n v="6.3399999999999998E-2"/>
    <n v="0.4657"/>
    <n v="3422.09"/>
    <n v="35.230000000000004"/>
    <n v="1092.1300000000001"/>
    <x v="2"/>
    <x v="3"/>
    <x v="11"/>
    <x v="0"/>
    <x v="11"/>
    <s v="Brickhaven"/>
    <x v="1"/>
    <x v="1"/>
  </r>
  <r>
    <n v="10266"/>
    <d v="2004-07-06T00:00:00"/>
    <n v="386"/>
    <s v="S12_3380"/>
    <n v="22"/>
    <n v="110.39"/>
    <n v="117.44"/>
    <n v="75.16"/>
    <n v="6.3399999999999998E-2"/>
    <n v="0.4657"/>
    <n v="2428.58"/>
    <n v="35.230000000000004"/>
    <n v="775.06000000000006"/>
    <x v="0"/>
    <x v="2"/>
    <x v="5"/>
    <x v="3"/>
    <x v="25"/>
    <s v="Reggio Emilia"/>
    <x v="12"/>
    <x v="2"/>
  </r>
  <r>
    <n v="10329"/>
    <d v="2004-11-15T00:00:00"/>
    <n v="131"/>
    <s v="S12_3380"/>
    <n v="46"/>
    <n v="117.44"/>
    <n v="117.44"/>
    <n v="75.16"/>
    <n v="0"/>
    <n v="0.55879999999999996"/>
    <n v="5402.24"/>
    <n v="42.28"/>
    <n v="1944.88"/>
    <x v="0"/>
    <x v="3"/>
    <x v="9"/>
    <x v="1"/>
    <x v="4"/>
    <s v="New York"/>
    <x v="1"/>
    <x v="1"/>
  </r>
  <r>
    <n v="10238"/>
    <d v="2004-04-09T00:00:00"/>
    <n v="145"/>
    <s v="S12_3380"/>
    <n v="29"/>
    <n v="104.52"/>
    <n v="117.44"/>
    <n v="75.16"/>
    <n v="0.1244"/>
    <n v="0.38579999999999998"/>
    <n v="3031.08"/>
    <n v="29.36"/>
    <n v="851.43999999999994"/>
    <x v="0"/>
    <x v="2"/>
    <x v="8"/>
    <x v="0"/>
    <x v="21"/>
    <s v="Kobenhavn"/>
    <x v="16"/>
    <x v="2"/>
  </r>
  <r>
    <n v="10320"/>
    <d v="2004-11-03T00:00:00"/>
    <n v="144"/>
    <s v="S12_3380"/>
    <n v="35"/>
    <n v="102.17"/>
    <n v="117.44"/>
    <n v="75.16"/>
    <n v="0.14680000000000001"/>
    <n v="0.35920000000000002"/>
    <n v="3575.9500000000003"/>
    <n v="27.010000000000005"/>
    <n v="945.35000000000014"/>
    <x v="0"/>
    <x v="3"/>
    <x v="9"/>
    <x v="4"/>
    <x v="3"/>
    <s v="LuleÃ¥"/>
    <x v="13"/>
    <x v="2"/>
  </r>
  <r>
    <n v="10276"/>
    <d v="2004-08-02T00:00:00"/>
    <n v="204"/>
    <s v="S12_3380"/>
    <n v="47"/>
    <n v="104.52"/>
    <n v="117.44"/>
    <n v="75.16"/>
    <n v="0.1244"/>
    <n v="0.38579999999999998"/>
    <n v="4912.4399999999996"/>
    <n v="29.36"/>
    <n v="1379.92"/>
    <x v="0"/>
    <x v="3"/>
    <x v="6"/>
    <x v="1"/>
    <x v="16"/>
    <s v="Brickhaven"/>
    <x v="1"/>
    <x v="1"/>
  </r>
  <r>
    <n v="10212"/>
    <d v="2004-01-16T00:00:00"/>
    <n v="141"/>
    <s v="S12_3380"/>
    <n v="39"/>
    <n v="99.82"/>
    <n v="117.44"/>
    <n v="75.16"/>
    <n v="0.18029999999999999"/>
    <n v="0.33260000000000001"/>
    <n v="3892.9799999999996"/>
    <n v="24.659999999999997"/>
    <n v="961.7399999999999"/>
    <x v="0"/>
    <x v="0"/>
    <x v="10"/>
    <x v="0"/>
    <x v="30"/>
    <s v="Madrid"/>
    <x v="5"/>
    <x v="2"/>
  </r>
  <r>
    <n v="10389"/>
    <d v="2005-03-03T00:00:00"/>
    <n v="448"/>
    <s v="S12_3380"/>
    <n v="25"/>
    <n v="95.13"/>
    <n v="117.44"/>
    <n v="75.16"/>
    <n v="0.23130000000000001"/>
    <n v="0.2661"/>
    <n v="2378.25"/>
    <n v="19.97"/>
    <n v="499.25"/>
    <x v="1"/>
    <x v="0"/>
    <x v="3"/>
    <x v="2"/>
    <x v="3"/>
    <s v="BrÃ¤cke"/>
    <x v="13"/>
    <x v="2"/>
  </r>
  <r>
    <n v="10363"/>
    <d v="2005-01-06T00:00:00"/>
    <n v="334"/>
    <s v="S12_3380"/>
    <n v="34"/>
    <n v="106.87"/>
    <n v="117.44"/>
    <n v="75.16"/>
    <n v="0.10290000000000001"/>
    <n v="0.42580000000000001"/>
    <n v="3633.58"/>
    <n v="31.710000000000008"/>
    <n v="1078.1400000000003"/>
    <x v="1"/>
    <x v="0"/>
    <x v="10"/>
    <x v="2"/>
    <x v="25"/>
    <s v="Espoo"/>
    <x v="9"/>
    <x v="2"/>
  </r>
  <r>
    <n v="10354"/>
    <d v="2004-12-04T00:00:00"/>
    <n v="323"/>
    <s v="S12_3380"/>
    <n v="29"/>
    <n v="98.65"/>
    <n v="117.44"/>
    <n v="75.16"/>
    <n v="0.19259999999999999"/>
    <n v="0.30599999999999999"/>
    <n v="2860.8500000000004"/>
    <n v="23.490000000000009"/>
    <n v="681.21000000000026"/>
    <x v="0"/>
    <x v="1"/>
    <x v="1"/>
    <x v="5"/>
    <x v="13"/>
    <s v="Auckland  "/>
    <x v="6"/>
    <x v="0"/>
  </r>
  <r>
    <n v="10300"/>
    <d v="2003-10-04T00:00:00"/>
    <n v="128"/>
    <s v="S12_3380"/>
    <n v="29"/>
    <n v="116.27"/>
    <n v="117.44"/>
    <n v="75.16"/>
    <n v="8.6E-3"/>
    <n v="0.54549999999999998"/>
    <n v="3371.83"/>
    <n v="41.11"/>
    <n v="1192.19"/>
    <x v="2"/>
    <x v="3"/>
    <x v="4"/>
    <x v="5"/>
    <x v="13"/>
    <s v="Frankfurt"/>
    <x v="17"/>
    <x v="2"/>
  </r>
  <r>
    <n v="10253"/>
    <d v="2004-06-01T00:00:00"/>
    <n v="201"/>
    <s v="S12_3380"/>
    <n v="22"/>
    <n v="102.17"/>
    <n v="117.44"/>
    <n v="75.16"/>
    <n v="0.14680000000000001"/>
    <n v="0.35920000000000002"/>
    <n v="2247.7400000000002"/>
    <n v="27.010000000000005"/>
    <n v="594.22000000000014"/>
    <x v="0"/>
    <x v="2"/>
    <x v="2"/>
    <x v="3"/>
    <x v="5"/>
    <s v="Liverpool"/>
    <x v="8"/>
    <x v="3"/>
  </r>
  <r>
    <n v="10341"/>
    <d v="2004-11-24T00:00:00"/>
    <n v="382"/>
    <s v="S12_3380"/>
    <n v="44"/>
    <n v="111.57"/>
    <n v="117.44"/>
    <n v="75.16"/>
    <n v="5.3800000000000001E-2"/>
    <n v="0.47899999999999998"/>
    <n v="4909.08"/>
    <n v="36.409999999999997"/>
    <n v="1602.04"/>
    <x v="0"/>
    <x v="3"/>
    <x v="9"/>
    <x v="4"/>
    <x v="7"/>
    <s v="Salzburg"/>
    <x v="4"/>
    <x v="2"/>
  </r>
  <r>
    <n v="10310"/>
    <d v="2004-10-16T00:00:00"/>
    <n v="259"/>
    <s v="S12_3380"/>
    <n v="24"/>
    <n v="105.7"/>
    <n v="117.44"/>
    <n v="75.16"/>
    <n v="0.1135"/>
    <n v="0.41249999999999998"/>
    <n v="2536.8000000000002"/>
    <n v="30.540000000000006"/>
    <n v="732.96000000000015"/>
    <x v="0"/>
    <x v="3"/>
    <x v="4"/>
    <x v="5"/>
    <x v="30"/>
    <s v="KÃ¶ln"/>
    <x v="17"/>
    <x v="2"/>
  </r>
  <r>
    <n v="10122"/>
    <d v="2003-05-08T00:00:00"/>
    <n v="350"/>
    <s v="S12_3380"/>
    <n v="37"/>
    <n v="113.92"/>
    <n v="117.44"/>
    <n v="75.16"/>
    <n v="3.5099999999999999E-2"/>
    <n v="0.51890000000000003"/>
    <n v="4215.04"/>
    <n v="38.760000000000005"/>
    <n v="1434.1200000000001"/>
    <x v="2"/>
    <x v="2"/>
    <x v="7"/>
    <x v="2"/>
    <x v="15"/>
    <s v="Marseille"/>
    <x v="3"/>
    <x v="2"/>
  </r>
  <r>
    <n v="10225"/>
    <d v="2004-02-22T00:00:00"/>
    <n v="298"/>
    <s v="S12_3380"/>
    <n v="25"/>
    <n v="101"/>
    <n v="117.44"/>
    <n v="75.16"/>
    <n v="0.15840000000000001"/>
    <n v="0.34589999999999999"/>
    <n v="2525"/>
    <n v="25.840000000000003"/>
    <n v="646.00000000000011"/>
    <x v="0"/>
    <x v="0"/>
    <x v="0"/>
    <x v="6"/>
    <x v="29"/>
    <s v="GenÃ¨ve"/>
    <x v="18"/>
    <x v="2"/>
  </r>
  <r>
    <n v="10170"/>
    <d v="2003-11-04T00:00:00"/>
    <n v="452"/>
    <s v="S12_3380"/>
    <n v="47"/>
    <n v="116.27"/>
    <n v="117.44"/>
    <n v="75.16"/>
    <n v="8.6E-3"/>
    <n v="0.54549999999999998"/>
    <n v="5464.69"/>
    <n v="41.11"/>
    <n v="1932.17"/>
    <x v="2"/>
    <x v="3"/>
    <x v="9"/>
    <x v="3"/>
    <x v="13"/>
    <s v="Graz"/>
    <x v="4"/>
    <x v="2"/>
  </r>
  <r>
    <n v="10404"/>
    <d v="2005-04-08T00:00:00"/>
    <n v="323"/>
    <s v="S12_3380"/>
    <n v="43"/>
    <n v="102.17"/>
    <n v="117.44"/>
    <n v="75.16"/>
    <n v="0.14680000000000001"/>
    <n v="0.35920000000000002"/>
    <n v="4393.3100000000004"/>
    <n v="27.010000000000005"/>
    <n v="1161.4300000000003"/>
    <x v="1"/>
    <x v="2"/>
    <x v="8"/>
    <x v="0"/>
    <x v="15"/>
    <s v="Auckland  "/>
    <x v="6"/>
    <x v="0"/>
  </r>
  <r>
    <n v="10336"/>
    <d v="2004-11-20T00:00:00"/>
    <n v="172"/>
    <s v="S12_3891"/>
    <n v="49"/>
    <n v="141.88"/>
    <n v="173.02"/>
    <n v="83.05"/>
    <n v="0.2185"/>
    <n v="0.71040000000000003"/>
    <n v="6952.12"/>
    <n v="58.83"/>
    <n v="2882.67"/>
    <x v="0"/>
    <x v="3"/>
    <x v="9"/>
    <x v="5"/>
    <x v="0"/>
    <s v="Paris"/>
    <x v="3"/>
    <x v="2"/>
  </r>
  <r>
    <n v="10314"/>
    <d v="2004-10-22T00:00:00"/>
    <n v="227"/>
    <s v="S12_3891"/>
    <n v="36"/>
    <n v="169.56"/>
    <n v="173.02"/>
    <n v="83.05"/>
    <n v="1.77E-2"/>
    <n v="1.0476000000000001"/>
    <n v="6104.16"/>
    <n v="86.51"/>
    <n v="3114.36"/>
    <x v="0"/>
    <x v="3"/>
    <x v="4"/>
    <x v="0"/>
    <x v="29"/>
    <s v="Ã…rhus"/>
    <x v="16"/>
    <x v="2"/>
  </r>
  <r>
    <n v="10196"/>
    <d v="2003-11-26T00:00:00"/>
    <n v="455"/>
    <s v="S12_3891"/>
    <n v="38"/>
    <n v="147.07"/>
    <n v="173.02"/>
    <n v="83.05"/>
    <n v="0.17680000000000001"/>
    <n v="0.77059999999999995"/>
    <n v="5588.66"/>
    <n v="64.02"/>
    <n v="2432.7599999999998"/>
    <x v="2"/>
    <x v="3"/>
    <x v="9"/>
    <x v="4"/>
    <x v="28"/>
    <s v="New Haven"/>
    <x v="1"/>
    <x v="1"/>
  </r>
  <r>
    <n v="10165"/>
    <d v="2003-10-22T00:00:00"/>
    <n v="148"/>
    <s v="S12_3891"/>
    <n v="27"/>
    <n v="152.26"/>
    <n v="173.02"/>
    <n v="83.05"/>
    <n v="0.13789999999999999"/>
    <n v="0.83079999999999998"/>
    <n v="4111.0199999999995"/>
    <n v="69.209999999999994"/>
    <n v="1868.6699999999998"/>
    <x v="2"/>
    <x v="3"/>
    <x v="4"/>
    <x v="4"/>
    <x v="29"/>
    <s v="Singapore"/>
    <x v="14"/>
    <x v="0"/>
  </r>
  <r>
    <n v="10208"/>
    <d v="2004-01-02T00:00:00"/>
    <n v="146"/>
    <s v="S12_3891"/>
    <n v="20"/>
    <n v="152.26"/>
    <n v="173.02"/>
    <n v="83.05"/>
    <n v="0.13789999999999999"/>
    <n v="0.83079999999999998"/>
    <n v="3045.2"/>
    <n v="69.209999999999994"/>
    <n v="1384.1999999999998"/>
    <x v="0"/>
    <x v="0"/>
    <x v="10"/>
    <x v="0"/>
    <x v="16"/>
    <s v="Lyon"/>
    <x v="3"/>
    <x v="2"/>
  </r>
  <r>
    <n v="10382"/>
    <d v="2005-02-17T00:00:00"/>
    <n v="124"/>
    <s v="S12_3891"/>
    <n v="34"/>
    <n v="143.61000000000001"/>
    <n v="173.02"/>
    <n v="83.05"/>
    <n v="0.2019"/>
    <n v="0.73450000000000004"/>
    <n v="4882.7400000000007"/>
    <n v="60.560000000000016"/>
    <n v="2059.0400000000004"/>
    <x v="1"/>
    <x v="0"/>
    <x v="0"/>
    <x v="2"/>
    <x v="1"/>
    <s v="San Rafael"/>
    <x v="1"/>
    <x v="1"/>
  </r>
  <r>
    <n v="10142"/>
    <d v="2003-08-08T00:00:00"/>
    <n v="124"/>
    <s v="S12_3891"/>
    <n v="46"/>
    <n v="167.83"/>
    <n v="173.02"/>
    <n v="83.05"/>
    <n v="2.98E-2"/>
    <n v="1.0235000000000001"/>
    <n v="7720.18"/>
    <n v="84.780000000000015"/>
    <n v="3899.8800000000006"/>
    <x v="2"/>
    <x v="3"/>
    <x v="6"/>
    <x v="0"/>
    <x v="15"/>
    <s v="San Rafael"/>
    <x v="1"/>
    <x v="1"/>
  </r>
  <r>
    <n v="10117"/>
    <d v="2003-04-16T00:00:00"/>
    <n v="148"/>
    <s v="S12_3891"/>
    <n v="39"/>
    <n v="173.02"/>
    <n v="173.02"/>
    <n v="83.05"/>
    <n v="0"/>
    <n v="1.0837000000000001"/>
    <n v="6747.7800000000007"/>
    <n v="89.970000000000013"/>
    <n v="3508.8300000000004"/>
    <x v="2"/>
    <x v="2"/>
    <x v="8"/>
    <x v="4"/>
    <x v="30"/>
    <s v="Singapore"/>
    <x v="14"/>
    <x v="0"/>
  </r>
  <r>
    <n v="10396"/>
    <d v="2005-03-23T00:00:00"/>
    <n v="124"/>
    <s v="S12_3891"/>
    <n v="33"/>
    <n v="155.72"/>
    <n v="173.02"/>
    <n v="83.05"/>
    <n v="0.10920000000000001"/>
    <n v="0.879"/>
    <n v="5138.76"/>
    <n v="72.67"/>
    <n v="2398.11"/>
    <x v="1"/>
    <x v="0"/>
    <x v="3"/>
    <x v="4"/>
    <x v="10"/>
    <s v="San Rafael"/>
    <x v="1"/>
    <x v="1"/>
  </r>
  <r>
    <n v="10359"/>
    <d v="2004-12-15T00:00:00"/>
    <n v="353"/>
    <s v="S12_3891"/>
    <n v="49"/>
    <n v="162.63999999999999"/>
    <n v="173.02"/>
    <n v="83.05"/>
    <n v="6.1499999999999999E-2"/>
    <n v="0.96330000000000005"/>
    <n v="7969.36"/>
    <n v="79.589999999999989"/>
    <n v="3899.9099999999994"/>
    <x v="0"/>
    <x v="1"/>
    <x v="1"/>
    <x v="4"/>
    <x v="4"/>
    <s v="Reims"/>
    <x v="3"/>
    <x v="2"/>
  </r>
  <r>
    <n v="10325"/>
    <d v="2004-11-05T00:00:00"/>
    <n v="121"/>
    <s v="S12_3891"/>
    <n v="24"/>
    <n v="166.1"/>
    <n v="173.02"/>
    <n v="83.05"/>
    <n v="4.2099999999999999E-2"/>
    <n v="0.99939999999999996"/>
    <n v="3986.3999999999996"/>
    <n v="83.05"/>
    <n v="1993.1999999999998"/>
    <x v="0"/>
    <x v="3"/>
    <x v="9"/>
    <x v="0"/>
    <x v="11"/>
    <s v="Stavern"/>
    <x v="2"/>
    <x v="2"/>
  </r>
  <r>
    <n v="10293"/>
    <d v="2004-09-09T00:00:00"/>
    <n v="249"/>
    <s v="S12_3891"/>
    <n v="45"/>
    <n v="171.29"/>
    <n v="173.02"/>
    <n v="83.05"/>
    <n v="1.17E-2"/>
    <n v="1.0596000000000001"/>
    <n v="7708.0499999999993"/>
    <n v="88.24"/>
    <n v="3970.7999999999997"/>
    <x v="0"/>
    <x v="3"/>
    <x v="11"/>
    <x v="2"/>
    <x v="21"/>
    <s v="Torino"/>
    <x v="12"/>
    <x v="2"/>
  </r>
  <r>
    <n v="10185"/>
    <d v="2003-11-14T00:00:00"/>
    <n v="320"/>
    <s v="S12_3891"/>
    <n v="43"/>
    <n v="147.07"/>
    <n v="173.02"/>
    <n v="83.05"/>
    <n v="0.17680000000000001"/>
    <n v="0.77059999999999995"/>
    <n v="6324.0099999999993"/>
    <n v="64.02"/>
    <n v="2752.8599999999997"/>
    <x v="2"/>
    <x v="3"/>
    <x v="9"/>
    <x v="0"/>
    <x v="27"/>
    <s v="New Bedford"/>
    <x v="1"/>
    <x v="1"/>
  </r>
  <r>
    <n v="10247"/>
    <d v="2004-05-05T00:00:00"/>
    <n v="334"/>
    <s v="S12_3891"/>
    <n v="27"/>
    <n v="167.83"/>
    <n v="173.02"/>
    <n v="83.05"/>
    <n v="2.98E-2"/>
    <n v="1.0235000000000001"/>
    <n v="4531.4100000000008"/>
    <n v="84.780000000000015"/>
    <n v="2289.0600000000004"/>
    <x v="0"/>
    <x v="2"/>
    <x v="7"/>
    <x v="4"/>
    <x v="11"/>
    <s v="Espoo"/>
    <x v="9"/>
    <x v="2"/>
  </r>
  <r>
    <n v="10349"/>
    <d v="2004-12-01T00:00:00"/>
    <n v="151"/>
    <s v="S12_3891"/>
    <n v="26"/>
    <n v="166.1"/>
    <n v="173.02"/>
    <n v="83.05"/>
    <n v="4.2099999999999999E-2"/>
    <n v="0.99939999999999996"/>
    <n v="4318.5999999999995"/>
    <n v="83.05"/>
    <n v="2159.2999999999997"/>
    <x v="0"/>
    <x v="1"/>
    <x v="1"/>
    <x v="4"/>
    <x v="5"/>
    <s v="New York"/>
    <x v="1"/>
    <x v="1"/>
  </r>
  <r>
    <n v="10260"/>
    <d v="2004-06-16T00:00:00"/>
    <n v="357"/>
    <s v="S12_3891"/>
    <n v="44"/>
    <n v="169.56"/>
    <n v="173.02"/>
    <n v="83.05"/>
    <n v="1.77E-2"/>
    <n v="1.0476000000000001"/>
    <n v="7460.64"/>
    <n v="86.51"/>
    <n v="3806.44"/>
    <x v="0"/>
    <x v="2"/>
    <x v="2"/>
    <x v="4"/>
    <x v="30"/>
    <s v="Auckland  "/>
    <x v="6"/>
    <x v="0"/>
  </r>
  <r>
    <n v="10176"/>
    <d v="2003-11-06T00:00:00"/>
    <n v="386"/>
    <s v="S12_3891"/>
    <n v="50"/>
    <n v="160.91"/>
    <n v="173.02"/>
    <n v="83.05"/>
    <n v="7.46E-2"/>
    <n v="0.93920000000000003"/>
    <n v="8045.5"/>
    <n v="77.86"/>
    <n v="3893"/>
    <x v="2"/>
    <x v="3"/>
    <x v="9"/>
    <x v="2"/>
    <x v="25"/>
    <s v="Reggio Emilia"/>
    <x v="12"/>
    <x v="2"/>
  </r>
  <r>
    <n v="10413"/>
    <d v="2005-05-05T00:00:00"/>
    <n v="175"/>
    <s v="S12_3891"/>
    <n v="22"/>
    <n v="173.02"/>
    <n v="173.02"/>
    <n v="83.05"/>
    <n v="0"/>
    <n v="1.0837000000000001"/>
    <n v="3806.44"/>
    <n v="89.970000000000013"/>
    <n v="1979.3400000000004"/>
    <x v="1"/>
    <x v="2"/>
    <x v="7"/>
    <x v="2"/>
    <x v="11"/>
    <s v="San Rafael"/>
    <x v="1"/>
    <x v="1"/>
  </r>
  <r>
    <n v="10153"/>
    <d v="2003-09-28T00:00:00"/>
    <n v="141"/>
    <s v="S12_3891"/>
    <n v="49"/>
    <n v="155.72"/>
    <n v="173.02"/>
    <n v="83.05"/>
    <n v="0.10920000000000001"/>
    <n v="0.879"/>
    <n v="7630.28"/>
    <n v="72.67"/>
    <n v="3560.83"/>
    <x v="2"/>
    <x v="3"/>
    <x v="11"/>
    <x v="6"/>
    <x v="2"/>
    <s v="Madrid"/>
    <x v="5"/>
    <x v="2"/>
  </r>
  <r>
    <n v="10272"/>
    <d v="2004-07-20T00:00:00"/>
    <n v="157"/>
    <s v="S12_3891"/>
    <n v="39"/>
    <n v="148.80000000000001"/>
    <n v="173.02"/>
    <n v="83.05"/>
    <n v="0.1613"/>
    <n v="0.79469999999999996"/>
    <n v="5803.2000000000007"/>
    <n v="65.750000000000014"/>
    <n v="2564.2500000000005"/>
    <x v="0"/>
    <x v="2"/>
    <x v="5"/>
    <x v="3"/>
    <x v="0"/>
    <s v="Allentown"/>
    <x v="1"/>
    <x v="1"/>
  </r>
  <r>
    <n v="10372"/>
    <d v="2005-01-26T00:00:00"/>
    <n v="398"/>
    <s v="S12_3891"/>
    <n v="34"/>
    <n v="140.15"/>
    <n v="173.02"/>
    <n v="83.05"/>
    <n v="0.23549999999999999"/>
    <n v="0.68630000000000002"/>
    <n v="4765.1000000000004"/>
    <n v="57.100000000000009"/>
    <n v="1941.4000000000003"/>
    <x v="1"/>
    <x v="0"/>
    <x v="10"/>
    <x v="4"/>
    <x v="28"/>
    <s v="Minato-ku"/>
    <x v="10"/>
    <x v="0"/>
  </r>
  <r>
    <n v="10105"/>
    <d v="2003-02-11T00:00:00"/>
    <n v="145"/>
    <s v="S12_3891"/>
    <n v="29"/>
    <n v="141.88"/>
    <n v="173.02"/>
    <n v="83.05"/>
    <n v="0.2185"/>
    <n v="0.71040000000000003"/>
    <n v="4114.5199999999995"/>
    <n v="58.83"/>
    <n v="1706.07"/>
    <x v="2"/>
    <x v="0"/>
    <x v="0"/>
    <x v="3"/>
    <x v="17"/>
    <s v="Kobenhavn"/>
    <x v="16"/>
    <x v="2"/>
  </r>
  <r>
    <n v="10282"/>
    <d v="2004-08-20T00:00:00"/>
    <n v="124"/>
    <s v="S12_3891"/>
    <n v="24"/>
    <n v="169.56"/>
    <n v="173.02"/>
    <n v="83.05"/>
    <n v="1.77E-2"/>
    <n v="1.0476000000000001"/>
    <n v="4069.44"/>
    <n v="86.51"/>
    <n v="2076.2400000000002"/>
    <x v="0"/>
    <x v="3"/>
    <x v="6"/>
    <x v="0"/>
    <x v="0"/>
    <s v="San Rafael"/>
    <x v="1"/>
    <x v="1"/>
  </r>
  <r>
    <n v="10220"/>
    <d v="2004-02-12T00:00:00"/>
    <n v="189"/>
    <s v="S12_3891"/>
    <n v="27"/>
    <n v="166.1"/>
    <n v="173.02"/>
    <n v="83.05"/>
    <n v="4.2099999999999999E-2"/>
    <n v="0.99939999999999996"/>
    <n v="4484.7"/>
    <n v="83.05"/>
    <n v="2242.35"/>
    <x v="0"/>
    <x v="0"/>
    <x v="0"/>
    <x v="2"/>
    <x v="26"/>
    <s v="Dublin"/>
    <x v="20"/>
    <x v="2"/>
  </r>
  <r>
    <n v="10306"/>
    <d v="2004-10-14T00:00:00"/>
    <n v="187"/>
    <s v="S12_3891"/>
    <n v="20"/>
    <n v="145.34"/>
    <n v="173.02"/>
    <n v="83.05"/>
    <n v="0.19270000000000001"/>
    <n v="0.74650000000000005"/>
    <n v="2906.8"/>
    <n v="62.290000000000006"/>
    <n v="1245.8000000000002"/>
    <x v="0"/>
    <x v="3"/>
    <x v="4"/>
    <x v="2"/>
    <x v="27"/>
    <s v="Manchester"/>
    <x v="8"/>
    <x v="2"/>
  </r>
  <r>
    <n v="10127"/>
    <d v="2003-06-03T00:00:00"/>
    <n v="151"/>
    <s v="S12_3891"/>
    <n v="42"/>
    <n v="169.56"/>
    <n v="173.02"/>
    <n v="83.05"/>
    <n v="1.77E-2"/>
    <n v="1.0476000000000001"/>
    <n v="7121.52"/>
    <n v="86.51"/>
    <n v="3633.42"/>
    <x v="2"/>
    <x v="2"/>
    <x v="2"/>
    <x v="3"/>
    <x v="3"/>
    <s v="New York"/>
    <x v="1"/>
    <x v="1"/>
  </r>
  <r>
    <n v="10231"/>
    <d v="2004-03-19T00:00:00"/>
    <n v="344"/>
    <s v="S12_3891"/>
    <n v="49"/>
    <n v="147.07"/>
    <n v="173.02"/>
    <n v="83.05"/>
    <n v="0.17680000000000001"/>
    <n v="0.77059999999999995"/>
    <n v="7206.4299999999994"/>
    <n v="64.02"/>
    <n v="3136.98"/>
    <x v="0"/>
    <x v="0"/>
    <x v="3"/>
    <x v="0"/>
    <x v="20"/>
    <s v="Madrid"/>
    <x v="5"/>
    <x v="2"/>
  </r>
  <r>
    <n v="10266"/>
    <d v="2004-07-06T00:00:00"/>
    <n v="386"/>
    <s v="S12_3990"/>
    <n v="35"/>
    <n v="67.83"/>
    <n v="79.8"/>
    <n v="31.92"/>
    <n v="0.1769"/>
    <n v="1.1277999999999999"/>
    <n v="2374.0499999999997"/>
    <n v="35.909999999999997"/>
    <n v="1256.8499999999999"/>
    <x v="0"/>
    <x v="2"/>
    <x v="5"/>
    <x v="3"/>
    <x v="25"/>
    <s v="Reggio Emilia"/>
    <x v="12"/>
    <x v="2"/>
  </r>
  <r>
    <n v="10329"/>
    <d v="2004-11-15T00:00:00"/>
    <n v="131"/>
    <s v="S12_3990"/>
    <n v="33"/>
    <n v="74.209999999999994"/>
    <n v="79.8"/>
    <n v="31.92"/>
    <n v="8.09E-2"/>
    <n v="1.3158000000000001"/>
    <n v="2448.9299999999998"/>
    <n v="42.289999999999992"/>
    <n v="1395.5699999999997"/>
    <x v="0"/>
    <x v="3"/>
    <x v="9"/>
    <x v="1"/>
    <x v="4"/>
    <s v="New York"/>
    <x v="1"/>
    <x v="1"/>
  </r>
  <r>
    <n v="10238"/>
    <d v="2004-04-09T00:00:00"/>
    <n v="145"/>
    <s v="S12_3990"/>
    <n v="20"/>
    <n v="73.42"/>
    <n v="79.8"/>
    <n v="31.92"/>
    <n v="8.1699999999999995E-2"/>
    <n v="1.3158000000000001"/>
    <n v="1468.4"/>
    <n v="41.5"/>
    <n v="830"/>
    <x v="0"/>
    <x v="2"/>
    <x v="8"/>
    <x v="0"/>
    <x v="21"/>
    <s v="Kobenhavn"/>
    <x v="16"/>
    <x v="2"/>
  </r>
  <r>
    <n v="10320"/>
    <d v="2004-11-03T00:00:00"/>
    <n v="144"/>
    <s v="S12_3990"/>
    <n v="38"/>
    <n v="63.84"/>
    <n v="79.8"/>
    <n v="31.92"/>
    <n v="0.25059999999999999"/>
    <n v="1.0024999999999999"/>
    <n v="2425.92"/>
    <n v="31.92"/>
    <n v="1212.96"/>
    <x v="0"/>
    <x v="3"/>
    <x v="9"/>
    <x v="4"/>
    <x v="3"/>
    <s v="LuleÃ¥"/>
    <x v="13"/>
    <x v="2"/>
  </r>
  <r>
    <n v="10276"/>
    <d v="2004-08-02T00:00:00"/>
    <n v="204"/>
    <s v="S12_3990"/>
    <n v="38"/>
    <n v="67.83"/>
    <n v="79.8"/>
    <n v="31.92"/>
    <n v="0.1769"/>
    <n v="1.1277999999999999"/>
    <n v="2577.54"/>
    <n v="35.909999999999997"/>
    <n v="1364.58"/>
    <x v="0"/>
    <x v="3"/>
    <x v="6"/>
    <x v="1"/>
    <x v="16"/>
    <s v="Brickhaven"/>
    <x v="1"/>
    <x v="1"/>
  </r>
  <r>
    <n v="10389"/>
    <d v="2005-03-03T00:00:00"/>
    <n v="448"/>
    <s v="S12_3990"/>
    <n v="36"/>
    <n v="76.61"/>
    <n v="79.8"/>
    <n v="31.92"/>
    <n v="3.9199999999999999E-2"/>
    <n v="1.4097999999999999"/>
    <n v="2757.96"/>
    <n v="44.69"/>
    <n v="1608.84"/>
    <x v="1"/>
    <x v="0"/>
    <x v="3"/>
    <x v="2"/>
    <x v="3"/>
    <s v="BrÃ¤cke"/>
    <x v="13"/>
    <x v="2"/>
  </r>
  <r>
    <n v="10363"/>
    <d v="2005-01-06T00:00:00"/>
    <n v="334"/>
    <s v="S12_3990"/>
    <n v="34"/>
    <n v="68.63"/>
    <n v="79.8"/>
    <n v="31.92"/>
    <n v="0.1603"/>
    <n v="1.1591"/>
    <n v="2333.42"/>
    <n v="36.709999999999994"/>
    <n v="1248.1399999999999"/>
    <x v="1"/>
    <x v="0"/>
    <x v="10"/>
    <x v="2"/>
    <x v="25"/>
    <s v="Espoo"/>
    <x v="9"/>
    <x v="2"/>
  </r>
  <r>
    <n v="10354"/>
    <d v="2004-12-04T00:00:00"/>
    <n v="323"/>
    <s v="S12_3990"/>
    <n v="23"/>
    <n v="76.61"/>
    <n v="79.8"/>
    <n v="31.92"/>
    <n v="3.9199999999999999E-2"/>
    <n v="1.4097999999999999"/>
    <n v="1762.03"/>
    <n v="44.69"/>
    <n v="1027.8699999999999"/>
    <x v="0"/>
    <x v="1"/>
    <x v="1"/>
    <x v="5"/>
    <x v="13"/>
    <s v="Auckland  "/>
    <x v="6"/>
    <x v="0"/>
  </r>
  <r>
    <n v="10300"/>
    <d v="2003-10-04T00:00:00"/>
    <n v="128"/>
    <s v="S12_3990"/>
    <n v="22"/>
    <n v="76.61"/>
    <n v="79.8"/>
    <n v="31.92"/>
    <n v="3.9199999999999999E-2"/>
    <n v="1.4097999999999999"/>
    <n v="1685.42"/>
    <n v="44.69"/>
    <n v="983.18"/>
    <x v="2"/>
    <x v="3"/>
    <x v="4"/>
    <x v="5"/>
    <x v="13"/>
    <s v="Frankfurt"/>
    <x v="17"/>
    <x v="2"/>
  </r>
  <r>
    <n v="10253"/>
    <d v="2004-06-01T00:00:00"/>
    <n v="201"/>
    <s v="S12_3990"/>
    <n v="25"/>
    <n v="67.03"/>
    <n v="79.8"/>
    <n v="31.92"/>
    <n v="0.19389999999999999"/>
    <n v="1.0965"/>
    <n v="1675.75"/>
    <n v="35.11"/>
    <n v="877.75"/>
    <x v="0"/>
    <x v="2"/>
    <x v="2"/>
    <x v="3"/>
    <x v="5"/>
    <s v="Liverpool"/>
    <x v="8"/>
    <x v="3"/>
  </r>
  <r>
    <n v="10341"/>
    <d v="2004-11-24T00:00:00"/>
    <n v="382"/>
    <s v="S12_3990"/>
    <n v="36"/>
    <n v="77.41"/>
    <n v="79.8"/>
    <n v="31.92"/>
    <n v="2.58E-2"/>
    <n v="1.4097999999999999"/>
    <n v="2786.7599999999998"/>
    <n v="45.489999999999995"/>
    <n v="1637.6399999999999"/>
    <x v="0"/>
    <x v="3"/>
    <x v="9"/>
    <x v="4"/>
    <x v="7"/>
    <s v="Salzburg"/>
    <x v="4"/>
    <x v="2"/>
  </r>
  <r>
    <n v="10310"/>
    <d v="2004-10-16T00:00:00"/>
    <n v="259"/>
    <s v="S12_3990"/>
    <n v="49"/>
    <n v="77.41"/>
    <n v="79.8"/>
    <n v="31.92"/>
    <n v="2.58E-2"/>
    <n v="1.4097999999999999"/>
    <n v="3793.0899999999997"/>
    <n v="45.489999999999995"/>
    <n v="2229.0099999999998"/>
    <x v="0"/>
    <x v="3"/>
    <x v="4"/>
    <x v="5"/>
    <x v="30"/>
    <s v="KÃ¶ln"/>
    <x v="17"/>
    <x v="2"/>
  </r>
  <r>
    <n v="10122"/>
    <d v="2003-05-08T00:00:00"/>
    <n v="350"/>
    <s v="S12_3990"/>
    <n v="32"/>
    <n v="65.44"/>
    <n v="79.8"/>
    <n v="31.92"/>
    <n v="0.21390000000000001"/>
    <n v="1.0651999999999999"/>
    <n v="2094.08"/>
    <n v="33.519999999999996"/>
    <n v="1072.6399999999999"/>
    <x v="2"/>
    <x v="2"/>
    <x v="7"/>
    <x v="2"/>
    <x v="15"/>
    <s v="Marseille"/>
    <x v="3"/>
    <x v="2"/>
  </r>
  <r>
    <n v="10225"/>
    <d v="2004-02-22T00:00:00"/>
    <n v="298"/>
    <s v="S12_3990"/>
    <n v="37"/>
    <n v="64.64"/>
    <n v="79.8"/>
    <n v="31.92"/>
    <n v="0.2321"/>
    <n v="1.0338000000000001"/>
    <n v="2391.6799999999998"/>
    <n v="32.72"/>
    <n v="1210.6399999999999"/>
    <x v="0"/>
    <x v="0"/>
    <x v="0"/>
    <x v="6"/>
    <x v="29"/>
    <s v="GenÃ¨ve"/>
    <x v="18"/>
    <x v="2"/>
  </r>
  <r>
    <n v="10404"/>
    <d v="2005-04-08T00:00:00"/>
    <n v="323"/>
    <s v="S12_3990"/>
    <n v="77"/>
    <n v="67.03"/>
    <n v="79.8"/>
    <n v="31.92"/>
    <n v="0.19389999999999999"/>
    <n v="1.0965"/>
    <n v="5161.3100000000004"/>
    <n v="35.11"/>
    <n v="2703.47"/>
    <x v="1"/>
    <x v="2"/>
    <x v="8"/>
    <x v="0"/>
    <x v="15"/>
    <s v="Auckland  "/>
    <x v="6"/>
    <x v="0"/>
  </r>
  <r>
    <n v="10181"/>
    <d v="2003-11-12T00:00:00"/>
    <n v="167"/>
    <s v="S12_3990"/>
    <n v="20"/>
    <n v="67.03"/>
    <n v="79.8"/>
    <n v="31.92"/>
    <n v="0.19389999999999999"/>
    <n v="1.0965"/>
    <n v="1340.6"/>
    <n v="35.11"/>
    <n v="702.2"/>
    <x v="2"/>
    <x v="3"/>
    <x v="9"/>
    <x v="4"/>
    <x v="26"/>
    <s v="Bergen"/>
    <x v="7"/>
    <x v="2"/>
  </r>
  <r>
    <n v="10108"/>
    <d v="2003-03-03T00:00:00"/>
    <n v="385"/>
    <s v="S12_3990"/>
    <n v="39"/>
    <n v="75.81"/>
    <n v="79.8"/>
    <n v="31.92"/>
    <n v="5.28E-2"/>
    <n v="1.3784000000000001"/>
    <n v="2956.59"/>
    <n v="43.89"/>
    <n v="1711.71"/>
    <x v="2"/>
    <x v="0"/>
    <x v="3"/>
    <x v="1"/>
    <x v="3"/>
    <s v="Makati City"/>
    <x v="19"/>
    <x v="0"/>
  </r>
  <r>
    <n v="10169"/>
    <d v="2003-11-04T00:00:00"/>
    <n v="276"/>
    <s v="S12_3990"/>
    <n v="36"/>
    <n v="71.819999999999993"/>
    <n v="79.8"/>
    <n v="31.92"/>
    <n v="0.1114"/>
    <n v="1.2531000000000001"/>
    <n v="2585.5199999999995"/>
    <n v="39.899999999999991"/>
    <n v="1436.3999999999996"/>
    <x v="2"/>
    <x v="3"/>
    <x v="9"/>
    <x v="3"/>
    <x v="13"/>
    <s v="North Sydney"/>
    <x v="0"/>
    <x v="0"/>
  </r>
  <r>
    <n v="10419"/>
    <d v="2005-05-17T00:00:00"/>
    <n v="382"/>
    <s v="S12_3990"/>
    <n v="34"/>
    <n v="64.64"/>
    <n v="79.8"/>
    <n v="31.92"/>
    <n v="0.2321"/>
    <n v="1.0338000000000001"/>
    <n v="2197.7600000000002"/>
    <n v="32.72"/>
    <n v="1112.48"/>
    <x v="1"/>
    <x v="2"/>
    <x v="7"/>
    <x v="3"/>
    <x v="1"/>
    <s v="Salzburg"/>
    <x v="4"/>
    <x v="2"/>
  </r>
  <r>
    <n v="10287"/>
    <d v="2004-08-30T00:00:00"/>
    <n v="298"/>
    <s v="S12_3990"/>
    <n v="41"/>
    <n v="74.209999999999994"/>
    <n v="79.8"/>
    <n v="31.92"/>
    <n v="8.09E-2"/>
    <n v="1.3158000000000001"/>
    <n v="3042.6099999999997"/>
    <n v="42.289999999999992"/>
    <n v="1733.8899999999996"/>
    <x v="0"/>
    <x v="3"/>
    <x v="6"/>
    <x v="1"/>
    <x v="19"/>
    <s v="GenÃ¨ve"/>
    <x v="18"/>
    <x v="2"/>
  </r>
  <r>
    <n v="10203"/>
    <d v="2003-12-02T00:00:00"/>
    <n v="141"/>
    <s v="S12_3990"/>
    <n v="44"/>
    <n v="63.84"/>
    <n v="79.8"/>
    <n v="31.92"/>
    <n v="0.25059999999999999"/>
    <n v="1.0024999999999999"/>
    <n v="2808.96"/>
    <n v="31.92"/>
    <n v="1404.48"/>
    <x v="2"/>
    <x v="1"/>
    <x v="1"/>
    <x v="3"/>
    <x v="16"/>
    <s v="Madrid"/>
    <x v="5"/>
    <x v="2"/>
  </r>
  <r>
    <n v="10135"/>
    <d v="2003-07-02T00:00:00"/>
    <n v="124"/>
    <s v="S12_3990"/>
    <n v="24"/>
    <n v="72.62"/>
    <n v="79.8"/>
    <n v="31.92"/>
    <n v="9.64E-2"/>
    <n v="1.2845"/>
    <n v="1742.88"/>
    <n v="40.700000000000003"/>
    <n v="976.80000000000007"/>
    <x v="2"/>
    <x v="2"/>
    <x v="5"/>
    <x v="4"/>
    <x v="16"/>
    <s v="San Rafael"/>
    <x v="1"/>
    <x v="1"/>
  </r>
  <r>
    <n v="10211"/>
    <d v="2004-01-15T00:00:00"/>
    <n v="406"/>
    <s v="S12_3990"/>
    <n v="28"/>
    <n v="79.8"/>
    <n v="79.8"/>
    <n v="31.92"/>
    <n v="0"/>
    <n v="1.5038"/>
    <n v="2234.4"/>
    <n v="47.879999999999995"/>
    <n v="1340.6399999999999"/>
    <x v="0"/>
    <x v="0"/>
    <x v="10"/>
    <x v="2"/>
    <x v="4"/>
    <s v="Paris"/>
    <x v="3"/>
    <x v="2"/>
  </r>
  <r>
    <n v="10191"/>
    <d v="2003-11-20T00:00:00"/>
    <n v="259"/>
    <s v="S12_3990"/>
    <n v="30"/>
    <n v="70.22"/>
    <n v="79.8"/>
    <n v="31.92"/>
    <n v="0.1424"/>
    <n v="1.1904999999999999"/>
    <n v="2106.6"/>
    <n v="38.299999999999997"/>
    <n v="1149"/>
    <x v="2"/>
    <x v="3"/>
    <x v="9"/>
    <x v="2"/>
    <x v="0"/>
    <s v="KÃ¶ln"/>
    <x v="17"/>
    <x v="2"/>
  </r>
  <r>
    <n v="10377"/>
    <d v="2005-02-09T00:00:00"/>
    <n v="186"/>
    <s v="S12_3990"/>
    <n v="24"/>
    <n v="65.44"/>
    <n v="79.8"/>
    <n v="31.92"/>
    <n v="0.21390000000000001"/>
    <n v="1.0651999999999999"/>
    <n v="1570.56"/>
    <n v="33.519999999999996"/>
    <n v="804.4799999999999"/>
    <x v="1"/>
    <x v="0"/>
    <x v="0"/>
    <x v="4"/>
    <x v="21"/>
    <s v="Helsinki"/>
    <x v="9"/>
    <x v="2"/>
  </r>
  <r>
    <n v="10147"/>
    <d v="2003-09-05T00:00:00"/>
    <n v="379"/>
    <s v="S12_3990"/>
    <n v="21"/>
    <n v="74.209999999999994"/>
    <n v="79.8"/>
    <n v="31.92"/>
    <n v="8.09E-2"/>
    <n v="1.3158000000000001"/>
    <n v="1558.4099999999999"/>
    <n v="42.289999999999992"/>
    <n v="888.0899999999998"/>
    <x v="2"/>
    <x v="3"/>
    <x v="11"/>
    <x v="0"/>
    <x v="11"/>
    <s v="Brickhaven"/>
    <x v="1"/>
    <x v="1"/>
  </r>
  <r>
    <n v="10159"/>
    <d v="2003-10-10T00:00:00"/>
    <n v="321"/>
    <s v="S12_3990"/>
    <n v="24"/>
    <n v="67.03"/>
    <n v="79.8"/>
    <n v="31.92"/>
    <n v="0.19389999999999999"/>
    <n v="1.0965"/>
    <n v="1608.72"/>
    <n v="35.11"/>
    <n v="842.64"/>
    <x v="2"/>
    <x v="3"/>
    <x v="4"/>
    <x v="0"/>
    <x v="18"/>
    <s v="San Francisco"/>
    <x v="1"/>
    <x v="1"/>
  </r>
  <r>
    <n v="10115"/>
    <d v="2003-04-04T00:00:00"/>
    <n v="424"/>
    <s v="S12_4473"/>
    <n v="46"/>
    <n v="111.39"/>
    <n v="118.5"/>
    <n v="55.7"/>
    <n v="6.2799999999999995E-2"/>
    <n v="1.0054000000000001"/>
    <n v="5123.9399999999996"/>
    <n v="55.69"/>
    <n v="2561.7399999999998"/>
    <x v="2"/>
    <x v="2"/>
    <x v="8"/>
    <x v="0"/>
    <x v="13"/>
    <s v="New York"/>
    <x v="1"/>
    <x v="1"/>
  </r>
  <r>
    <n v="10104"/>
    <d v="2003-01-31T00:00:00"/>
    <n v="141"/>
    <s v="S12_4473"/>
    <n v="41"/>
    <n v="111.39"/>
    <n v="118.5"/>
    <n v="55.7"/>
    <n v="6.2799999999999995E-2"/>
    <n v="1.0054000000000001"/>
    <n v="4566.99"/>
    <n v="55.69"/>
    <n v="2283.29"/>
    <x v="2"/>
    <x v="0"/>
    <x v="10"/>
    <x v="0"/>
    <x v="23"/>
    <s v="Madrid"/>
    <x v="5"/>
    <x v="2"/>
  </r>
  <r>
    <n v="10246"/>
    <d v="2004-05-05T00:00:00"/>
    <n v="141"/>
    <s v="S12_4473"/>
    <n v="46"/>
    <n v="99.54"/>
    <n v="118.5"/>
    <n v="55.7"/>
    <n v="0.19089999999999999"/>
    <n v="0.78990000000000005"/>
    <n v="4578.84"/>
    <n v="43.84"/>
    <n v="2016.64"/>
    <x v="0"/>
    <x v="2"/>
    <x v="7"/>
    <x v="4"/>
    <x v="11"/>
    <s v="Madrid"/>
    <x v="5"/>
    <x v="2"/>
  </r>
  <r>
    <n v="10281"/>
    <d v="2004-08-19T00:00:00"/>
    <n v="157"/>
    <s v="S12_4473"/>
    <n v="41"/>
    <n v="98.36"/>
    <n v="118.5"/>
    <n v="55.7"/>
    <n v="0.20330000000000001"/>
    <n v="0.77200000000000002"/>
    <n v="4032.7599999999998"/>
    <n v="42.66"/>
    <n v="1749.06"/>
    <x v="0"/>
    <x v="3"/>
    <x v="6"/>
    <x v="2"/>
    <x v="20"/>
    <s v="Allentown"/>
    <x v="1"/>
    <x v="1"/>
  </r>
  <r>
    <n v="10195"/>
    <d v="2003-11-25T00:00:00"/>
    <n v="319"/>
    <s v="S12_4473"/>
    <n v="49"/>
    <n v="118.5"/>
    <n v="118.5"/>
    <n v="55.7"/>
    <n v="0"/>
    <n v="1.1311"/>
    <n v="5806.5"/>
    <n v="62.8"/>
    <n v="3077.2"/>
    <x v="2"/>
    <x v="3"/>
    <x v="9"/>
    <x v="3"/>
    <x v="14"/>
    <s v="White Plains"/>
    <x v="1"/>
    <x v="1"/>
  </r>
  <r>
    <n v="10151"/>
    <d v="2003-09-21T00:00:00"/>
    <n v="311"/>
    <s v="S12_4473"/>
    <n v="24"/>
    <n v="114.95"/>
    <n v="118.5"/>
    <n v="55.7"/>
    <n v="3.4799999999999998E-2"/>
    <n v="1.0591999999999999"/>
    <n v="2758.8"/>
    <n v="59.25"/>
    <n v="1422"/>
    <x v="2"/>
    <x v="3"/>
    <x v="11"/>
    <x v="6"/>
    <x v="24"/>
    <s v="Oulu"/>
    <x v="9"/>
    <x v="2"/>
  </r>
  <r>
    <n v="10358"/>
    <d v="2004-12-10T00:00:00"/>
    <n v="141"/>
    <s v="S12_4473"/>
    <n v="42"/>
    <n v="98.36"/>
    <n v="118.5"/>
    <n v="55.7"/>
    <n v="0.20330000000000001"/>
    <n v="0.77200000000000002"/>
    <n v="4131.12"/>
    <n v="42.66"/>
    <n v="1791.7199999999998"/>
    <x v="0"/>
    <x v="1"/>
    <x v="1"/>
    <x v="0"/>
    <x v="18"/>
    <s v="Madrid"/>
    <x v="5"/>
    <x v="2"/>
  </r>
  <r>
    <n v="10324"/>
    <d v="2004-11-05T00:00:00"/>
    <n v="181"/>
    <s v="S12_4473"/>
    <n v="26"/>
    <n v="100.73"/>
    <n v="118.5"/>
    <n v="55.7"/>
    <n v="0.1787"/>
    <n v="0.80789999999999995"/>
    <n v="2618.98"/>
    <n v="45.03"/>
    <n v="1170.78"/>
    <x v="0"/>
    <x v="3"/>
    <x v="9"/>
    <x v="0"/>
    <x v="11"/>
    <s v="New York"/>
    <x v="1"/>
    <x v="1"/>
  </r>
  <r>
    <n v="10207"/>
    <d v="2003-12-09T00:00:00"/>
    <n v="495"/>
    <s v="S12_4473"/>
    <n v="34"/>
    <n v="95.99"/>
    <n v="118.5"/>
    <n v="55.7"/>
    <n v="0.23960000000000001"/>
    <n v="0.71809999999999996"/>
    <n v="3263.66"/>
    <n v="40.289999999999992"/>
    <n v="1369.8599999999997"/>
    <x v="2"/>
    <x v="1"/>
    <x v="1"/>
    <x v="3"/>
    <x v="21"/>
    <s v="Boston"/>
    <x v="1"/>
    <x v="1"/>
  </r>
  <r>
    <n v="10184"/>
    <d v="2003-11-14T00:00:00"/>
    <n v="484"/>
    <s v="S12_4473"/>
    <n v="37"/>
    <n v="105.47"/>
    <n v="118.5"/>
    <n v="55.7"/>
    <n v="0.12330000000000001"/>
    <n v="0.89770000000000005"/>
    <n v="3902.39"/>
    <n v="49.769999999999996"/>
    <n v="1841.4899999999998"/>
    <x v="2"/>
    <x v="3"/>
    <x v="9"/>
    <x v="0"/>
    <x v="27"/>
    <s v="Sevilla"/>
    <x v="5"/>
    <x v="2"/>
  </r>
  <r>
    <n v="10127"/>
    <d v="2003-06-03T00:00:00"/>
    <n v="151"/>
    <s v="S12_4473"/>
    <n v="24"/>
    <n v="100.73"/>
    <n v="118.5"/>
    <n v="55.7"/>
    <n v="0.1787"/>
    <n v="0.80789999999999995"/>
    <n v="2417.52"/>
    <n v="45.03"/>
    <n v="1080.72"/>
    <x v="2"/>
    <x v="2"/>
    <x v="2"/>
    <x v="3"/>
    <x v="3"/>
    <s v="New York"/>
    <x v="1"/>
    <x v="1"/>
  </r>
  <r>
    <n v="10425"/>
    <d v="2005-05-31T00:00:00"/>
    <n v="119"/>
    <s v="S12_4473"/>
    <n v="33"/>
    <n v="95.99"/>
    <n v="118.5"/>
    <n v="55.7"/>
    <n v="0.23960000000000001"/>
    <n v="0.71809999999999996"/>
    <n v="3167.6699999999996"/>
    <n v="40.289999999999992"/>
    <n v="1329.5699999999997"/>
    <x v="1"/>
    <x v="2"/>
    <x v="7"/>
    <x v="3"/>
    <x v="23"/>
    <s v="Nantes"/>
    <x v="3"/>
    <x v="2"/>
  </r>
  <r>
    <n v="10219"/>
    <d v="2004-02-10T00:00:00"/>
    <n v="487"/>
    <s v="S12_4473"/>
    <n v="48"/>
    <n v="94.8"/>
    <n v="118.5"/>
    <n v="55.7"/>
    <n v="0.25319999999999998"/>
    <n v="0.70020000000000004"/>
    <n v="4550.3999999999996"/>
    <n v="39.099999999999994"/>
    <n v="1876.7999999999997"/>
    <x v="0"/>
    <x v="0"/>
    <x v="0"/>
    <x v="3"/>
    <x v="18"/>
    <s v="San Francisco"/>
    <x v="1"/>
    <x v="1"/>
  </r>
  <r>
    <n v="10229"/>
    <d v="2004-03-11T00:00:00"/>
    <n v="124"/>
    <s v="S12_4473"/>
    <n v="36"/>
    <n v="95.99"/>
    <n v="118.5"/>
    <n v="55.7"/>
    <n v="0.23960000000000001"/>
    <n v="0.71809999999999996"/>
    <n v="3455.64"/>
    <n v="40.289999999999992"/>
    <n v="1450.4399999999996"/>
    <x v="0"/>
    <x v="0"/>
    <x v="3"/>
    <x v="2"/>
    <x v="17"/>
    <s v="San Rafael"/>
    <x v="1"/>
    <x v="1"/>
  </r>
  <r>
    <n v="10175"/>
    <d v="2003-11-06T00:00:00"/>
    <n v="324"/>
    <s v="S12_4473"/>
    <n v="26"/>
    <n v="109.02"/>
    <n v="118.5"/>
    <n v="55.7"/>
    <n v="8.2600000000000007E-2"/>
    <n v="0.95150000000000001"/>
    <n v="2834.52"/>
    <n v="53.319999999999993"/>
    <n v="1386.3199999999997"/>
    <x v="2"/>
    <x v="3"/>
    <x v="9"/>
    <x v="2"/>
    <x v="25"/>
    <s v="London"/>
    <x v="8"/>
    <x v="2"/>
  </r>
  <r>
    <n v="10336"/>
    <d v="2004-11-20T00:00:00"/>
    <n v="172"/>
    <s v="S12_4473"/>
    <n v="38"/>
    <n v="95.99"/>
    <n v="118.5"/>
    <n v="55.7"/>
    <n v="0.23960000000000001"/>
    <n v="0.71809999999999996"/>
    <n v="3647.62"/>
    <n v="40.289999999999992"/>
    <n v="1531.0199999999998"/>
    <x v="0"/>
    <x v="3"/>
    <x v="9"/>
    <x v="5"/>
    <x v="0"/>
    <s v="Paris"/>
    <x v="3"/>
    <x v="2"/>
  </r>
  <r>
    <n v="10412"/>
    <d v="2005-05-03T00:00:00"/>
    <n v="141"/>
    <s v="S12_4473"/>
    <n v="54"/>
    <n v="100.73"/>
    <n v="118.5"/>
    <n v="55.7"/>
    <n v="0.1787"/>
    <n v="0.80789999999999995"/>
    <n v="5439.42"/>
    <n v="45.03"/>
    <n v="2431.62"/>
    <x v="1"/>
    <x v="2"/>
    <x v="7"/>
    <x v="3"/>
    <x v="3"/>
    <s v="Madrid"/>
    <x v="5"/>
    <x v="2"/>
  </r>
  <r>
    <n v="10314"/>
    <d v="2004-10-22T00:00:00"/>
    <n v="227"/>
    <s v="S12_4473"/>
    <n v="45"/>
    <n v="95.99"/>
    <n v="118.5"/>
    <n v="55.7"/>
    <n v="0.23960000000000001"/>
    <n v="0.71809999999999996"/>
    <n v="4319.55"/>
    <n v="40.289999999999992"/>
    <n v="1813.0499999999997"/>
    <x v="0"/>
    <x v="3"/>
    <x v="4"/>
    <x v="0"/>
    <x v="29"/>
    <s v="Ã…rhus"/>
    <x v="16"/>
    <x v="2"/>
  </r>
  <r>
    <n v="10271"/>
    <d v="2004-07-20T00:00:00"/>
    <n v="124"/>
    <s v="S12_4473"/>
    <n v="31"/>
    <n v="99.54"/>
    <n v="118.5"/>
    <n v="55.7"/>
    <n v="0.19089999999999999"/>
    <n v="0.78990000000000005"/>
    <n v="3085.7400000000002"/>
    <n v="43.84"/>
    <n v="1359.0400000000002"/>
    <x v="0"/>
    <x v="2"/>
    <x v="5"/>
    <x v="3"/>
    <x v="0"/>
    <s v="San Rafael"/>
    <x v="1"/>
    <x v="1"/>
  </r>
  <r>
    <n v="10165"/>
    <d v="2003-10-22T00:00:00"/>
    <n v="148"/>
    <s v="S12_4473"/>
    <n v="48"/>
    <n v="109.02"/>
    <n v="118.5"/>
    <n v="55.7"/>
    <n v="8.2600000000000007E-2"/>
    <n v="0.95150000000000001"/>
    <n v="5232.96"/>
    <n v="53.319999999999993"/>
    <n v="2559.3599999999997"/>
    <x v="2"/>
    <x v="3"/>
    <x v="4"/>
    <x v="4"/>
    <x v="29"/>
    <s v="Singapore"/>
    <x v="14"/>
    <x v="0"/>
  </r>
  <r>
    <n v="10382"/>
    <d v="2005-02-17T00:00:00"/>
    <n v="124"/>
    <s v="S12_4473"/>
    <n v="32"/>
    <n v="103.1"/>
    <n v="118.5"/>
    <n v="55.7"/>
    <n v="0.14549999999999999"/>
    <n v="0.84379999999999999"/>
    <n v="3299.2"/>
    <n v="47.399999999999991"/>
    <n v="1516.7999999999997"/>
    <x v="1"/>
    <x v="0"/>
    <x v="0"/>
    <x v="2"/>
    <x v="1"/>
    <s v="San Rafael"/>
    <x v="1"/>
    <x v="1"/>
  </r>
  <r>
    <n v="10292"/>
    <d v="2004-09-08T00:00:00"/>
    <n v="131"/>
    <s v="S12_4473"/>
    <n v="21"/>
    <n v="94.8"/>
    <n v="118.5"/>
    <n v="55.7"/>
    <n v="0.25319999999999998"/>
    <n v="0.70020000000000004"/>
    <n v="1990.8"/>
    <n v="39.099999999999994"/>
    <n v="821.09999999999991"/>
    <x v="0"/>
    <x v="3"/>
    <x v="11"/>
    <x v="4"/>
    <x v="15"/>
    <s v="New York"/>
    <x v="1"/>
    <x v="1"/>
  </r>
  <r>
    <n v="10305"/>
    <d v="2004-10-13T00:00:00"/>
    <n v="286"/>
    <s v="S12_4473"/>
    <n v="38"/>
    <n v="107.84"/>
    <n v="118.5"/>
    <n v="55.7"/>
    <n v="0.10199999999999999"/>
    <n v="0.93359999999999999"/>
    <n v="4097.92"/>
    <n v="52.14"/>
    <n v="1981.32"/>
    <x v="0"/>
    <x v="3"/>
    <x v="4"/>
    <x v="4"/>
    <x v="12"/>
    <s v="Cambridge"/>
    <x v="1"/>
    <x v="1"/>
  </r>
  <r>
    <n v="10141"/>
    <d v="2003-08-01T00:00:00"/>
    <n v="334"/>
    <s v="S12_4473"/>
    <n v="21"/>
    <n v="114.95"/>
    <n v="118.5"/>
    <n v="55.7"/>
    <n v="3.4799999999999998E-2"/>
    <n v="1.0591999999999999"/>
    <n v="2413.9500000000003"/>
    <n v="59.25"/>
    <n v="1244.25"/>
    <x v="2"/>
    <x v="3"/>
    <x v="6"/>
    <x v="0"/>
    <x v="5"/>
    <s v="Espoo"/>
    <x v="9"/>
    <x v="2"/>
  </r>
  <r>
    <n v="10393"/>
    <d v="2005-03-11T00:00:00"/>
    <n v="323"/>
    <s v="S12_4473"/>
    <n v="32"/>
    <n v="99.54"/>
    <n v="118.5"/>
    <n v="55.7"/>
    <n v="0.19089999999999999"/>
    <n v="0.78990000000000005"/>
    <n v="3185.28"/>
    <n v="43.84"/>
    <n v="1402.88"/>
    <x v="1"/>
    <x v="0"/>
    <x v="3"/>
    <x v="0"/>
    <x v="17"/>
    <s v="Auckland  "/>
    <x v="6"/>
    <x v="0"/>
  </r>
  <r>
    <n v="10349"/>
    <d v="2004-12-01T00:00:00"/>
    <n v="151"/>
    <s v="S12_4473"/>
    <n v="48"/>
    <n v="114.95"/>
    <n v="118.5"/>
    <n v="55.7"/>
    <n v="3.4799999999999998E-2"/>
    <n v="1.0591999999999999"/>
    <n v="5517.6"/>
    <n v="59.25"/>
    <n v="2844"/>
    <x v="0"/>
    <x v="1"/>
    <x v="1"/>
    <x v="4"/>
    <x v="5"/>
    <s v="New York"/>
    <x v="1"/>
    <x v="1"/>
  </r>
  <r>
    <n v="10371"/>
    <d v="2005-01-23T00:00:00"/>
    <n v="124"/>
    <s v="S12_4473"/>
    <n v="49"/>
    <n v="104.28"/>
    <n v="118.5"/>
    <n v="55.7"/>
    <n v="0.1343"/>
    <n v="0.87970000000000004"/>
    <n v="5109.72"/>
    <n v="48.58"/>
    <n v="2380.42"/>
    <x v="1"/>
    <x v="0"/>
    <x v="10"/>
    <x v="6"/>
    <x v="10"/>
    <s v="San Rafael"/>
    <x v="1"/>
    <x v="1"/>
  </r>
  <r>
    <n v="10259"/>
    <d v="2004-06-15T00:00:00"/>
    <n v="166"/>
    <s v="S12_4473"/>
    <n v="46"/>
    <n v="117.32"/>
    <n v="118.5"/>
    <n v="55.7"/>
    <n v="8.5000000000000006E-3"/>
    <n v="1.1131"/>
    <n v="5396.7199999999993"/>
    <n v="61.61999999999999"/>
    <n v="2834.5199999999995"/>
    <x v="0"/>
    <x v="2"/>
    <x v="2"/>
    <x v="3"/>
    <x v="4"/>
    <s v="Singapore"/>
    <x v="14"/>
    <x v="0"/>
  </r>
  <r>
    <n v="10419"/>
    <d v="2005-05-17T00:00:00"/>
    <n v="382"/>
    <s v="S12_4675"/>
    <n v="32"/>
    <n v="99.04"/>
    <n v="115.16"/>
    <n v="58.73"/>
    <n v="0.16159999999999999"/>
    <n v="0.68110000000000004"/>
    <n v="3169.28"/>
    <n v="40.310000000000009"/>
    <n v="1289.9200000000003"/>
    <x v="1"/>
    <x v="2"/>
    <x v="7"/>
    <x v="3"/>
    <x v="1"/>
    <s v="Salzburg"/>
    <x v="4"/>
    <x v="2"/>
  </r>
  <r>
    <n v="10212"/>
    <d v="2004-01-16T00:00:00"/>
    <n v="141"/>
    <s v="S12_4675"/>
    <n v="33"/>
    <n v="110.55"/>
    <n v="115.16"/>
    <n v="58.73"/>
    <n v="4.5199999999999997E-2"/>
    <n v="0.88539999999999996"/>
    <n v="3648.15"/>
    <n v="51.82"/>
    <n v="1710.06"/>
    <x v="0"/>
    <x v="0"/>
    <x v="10"/>
    <x v="0"/>
    <x v="30"/>
    <s v="Madrid"/>
    <x v="5"/>
    <x v="2"/>
  </r>
  <r>
    <n v="10287"/>
    <d v="2004-08-30T00:00:00"/>
    <n v="298"/>
    <s v="S12_4675"/>
    <n v="23"/>
    <n v="107.1"/>
    <n v="115.16"/>
    <n v="58.73"/>
    <n v="7.4700000000000003E-2"/>
    <n v="0.81730000000000003"/>
    <n v="2463.2999999999997"/>
    <n v="48.37"/>
    <n v="1112.51"/>
    <x v="0"/>
    <x v="3"/>
    <x v="6"/>
    <x v="1"/>
    <x v="19"/>
    <s v="GenÃ¨ve"/>
    <x v="18"/>
    <x v="2"/>
  </r>
  <r>
    <n v="10203"/>
    <d v="2003-12-02T00:00:00"/>
    <n v="141"/>
    <s v="S12_4675"/>
    <n v="47"/>
    <n v="115.16"/>
    <n v="115.16"/>
    <n v="58.73"/>
    <n v="0"/>
    <n v="0.95350000000000001"/>
    <n v="5412.5199999999995"/>
    <n v="56.43"/>
    <n v="2652.21"/>
    <x v="2"/>
    <x v="1"/>
    <x v="1"/>
    <x v="3"/>
    <x v="16"/>
    <s v="Madrid"/>
    <x v="5"/>
    <x v="2"/>
  </r>
  <r>
    <n v="10135"/>
    <d v="2003-07-02T00:00:00"/>
    <n v="124"/>
    <s v="S12_4675"/>
    <n v="29"/>
    <n v="103.64"/>
    <n v="115.16"/>
    <n v="58.73"/>
    <n v="0.1158"/>
    <n v="0.76619999999999999"/>
    <n v="3005.56"/>
    <n v="44.910000000000004"/>
    <n v="1302.3900000000001"/>
    <x v="2"/>
    <x v="2"/>
    <x v="5"/>
    <x v="4"/>
    <x v="16"/>
    <s v="San Rafael"/>
    <x v="1"/>
    <x v="1"/>
  </r>
  <r>
    <n v="10321"/>
    <d v="2004-11-04T00:00:00"/>
    <n v="462"/>
    <s v="S12_4675"/>
    <n v="24"/>
    <n v="105.95"/>
    <n v="115.16"/>
    <n v="58.73"/>
    <n v="8.4900000000000003E-2"/>
    <n v="0.80030000000000001"/>
    <n v="2542.8000000000002"/>
    <n v="47.220000000000006"/>
    <n v="1133.2800000000002"/>
    <x v="0"/>
    <x v="3"/>
    <x v="9"/>
    <x v="2"/>
    <x v="13"/>
    <s v="New Bedford"/>
    <x v="1"/>
    <x v="1"/>
  </r>
  <r>
    <n v="10377"/>
    <d v="2005-02-09T00:00:00"/>
    <n v="186"/>
    <s v="S12_4675"/>
    <n v="50"/>
    <n v="112.86"/>
    <n v="115.16"/>
    <n v="58.73"/>
    <n v="1.77E-2"/>
    <n v="0.91949999999999998"/>
    <n v="5643"/>
    <n v="54.13"/>
    <n v="2706.5"/>
    <x v="1"/>
    <x v="0"/>
    <x v="0"/>
    <x v="4"/>
    <x v="21"/>
    <s v="Helsinki"/>
    <x v="9"/>
    <x v="2"/>
  </r>
  <r>
    <n v="10147"/>
    <d v="2003-09-05T00:00:00"/>
    <n v="379"/>
    <s v="S12_4675"/>
    <n v="33"/>
    <n v="97.89"/>
    <n v="115.16"/>
    <n v="58.73"/>
    <n v="0.17369999999999999"/>
    <n v="0.66410000000000002"/>
    <n v="3230.37"/>
    <n v="39.160000000000004"/>
    <n v="1292.2800000000002"/>
    <x v="2"/>
    <x v="3"/>
    <x v="11"/>
    <x v="0"/>
    <x v="11"/>
    <s v="Brickhaven"/>
    <x v="1"/>
    <x v="1"/>
  </r>
  <r>
    <n v="10170"/>
    <d v="2003-11-04T00:00:00"/>
    <n v="452"/>
    <s v="S12_4675"/>
    <n v="41"/>
    <n v="93.28"/>
    <n v="115.16"/>
    <n v="58.73"/>
    <n v="0.23580000000000001"/>
    <n v="0.59589999999999999"/>
    <n v="3824.48"/>
    <n v="34.550000000000004"/>
    <n v="1416.5500000000002"/>
    <x v="2"/>
    <x v="3"/>
    <x v="9"/>
    <x v="3"/>
    <x v="13"/>
    <s v="Graz"/>
    <x v="4"/>
    <x v="2"/>
  </r>
  <r>
    <n v="10266"/>
    <d v="2004-07-06T00:00:00"/>
    <n v="386"/>
    <s v="S12_4675"/>
    <n v="40"/>
    <n v="112.86"/>
    <n v="115.16"/>
    <n v="58.73"/>
    <n v="1.77E-2"/>
    <n v="0.91949999999999998"/>
    <n v="4514.3999999999996"/>
    <n v="54.13"/>
    <n v="2165.2000000000003"/>
    <x v="0"/>
    <x v="2"/>
    <x v="5"/>
    <x v="3"/>
    <x v="25"/>
    <s v="Reggio Emilia"/>
    <x v="12"/>
    <x v="2"/>
  </r>
  <r>
    <n v="10329"/>
    <d v="2004-11-15T00:00:00"/>
    <n v="131"/>
    <s v="S12_4675"/>
    <n v="39"/>
    <n v="102.49"/>
    <n v="115.16"/>
    <n v="58.73"/>
    <n v="0.1268"/>
    <n v="0.74919999999999998"/>
    <n v="3997.1099999999997"/>
    <n v="43.76"/>
    <n v="1706.6399999999999"/>
    <x v="0"/>
    <x v="3"/>
    <x v="9"/>
    <x v="1"/>
    <x v="4"/>
    <s v="New York"/>
    <x v="1"/>
    <x v="1"/>
  </r>
  <r>
    <n v="10239"/>
    <d v="2004-04-12T00:00:00"/>
    <n v="311"/>
    <s v="S12_4675"/>
    <n v="21"/>
    <n v="100.19"/>
    <n v="115.16"/>
    <n v="58.73"/>
    <n v="0.1497"/>
    <n v="0.69810000000000005"/>
    <n v="2103.9899999999998"/>
    <n v="41.46"/>
    <n v="870.66"/>
    <x v="0"/>
    <x v="2"/>
    <x v="8"/>
    <x v="1"/>
    <x v="26"/>
    <s v="Oulu"/>
    <x v="9"/>
    <x v="2"/>
  </r>
  <r>
    <n v="10277"/>
    <d v="2004-08-04T00:00:00"/>
    <n v="148"/>
    <s v="S12_4675"/>
    <n v="28"/>
    <n v="93.28"/>
    <n v="115.16"/>
    <n v="58.73"/>
    <n v="0.23580000000000001"/>
    <n v="0.59589999999999999"/>
    <n v="2611.84"/>
    <n v="34.550000000000004"/>
    <n v="967.40000000000009"/>
    <x v="0"/>
    <x v="3"/>
    <x v="6"/>
    <x v="4"/>
    <x v="13"/>
    <s v="Singapore"/>
    <x v="14"/>
    <x v="0"/>
  </r>
  <r>
    <n v="10389"/>
    <d v="2005-03-03T00:00:00"/>
    <n v="448"/>
    <s v="S12_4675"/>
    <n v="47"/>
    <n v="102.49"/>
    <n v="115.16"/>
    <n v="58.73"/>
    <n v="0.1268"/>
    <n v="0.74919999999999998"/>
    <n v="4817.03"/>
    <n v="43.76"/>
    <n v="2056.7199999999998"/>
    <x v="1"/>
    <x v="0"/>
    <x v="3"/>
    <x v="2"/>
    <x v="3"/>
    <s v="BrÃ¤cke"/>
    <x v="13"/>
    <x v="2"/>
  </r>
  <r>
    <n v="10363"/>
    <d v="2005-01-06T00:00:00"/>
    <n v="334"/>
    <s v="S12_4675"/>
    <n v="46"/>
    <n v="103.64"/>
    <n v="115.16"/>
    <n v="58.73"/>
    <n v="0.1158"/>
    <n v="0.76619999999999999"/>
    <n v="4767.4399999999996"/>
    <n v="44.910000000000004"/>
    <n v="2065.86"/>
    <x v="1"/>
    <x v="0"/>
    <x v="10"/>
    <x v="2"/>
    <x v="25"/>
    <s v="Espoo"/>
    <x v="9"/>
    <x v="2"/>
  </r>
  <r>
    <n v="10354"/>
    <d v="2004-12-04T00:00:00"/>
    <n v="323"/>
    <s v="S12_4675"/>
    <n v="28"/>
    <n v="100.19"/>
    <n v="115.16"/>
    <n v="58.73"/>
    <n v="0.1497"/>
    <n v="0.69810000000000005"/>
    <n v="2805.3199999999997"/>
    <n v="41.46"/>
    <n v="1160.8800000000001"/>
    <x v="0"/>
    <x v="1"/>
    <x v="1"/>
    <x v="5"/>
    <x v="13"/>
    <s v="Auckland  "/>
    <x v="6"/>
    <x v="0"/>
  </r>
  <r>
    <n v="10160"/>
    <d v="2003-10-11T00:00:00"/>
    <n v="347"/>
    <s v="S12_4675"/>
    <n v="50"/>
    <n v="93.28"/>
    <n v="115.16"/>
    <n v="58.73"/>
    <n v="0.23580000000000001"/>
    <n v="0.59589999999999999"/>
    <n v="4664"/>
    <n v="34.550000000000004"/>
    <n v="1727.5000000000002"/>
    <x v="2"/>
    <x v="3"/>
    <x v="4"/>
    <x v="5"/>
    <x v="17"/>
    <s v="Los Angeles"/>
    <x v="1"/>
    <x v="1"/>
  </r>
  <r>
    <n v="10300"/>
    <d v="2003-10-04T00:00:00"/>
    <n v="128"/>
    <s v="S12_4675"/>
    <n v="23"/>
    <n v="95.58"/>
    <n v="115.16"/>
    <n v="58.73"/>
    <n v="0.2092"/>
    <n v="0.63"/>
    <n v="2198.34"/>
    <n v="36.85"/>
    <n v="847.55000000000007"/>
    <x v="2"/>
    <x v="3"/>
    <x v="4"/>
    <x v="5"/>
    <x v="13"/>
    <s v="Frankfurt"/>
    <x v="17"/>
    <x v="2"/>
  </r>
  <r>
    <n v="10253"/>
    <d v="2004-06-01T00:00:00"/>
    <n v="201"/>
    <s v="S12_4675"/>
    <n v="41"/>
    <n v="109.4"/>
    <n v="115.16"/>
    <n v="58.73"/>
    <n v="5.4800000000000001E-2"/>
    <n v="0.86839999999999995"/>
    <n v="4485.4000000000005"/>
    <n v="50.670000000000009"/>
    <n v="2077.4700000000003"/>
    <x v="0"/>
    <x v="2"/>
    <x v="2"/>
    <x v="3"/>
    <x v="5"/>
    <s v="Liverpool"/>
    <x v="8"/>
    <x v="3"/>
  </r>
  <r>
    <n v="10192"/>
    <d v="2003-11-20T00:00:00"/>
    <n v="363"/>
    <s v="S12_4675"/>
    <n v="27"/>
    <n v="99.04"/>
    <n v="115.16"/>
    <n v="58.73"/>
    <n v="0.16159999999999999"/>
    <n v="0.68110000000000004"/>
    <n v="2674.0800000000004"/>
    <n v="40.310000000000009"/>
    <n v="1088.3700000000003"/>
    <x v="2"/>
    <x v="3"/>
    <x v="9"/>
    <x v="2"/>
    <x v="0"/>
    <s v="Nashua"/>
    <x v="1"/>
    <x v="1"/>
  </r>
  <r>
    <n v="10341"/>
    <d v="2004-11-24T00:00:00"/>
    <n v="382"/>
    <s v="S12_4675"/>
    <n v="55"/>
    <n v="109.4"/>
    <n v="115.16"/>
    <n v="58.73"/>
    <n v="5.4800000000000001E-2"/>
    <n v="0.86839999999999995"/>
    <n v="6017"/>
    <n v="50.670000000000009"/>
    <n v="2786.8500000000004"/>
    <x v="0"/>
    <x v="3"/>
    <x v="9"/>
    <x v="4"/>
    <x v="7"/>
    <s v="Salzburg"/>
    <x v="4"/>
    <x v="2"/>
  </r>
  <r>
    <n v="10310"/>
    <d v="2004-10-16T00:00:00"/>
    <n v="259"/>
    <s v="S12_4675"/>
    <n v="25"/>
    <n v="101.34"/>
    <n v="115.16"/>
    <n v="58.73"/>
    <n v="0.1381"/>
    <n v="0.73219999999999996"/>
    <n v="2533.5"/>
    <n v="42.610000000000007"/>
    <n v="1065.2500000000002"/>
    <x v="0"/>
    <x v="3"/>
    <x v="4"/>
    <x v="5"/>
    <x v="30"/>
    <s v="KÃ¶ln"/>
    <x v="17"/>
    <x v="2"/>
  </r>
  <r>
    <n v="10122"/>
    <d v="2003-05-08T00:00:00"/>
    <n v="350"/>
    <s v="S12_4675"/>
    <n v="20"/>
    <n v="104.8"/>
    <n v="115.16"/>
    <n v="58.73"/>
    <n v="9.5399999999999999E-2"/>
    <n v="0.78320000000000001"/>
    <n v="2096"/>
    <n v="46.07"/>
    <n v="921.4"/>
    <x v="2"/>
    <x v="2"/>
    <x v="7"/>
    <x v="2"/>
    <x v="15"/>
    <s v="Marseille"/>
    <x v="3"/>
    <x v="2"/>
  </r>
  <r>
    <n v="10225"/>
    <d v="2004-02-22T00:00:00"/>
    <n v="298"/>
    <s v="S12_4675"/>
    <n v="21"/>
    <n v="100.19"/>
    <n v="115.16"/>
    <n v="58.73"/>
    <n v="0.1497"/>
    <n v="0.69810000000000005"/>
    <n v="2103.9899999999998"/>
    <n v="41.46"/>
    <n v="870.66"/>
    <x v="0"/>
    <x v="0"/>
    <x v="0"/>
    <x v="6"/>
    <x v="29"/>
    <s v="GenÃ¨ve"/>
    <x v="18"/>
    <x v="2"/>
  </r>
  <r>
    <n v="10405"/>
    <d v="2005-04-14T00:00:00"/>
    <n v="209"/>
    <s v="S12_4675"/>
    <n v="97"/>
    <n v="115.16"/>
    <n v="115.16"/>
    <n v="58.73"/>
    <n v="0"/>
    <n v="0.95350000000000001"/>
    <n v="11170.52"/>
    <n v="56.43"/>
    <n v="5473.71"/>
    <x v="1"/>
    <x v="2"/>
    <x v="8"/>
    <x v="2"/>
    <x v="27"/>
    <s v="Strasbourg"/>
    <x v="3"/>
    <x v="2"/>
  </r>
  <r>
    <n v="10181"/>
    <d v="2003-11-12T00:00:00"/>
    <n v="167"/>
    <s v="S12_4675"/>
    <n v="36"/>
    <n v="107.1"/>
    <n v="115.16"/>
    <n v="58.73"/>
    <n v="7.4700000000000003E-2"/>
    <n v="0.81730000000000003"/>
    <n v="3855.6"/>
    <n v="48.37"/>
    <n v="1741.32"/>
    <x v="2"/>
    <x v="3"/>
    <x v="9"/>
    <x v="4"/>
    <x v="26"/>
    <s v="Bergen"/>
    <x v="7"/>
    <x v="2"/>
  </r>
  <r>
    <n v="10108"/>
    <d v="2003-03-03T00:00:00"/>
    <n v="385"/>
    <s v="S12_4675"/>
    <n v="36"/>
    <n v="107.1"/>
    <n v="115.16"/>
    <n v="58.73"/>
    <n v="7.4700000000000003E-2"/>
    <n v="0.81730000000000003"/>
    <n v="3855.6"/>
    <n v="48.37"/>
    <n v="1741.32"/>
    <x v="2"/>
    <x v="0"/>
    <x v="3"/>
    <x v="1"/>
    <x v="3"/>
    <s v="Makati City"/>
    <x v="19"/>
    <x v="0"/>
  </r>
  <r>
    <n v="10411"/>
    <d v="2005-05-01T00:00:00"/>
    <n v="233"/>
    <s v="S18_1097"/>
    <n v="27"/>
    <n v="109.67"/>
    <n v="116.67"/>
    <n v="58.33"/>
    <n v="6.3799999999999996E-2"/>
    <n v="0.87429999999999997"/>
    <n v="2961.09"/>
    <n v="51.34"/>
    <n v="1386.18"/>
    <x v="1"/>
    <x v="2"/>
    <x v="7"/>
    <x v="6"/>
    <x v="5"/>
    <s v="MontrÃ©al"/>
    <x v="11"/>
    <x v="1"/>
  </r>
  <r>
    <n v="10333"/>
    <d v="2004-11-18T00:00:00"/>
    <n v="129"/>
    <s v="S18_1097"/>
    <n v="29"/>
    <n v="110.84"/>
    <n v="116.67"/>
    <n v="58.33"/>
    <n v="5.4100000000000002E-2"/>
    <n v="0.90859999999999996"/>
    <n v="3214.36"/>
    <n v="52.510000000000005"/>
    <n v="1522.7900000000002"/>
    <x v="0"/>
    <x v="3"/>
    <x v="9"/>
    <x v="2"/>
    <x v="8"/>
    <s v="San Francisco"/>
    <x v="1"/>
    <x v="1"/>
  </r>
  <r>
    <n v="10206"/>
    <d v="2003-12-05T00:00:00"/>
    <n v="202"/>
    <s v="S18_1097"/>
    <n v="34"/>
    <n v="115.5"/>
    <n v="116.67"/>
    <n v="58.33"/>
    <n v="8.6999999999999994E-3"/>
    <n v="0.97719999999999996"/>
    <n v="3927"/>
    <n v="57.17"/>
    <n v="1943.78"/>
    <x v="2"/>
    <x v="1"/>
    <x v="1"/>
    <x v="0"/>
    <x v="11"/>
    <s v="Vancouver"/>
    <x v="11"/>
    <x v="1"/>
  </r>
  <r>
    <n v="10291"/>
    <d v="2004-09-08T00:00:00"/>
    <n v="448"/>
    <s v="S18_1097"/>
    <n v="41"/>
    <n v="96.84"/>
    <n v="116.67"/>
    <n v="58.33"/>
    <n v="0.20649999999999999"/>
    <n v="0.66859999999999997"/>
    <n v="3970.44"/>
    <n v="38.510000000000005"/>
    <n v="1578.9100000000003"/>
    <x v="0"/>
    <x v="3"/>
    <x v="11"/>
    <x v="4"/>
    <x v="15"/>
    <s v="BrÃ¤cke"/>
    <x v="13"/>
    <x v="2"/>
  </r>
  <r>
    <n v="10270"/>
    <d v="2004-07-19T00:00:00"/>
    <n v="282"/>
    <s v="S18_1097"/>
    <n v="43"/>
    <n v="94.5"/>
    <n v="116.67"/>
    <n v="58.33"/>
    <n v="0.23280000000000001"/>
    <n v="0.61719999999999997"/>
    <n v="4063.5"/>
    <n v="36.17"/>
    <n v="1555.3100000000002"/>
    <x v="0"/>
    <x v="2"/>
    <x v="5"/>
    <x v="1"/>
    <x v="20"/>
    <s v="Chatswood"/>
    <x v="0"/>
    <x v="0"/>
  </r>
  <r>
    <n v="10304"/>
    <d v="2004-10-11T00:00:00"/>
    <n v="256"/>
    <s v="S18_1097"/>
    <n v="46"/>
    <n v="106.17"/>
    <n v="116.67"/>
    <n v="58.33"/>
    <n v="0.1036"/>
    <n v="0.82289999999999996"/>
    <n v="4883.82"/>
    <n v="47.84"/>
    <n v="2200.6400000000003"/>
    <x v="0"/>
    <x v="3"/>
    <x v="4"/>
    <x v="1"/>
    <x v="17"/>
    <s v="Versailles"/>
    <x v="3"/>
    <x v="2"/>
  </r>
  <r>
    <n v="10424"/>
    <d v="2005-05-31T00:00:00"/>
    <n v="141"/>
    <s v="S18_1097"/>
    <n v="54"/>
    <n v="108.5"/>
    <n v="116.67"/>
    <n v="58.33"/>
    <n v="7.3700000000000002E-2"/>
    <n v="0.85719999999999996"/>
    <n v="5859"/>
    <n v="50.17"/>
    <n v="2709.1800000000003"/>
    <x v="1"/>
    <x v="2"/>
    <x v="7"/>
    <x v="3"/>
    <x v="23"/>
    <s v="Madrid"/>
    <x v="5"/>
    <x v="2"/>
  </r>
  <r>
    <n v="10391"/>
    <d v="2005-03-09T00:00:00"/>
    <n v="276"/>
    <s v="S18_1097"/>
    <n v="29"/>
    <n v="114.34"/>
    <n v="116.67"/>
    <n v="58.33"/>
    <n v="1.7500000000000002E-2"/>
    <n v="0.96009999999999995"/>
    <n v="3315.86"/>
    <n v="56.010000000000005"/>
    <n v="1624.2900000000002"/>
    <x v="1"/>
    <x v="0"/>
    <x v="3"/>
    <x v="4"/>
    <x v="21"/>
    <s v="North Sydney"/>
    <x v="0"/>
    <x v="0"/>
  </r>
  <r>
    <n v="10312"/>
    <d v="2004-10-21T00:00:00"/>
    <n v="124"/>
    <s v="S18_1097"/>
    <n v="32"/>
    <n v="101.5"/>
    <n v="116.67"/>
    <n v="58.33"/>
    <n v="0.14779999999999999"/>
    <n v="0.73719999999999997"/>
    <n v="3248"/>
    <n v="43.17"/>
    <n v="1381.44"/>
    <x v="0"/>
    <x v="3"/>
    <x v="4"/>
    <x v="2"/>
    <x v="24"/>
    <s v="San Rafael"/>
    <x v="1"/>
    <x v="1"/>
  </r>
  <r>
    <n v="10126"/>
    <d v="2003-05-28T00:00:00"/>
    <n v="458"/>
    <s v="S18_1097"/>
    <n v="38"/>
    <n v="116.67"/>
    <n v="116.67"/>
    <n v="58.33"/>
    <n v="0"/>
    <n v="0.99429999999999996"/>
    <n v="4433.46"/>
    <n v="58.34"/>
    <n v="2216.92"/>
    <x v="2"/>
    <x v="2"/>
    <x v="7"/>
    <x v="4"/>
    <x v="2"/>
    <s v="Madrid"/>
    <x v="5"/>
    <x v="2"/>
  </r>
  <r>
    <n v="10103"/>
    <d v="2003-01-29T00:00:00"/>
    <n v="121"/>
    <s v="S18_1097"/>
    <n v="35"/>
    <n v="94.5"/>
    <n v="116.67"/>
    <n v="58.33"/>
    <n v="0.23280000000000001"/>
    <n v="0.61719999999999997"/>
    <n v="3307.5"/>
    <n v="36.17"/>
    <n v="1265.95"/>
    <x v="2"/>
    <x v="0"/>
    <x v="10"/>
    <x v="4"/>
    <x v="22"/>
    <s v="Stavern"/>
    <x v="2"/>
    <x v="2"/>
  </r>
  <r>
    <n v="10140"/>
    <d v="2003-07-24T00:00:00"/>
    <n v="161"/>
    <s v="S18_1097"/>
    <n v="32"/>
    <n v="95.67"/>
    <n v="116.67"/>
    <n v="58.33"/>
    <n v="0.2195"/>
    <n v="0.63429999999999997"/>
    <n v="3061.44"/>
    <n v="37.340000000000003"/>
    <n v="1194.8800000000001"/>
    <x v="2"/>
    <x v="2"/>
    <x v="5"/>
    <x v="2"/>
    <x v="7"/>
    <s v="San Francisco"/>
    <x v="1"/>
    <x v="1"/>
  </r>
  <r>
    <n v="10228"/>
    <d v="2004-03-10T00:00:00"/>
    <n v="173"/>
    <s v="S18_1097"/>
    <n v="32"/>
    <n v="100.34"/>
    <n v="116.67"/>
    <n v="58.33"/>
    <n v="0.1595"/>
    <n v="0.72"/>
    <n v="3210.88"/>
    <n v="42.010000000000005"/>
    <n v="1344.3200000000002"/>
    <x v="0"/>
    <x v="0"/>
    <x v="3"/>
    <x v="4"/>
    <x v="18"/>
    <s v="Cambridge"/>
    <x v="1"/>
    <x v="1"/>
  </r>
  <r>
    <n v="10322"/>
    <d v="2004-11-04T00:00:00"/>
    <n v="363"/>
    <s v="S18_1097"/>
    <n v="22"/>
    <n v="101.5"/>
    <n v="116.67"/>
    <n v="58.33"/>
    <n v="0.14779999999999999"/>
    <n v="0.73719999999999997"/>
    <n v="2233"/>
    <n v="43.17"/>
    <n v="949.74"/>
    <x v="0"/>
    <x v="3"/>
    <x v="9"/>
    <x v="2"/>
    <x v="13"/>
    <s v="Nashua"/>
    <x v="1"/>
    <x v="1"/>
  </r>
  <r>
    <n v="10347"/>
    <d v="2004-11-29T00:00:00"/>
    <n v="114"/>
    <s v="S18_1097"/>
    <n v="42"/>
    <n v="113.17"/>
    <n v="116.67"/>
    <n v="58.33"/>
    <n v="3.5299999999999998E-2"/>
    <n v="0.94289999999999996"/>
    <n v="4753.1400000000003"/>
    <n v="54.84"/>
    <n v="2303.2800000000002"/>
    <x v="0"/>
    <x v="3"/>
    <x v="9"/>
    <x v="1"/>
    <x v="22"/>
    <s v="Melbourne"/>
    <x v="0"/>
    <x v="0"/>
  </r>
  <r>
    <n v="10183"/>
    <d v="2003-11-13T00:00:00"/>
    <n v="339"/>
    <s v="S18_1097"/>
    <n v="21"/>
    <n v="108.5"/>
    <n v="116.67"/>
    <n v="58.33"/>
    <n v="7.3700000000000002E-2"/>
    <n v="0.85719999999999996"/>
    <n v="2278.5"/>
    <n v="50.17"/>
    <n v="1053.57"/>
    <x v="2"/>
    <x v="3"/>
    <x v="9"/>
    <x v="2"/>
    <x v="12"/>
    <s v="Philadelphia"/>
    <x v="1"/>
    <x v="1"/>
  </r>
  <r>
    <n v="10370"/>
    <d v="2005-01-20T00:00:00"/>
    <n v="276"/>
    <s v="S18_1097"/>
    <n v="27"/>
    <n v="100.34"/>
    <n v="116.67"/>
    <n v="58.33"/>
    <n v="0.1595"/>
    <n v="0.72"/>
    <n v="2709.1800000000003"/>
    <n v="42.010000000000005"/>
    <n v="1134.2700000000002"/>
    <x v="1"/>
    <x v="0"/>
    <x v="10"/>
    <x v="2"/>
    <x v="0"/>
    <s v="North Sydney"/>
    <x v="0"/>
    <x v="0"/>
  </r>
  <r>
    <n v="10215"/>
    <d v="2004-01-29T00:00:00"/>
    <n v="475"/>
    <s v="S18_1097"/>
    <n v="46"/>
    <n v="100.34"/>
    <n v="116.67"/>
    <n v="58.33"/>
    <n v="0.1595"/>
    <n v="0.72"/>
    <n v="4615.6400000000003"/>
    <n v="42.010000000000005"/>
    <n v="1932.4600000000003"/>
    <x v="0"/>
    <x v="0"/>
    <x v="10"/>
    <x v="2"/>
    <x v="22"/>
    <s v="Newark"/>
    <x v="1"/>
    <x v="1"/>
  </r>
  <r>
    <n v="10245"/>
    <d v="2004-05-04T00:00:00"/>
    <n v="455"/>
    <s v="S18_1097"/>
    <n v="29"/>
    <n v="114.34"/>
    <n v="116.67"/>
    <n v="58.33"/>
    <n v="1.7500000000000002E-2"/>
    <n v="0.96009999999999995"/>
    <n v="3315.86"/>
    <n v="56.010000000000005"/>
    <n v="1624.2900000000002"/>
    <x v="0"/>
    <x v="2"/>
    <x v="7"/>
    <x v="3"/>
    <x v="13"/>
    <s v="New Haven"/>
    <x v="1"/>
    <x v="1"/>
  </r>
  <r>
    <n v="10113"/>
    <d v="2003-03-26T00:00:00"/>
    <n v="124"/>
    <s v="S18_1097"/>
    <n v="49"/>
    <n v="101.5"/>
    <n v="116.67"/>
    <n v="58.33"/>
    <n v="0.14779999999999999"/>
    <n v="0.73719999999999997"/>
    <n v="4973.5"/>
    <n v="43.17"/>
    <n v="2115.33"/>
    <x v="2"/>
    <x v="0"/>
    <x v="3"/>
    <x v="4"/>
    <x v="28"/>
    <s v="San Rafael"/>
    <x v="1"/>
    <x v="1"/>
  </r>
  <r>
    <n v="10174"/>
    <d v="2003-11-06T00:00:00"/>
    <n v="333"/>
    <s v="S18_1097"/>
    <n v="48"/>
    <n v="108.5"/>
    <n v="116.67"/>
    <n v="58.33"/>
    <n v="7.3700000000000002E-2"/>
    <n v="0.85719999999999996"/>
    <n v="5208"/>
    <n v="50.17"/>
    <n v="2408.16"/>
    <x v="2"/>
    <x v="3"/>
    <x v="9"/>
    <x v="2"/>
    <x v="25"/>
    <s v="South Brisbane"/>
    <x v="0"/>
    <x v="0"/>
  </r>
  <r>
    <n v="10280"/>
    <d v="2004-08-17T00:00:00"/>
    <n v="249"/>
    <s v="S18_1097"/>
    <n v="24"/>
    <n v="98"/>
    <n v="116.67"/>
    <n v="58.33"/>
    <n v="0.19389999999999999"/>
    <n v="0.68579999999999997"/>
    <n v="2352"/>
    <n v="39.67"/>
    <n v="952.08"/>
    <x v="0"/>
    <x v="3"/>
    <x v="6"/>
    <x v="3"/>
    <x v="1"/>
    <s v="Torino"/>
    <x v="12"/>
    <x v="2"/>
  </r>
  <r>
    <n v="10164"/>
    <d v="2003-10-21T00:00:00"/>
    <n v="452"/>
    <s v="S18_1097"/>
    <n v="36"/>
    <n v="103.84"/>
    <n v="116.67"/>
    <n v="58.33"/>
    <n v="0.12520000000000001"/>
    <n v="0.78859999999999997"/>
    <n v="3738.2400000000002"/>
    <n v="45.510000000000005"/>
    <n v="1638.3600000000001"/>
    <x v="2"/>
    <x v="3"/>
    <x v="4"/>
    <x v="3"/>
    <x v="24"/>
    <s v="Graz"/>
    <x v="4"/>
    <x v="2"/>
  </r>
  <r>
    <n v="10381"/>
    <d v="2005-02-17T00:00:00"/>
    <n v="321"/>
    <s v="S18_1097"/>
    <n v="48"/>
    <n v="114.34"/>
    <n v="116.67"/>
    <n v="58.33"/>
    <n v="1.7500000000000002E-2"/>
    <n v="0.96009999999999995"/>
    <n v="5488.32"/>
    <n v="56.010000000000005"/>
    <n v="2688.4800000000005"/>
    <x v="1"/>
    <x v="0"/>
    <x v="0"/>
    <x v="2"/>
    <x v="1"/>
    <s v="San Francisco"/>
    <x v="1"/>
    <x v="1"/>
  </r>
  <r>
    <n v="10258"/>
    <d v="2004-06-15T00:00:00"/>
    <n v="398"/>
    <s v="S18_1097"/>
    <n v="41"/>
    <n v="113.17"/>
    <n v="116.67"/>
    <n v="58.33"/>
    <n v="3.5299999999999998E-2"/>
    <n v="0.94289999999999996"/>
    <n v="4639.97"/>
    <n v="54.84"/>
    <n v="2248.44"/>
    <x v="0"/>
    <x v="2"/>
    <x v="2"/>
    <x v="3"/>
    <x v="4"/>
    <s v="Minato-ku"/>
    <x v="10"/>
    <x v="0"/>
  </r>
  <r>
    <n v="10194"/>
    <d v="2003-11-25T00:00:00"/>
    <n v="146"/>
    <s v="S18_1097"/>
    <n v="21"/>
    <n v="103.84"/>
    <n v="116.67"/>
    <n v="58.33"/>
    <n v="0.12520000000000001"/>
    <n v="0.78859999999999997"/>
    <n v="2180.64"/>
    <n v="45.510000000000005"/>
    <n v="955.71000000000015"/>
    <x v="2"/>
    <x v="3"/>
    <x v="9"/>
    <x v="3"/>
    <x v="14"/>
    <s v="Lyon"/>
    <x v="3"/>
    <x v="2"/>
  </r>
  <r>
    <n v="10150"/>
    <d v="2003-09-19T00:00:00"/>
    <n v="148"/>
    <s v="S18_1097"/>
    <n v="34"/>
    <n v="95.67"/>
    <n v="116.67"/>
    <n v="58.33"/>
    <n v="0.2195"/>
    <n v="0.63429999999999997"/>
    <n v="3252.78"/>
    <n v="37.340000000000003"/>
    <n v="1269.5600000000002"/>
    <x v="2"/>
    <x v="3"/>
    <x v="11"/>
    <x v="0"/>
    <x v="20"/>
    <s v="Singapore"/>
    <x v="14"/>
    <x v="0"/>
  </r>
  <r>
    <n v="10357"/>
    <d v="2004-12-10T00:00:00"/>
    <n v="124"/>
    <s v="S18_1097"/>
    <n v="39"/>
    <n v="112"/>
    <n v="116.67"/>
    <n v="58.33"/>
    <n v="4.4600000000000001E-2"/>
    <n v="0.92579999999999996"/>
    <n v="4368"/>
    <n v="53.67"/>
    <n v="2093.13"/>
    <x v="0"/>
    <x v="1"/>
    <x v="1"/>
    <x v="0"/>
    <x v="18"/>
    <s v="San Rafael"/>
    <x v="1"/>
    <x v="1"/>
  </r>
  <r>
    <n v="10356"/>
    <d v="2004-12-09T00:00:00"/>
    <n v="250"/>
    <s v="S18_1129"/>
    <n v="43"/>
    <n v="120.31"/>
    <n v="141.54"/>
    <n v="83.51"/>
    <n v="0.17449999999999999"/>
    <n v="0.44309999999999999"/>
    <n v="5173.33"/>
    <n v="36.799999999999997"/>
    <n v="1582.3999999999999"/>
    <x v="0"/>
    <x v="1"/>
    <x v="1"/>
    <x v="2"/>
    <x v="21"/>
    <s v="Paris"/>
    <x v="3"/>
    <x v="2"/>
  </r>
  <r>
    <n v="10253"/>
    <d v="2004-06-01T00:00:00"/>
    <n v="201"/>
    <s v="S18_1129"/>
    <n v="26"/>
    <n v="130.22"/>
    <n v="141.54"/>
    <n v="83.51"/>
    <n v="8.4500000000000006E-2"/>
    <n v="0.56279999999999997"/>
    <n v="3385.72"/>
    <n v="46.709999999999994"/>
    <n v="1214.4599999999998"/>
    <x v="0"/>
    <x v="2"/>
    <x v="2"/>
    <x v="3"/>
    <x v="5"/>
    <s v="Liverpool"/>
    <x v="8"/>
    <x v="3"/>
  </r>
  <r>
    <n v="10192"/>
    <d v="2003-11-20T00:00:00"/>
    <n v="363"/>
    <s v="S18_1129"/>
    <n v="22"/>
    <n v="140.12"/>
    <n v="141.54"/>
    <n v="83.51"/>
    <n v="7.1000000000000004E-3"/>
    <n v="0.68259999999999998"/>
    <n v="3082.6400000000003"/>
    <n v="56.61"/>
    <n v="1245.42"/>
    <x v="2"/>
    <x v="3"/>
    <x v="9"/>
    <x v="2"/>
    <x v="0"/>
    <s v="Nashua"/>
    <x v="1"/>
    <x v="1"/>
  </r>
  <r>
    <n v="10310"/>
    <d v="2004-10-16T00:00:00"/>
    <n v="259"/>
    <s v="S18_1129"/>
    <n v="37"/>
    <n v="128.80000000000001"/>
    <n v="141.54"/>
    <n v="83.51"/>
    <n v="0.1009"/>
    <n v="0.53890000000000005"/>
    <n v="4765.6000000000004"/>
    <n v="45.290000000000006"/>
    <n v="1675.7300000000002"/>
    <x v="0"/>
    <x v="3"/>
    <x v="4"/>
    <x v="5"/>
    <x v="30"/>
    <s v="KÃ¶ln"/>
    <x v="17"/>
    <x v="2"/>
  </r>
  <r>
    <n v="10109"/>
    <d v="2003-03-10T00:00:00"/>
    <n v="486"/>
    <s v="S18_1129"/>
    <n v="26"/>
    <n v="117.48"/>
    <n v="141.54"/>
    <n v="83.51"/>
    <n v="0.20430000000000001"/>
    <n v="0.40710000000000002"/>
    <n v="3054.48"/>
    <n v="33.97"/>
    <n v="883.22"/>
    <x v="2"/>
    <x v="0"/>
    <x v="3"/>
    <x v="1"/>
    <x v="18"/>
    <s v="Philadelphia"/>
    <x v="1"/>
    <x v="1"/>
  </r>
  <r>
    <n v="10122"/>
    <d v="2003-05-08T00:00:00"/>
    <n v="350"/>
    <s v="S18_1129"/>
    <n v="34"/>
    <n v="114.65"/>
    <n v="141.54"/>
    <n v="83.51"/>
    <n v="0.23549999999999999"/>
    <n v="0.37119999999999997"/>
    <n v="3898.1000000000004"/>
    <n v="31.14"/>
    <n v="1058.76"/>
    <x v="2"/>
    <x v="2"/>
    <x v="7"/>
    <x v="2"/>
    <x v="15"/>
    <s v="Marseille"/>
    <x v="3"/>
    <x v="2"/>
  </r>
  <r>
    <n v="10225"/>
    <d v="2004-02-22T00:00:00"/>
    <n v="298"/>
    <s v="S18_1129"/>
    <n v="32"/>
    <n v="116.06"/>
    <n v="141.54"/>
    <n v="83.51"/>
    <n v="0.21540000000000001"/>
    <n v="0.3952"/>
    <n v="3713.92"/>
    <n v="32.549999999999997"/>
    <n v="1041.5999999999999"/>
    <x v="0"/>
    <x v="0"/>
    <x v="0"/>
    <x v="6"/>
    <x v="29"/>
    <s v="GenÃ¨ve"/>
    <x v="18"/>
    <x v="2"/>
  </r>
  <r>
    <n v="10181"/>
    <d v="2003-11-12T00:00:00"/>
    <n v="167"/>
    <s v="S18_1129"/>
    <n v="44"/>
    <n v="124.56"/>
    <n v="141.54"/>
    <n v="83.51"/>
    <n v="0.13650000000000001"/>
    <n v="0.49099999999999999"/>
    <n v="5480.64"/>
    <n v="41.05"/>
    <n v="1806.1999999999998"/>
    <x v="2"/>
    <x v="3"/>
    <x v="9"/>
    <x v="4"/>
    <x v="26"/>
    <s v="Bergen"/>
    <x v="7"/>
    <x v="2"/>
  </r>
  <r>
    <n v="10331"/>
    <d v="2004-11-17T00:00:00"/>
    <n v="486"/>
    <s v="S18_1129"/>
    <n v="46"/>
    <n v="120.31"/>
    <n v="141.54"/>
    <n v="83.51"/>
    <n v="0.17449999999999999"/>
    <n v="0.44309999999999999"/>
    <n v="5534.26"/>
    <n v="36.799999999999997"/>
    <n v="1692.8"/>
    <x v="0"/>
    <x v="3"/>
    <x v="9"/>
    <x v="4"/>
    <x v="1"/>
    <s v="Philadelphia"/>
    <x v="1"/>
    <x v="1"/>
  </r>
  <r>
    <n v="10204"/>
    <d v="2003-12-02T00:00:00"/>
    <n v="151"/>
    <s v="S18_1129"/>
    <n v="42"/>
    <n v="114.65"/>
    <n v="141.54"/>
    <n v="83.51"/>
    <n v="0.23549999999999999"/>
    <n v="0.37119999999999997"/>
    <n v="4815.3"/>
    <n v="31.14"/>
    <n v="1307.8800000000001"/>
    <x v="2"/>
    <x v="1"/>
    <x v="1"/>
    <x v="3"/>
    <x v="16"/>
    <s v="New York"/>
    <x v="1"/>
    <x v="1"/>
  </r>
  <r>
    <n v="10419"/>
    <d v="2005-05-17T00:00:00"/>
    <n v="382"/>
    <s v="S18_1129"/>
    <n v="38"/>
    <n v="117.48"/>
    <n v="141.54"/>
    <n v="83.51"/>
    <n v="0.20430000000000001"/>
    <n v="0.40710000000000002"/>
    <n v="4464.24"/>
    <n v="33.97"/>
    <n v="1290.8599999999999"/>
    <x v="1"/>
    <x v="2"/>
    <x v="7"/>
    <x v="3"/>
    <x v="1"/>
    <s v="Salzburg"/>
    <x v="4"/>
    <x v="2"/>
  </r>
  <r>
    <n v="10240"/>
    <d v="2004-04-13T00:00:00"/>
    <n v="177"/>
    <s v="S18_1129"/>
    <n v="41"/>
    <n v="125.97"/>
    <n v="141.54"/>
    <n v="83.51"/>
    <n v="0.127"/>
    <n v="0.50290000000000001"/>
    <n v="5164.7699999999995"/>
    <n v="42.459999999999994"/>
    <n v="1740.8599999999997"/>
    <x v="0"/>
    <x v="2"/>
    <x v="8"/>
    <x v="3"/>
    <x v="12"/>
    <s v="Kita-ku"/>
    <x v="10"/>
    <x v="0"/>
  </r>
  <r>
    <n v="10212"/>
    <d v="2004-01-16T00:00:00"/>
    <n v="141"/>
    <s v="S18_1129"/>
    <n v="29"/>
    <n v="117.48"/>
    <n v="141.54"/>
    <n v="83.51"/>
    <n v="0.20430000000000001"/>
    <n v="0.40710000000000002"/>
    <n v="3406.92"/>
    <n v="33.97"/>
    <n v="985.13"/>
    <x v="0"/>
    <x v="0"/>
    <x v="10"/>
    <x v="0"/>
    <x v="30"/>
    <s v="Madrid"/>
    <x v="5"/>
    <x v="2"/>
  </r>
  <r>
    <n v="10287"/>
    <d v="2004-08-30T00:00:00"/>
    <n v="298"/>
    <s v="S18_1129"/>
    <n v="41"/>
    <n v="113.23"/>
    <n v="141.54"/>
    <n v="83.51"/>
    <n v="0.24729999999999999"/>
    <n v="0.35920000000000002"/>
    <n v="4642.43"/>
    <n v="29.72"/>
    <n v="1218.52"/>
    <x v="0"/>
    <x v="3"/>
    <x v="6"/>
    <x v="1"/>
    <x v="19"/>
    <s v="GenÃ¨ve"/>
    <x v="18"/>
    <x v="2"/>
  </r>
  <r>
    <n v="10390"/>
    <d v="2005-03-04T00:00:00"/>
    <n v="124"/>
    <s v="S18_1129"/>
    <n v="36"/>
    <n v="117.48"/>
    <n v="141.54"/>
    <n v="83.51"/>
    <n v="0.20430000000000001"/>
    <n v="0.40710000000000002"/>
    <n v="4229.28"/>
    <n v="33.97"/>
    <n v="1222.92"/>
    <x v="1"/>
    <x v="0"/>
    <x v="3"/>
    <x v="0"/>
    <x v="13"/>
    <s v="San Rafael"/>
    <x v="1"/>
    <x v="1"/>
  </r>
  <r>
    <n v="10171"/>
    <d v="2003-11-05T00:00:00"/>
    <n v="233"/>
    <s v="S18_1129"/>
    <n v="35"/>
    <n v="134.46"/>
    <n v="141.54"/>
    <n v="83.51"/>
    <n v="5.21E-2"/>
    <n v="0.61070000000000002"/>
    <n v="4706.1000000000004"/>
    <n v="50.95"/>
    <n v="1783.25"/>
    <x v="2"/>
    <x v="3"/>
    <x v="9"/>
    <x v="4"/>
    <x v="11"/>
    <s v="MontrÃ©al"/>
    <x v="11"/>
    <x v="1"/>
  </r>
  <r>
    <n v="10148"/>
    <d v="2003-09-11T00:00:00"/>
    <n v="276"/>
    <s v="S18_1129"/>
    <n v="23"/>
    <n v="114.65"/>
    <n v="141.54"/>
    <n v="83.51"/>
    <n v="0.23549999999999999"/>
    <n v="0.37119999999999997"/>
    <n v="2636.9500000000003"/>
    <n v="31.14"/>
    <n v="716.22"/>
    <x v="2"/>
    <x v="3"/>
    <x v="11"/>
    <x v="2"/>
    <x v="17"/>
    <s v="North Sydney"/>
    <x v="0"/>
    <x v="0"/>
  </r>
  <r>
    <n v="10321"/>
    <d v="2004-11-04T00:00:00"/>
    <n v="462"/>
    <s v="S18_1129"/>
    <n v="41"/>
    <n v="123.14"/>
    <n v="141.54"/>
    <n v="83.51"/>
    <n v="0.1462"/>
    <n v="0.47899999999999998"/>
    <n v="5048.74"/>
    <n v="39.629999999999995"/>
    <n v="1624.83"/>
    <x v="0"/>
    <x v="3"/>
    <x v="9"/>
    <x v="2"/>
    <x v="13"/>
    <s v="New Bedford"/>
    <x v="1"/>
    <x v="1"/>
  </r>
  <r>
    <n v="10377"/>
    <d v="2005-02-09T00:00:00"/>
    <n v="186"/>
    <s v="S18_1129"/>
    <n v="35"/>
    <n v="124.56"/>
    <n v="141.54"/>
    <n v="83.51"/>
    <n v="0.13650000000000001"/>
    <n v="0.49099999999999999"/>
    <n v="4359.6000000000004"/>
    <n v="41.05"/>
    <n v="1436.75"/>
    <x v="1"/>
    <x v="0"/>
    <x v="0"/>
    <x v="4"/>
    <x v="21"/>
    <s v="Helsinki"/>
    <x v="9"/>
    <x v="2"/>
  </r>
  <r>
    <n v="10161"/>
    <d v="2003-10-17T00:00:00"/>
    <n v="227"/>
    <s v="S18_1129"/>
    <n v="28"/>
    <n v="121.72"/>
    <n v="141.54"/>
    <n v="83.51"/>
    <n v="0.1643"/>
    <n v="0.45500000000000002"/>
    <n v="3408.16"/>
    <n v="38.209999999999994"/>
    <n v="1069.8799999999999"/>
    <x v="2"/>
    <x v="3"/>
    <x v="4"/>
    <x v="0"/>
    <x v="1"/>
    <s v="Ã…rhus"/>
    <x v="16"/>
    <x v="2"/>
  </r>
  <r>
    <n v="10301"/>
    <d v="2003-10-05T00:00:00"/>
    <n v="299"/>
    <s v="S18_1129"/>
    <n v="37"/>
    <n v="114.65"/>
    <n v="141.54"/>
    <n v="83.51"/>
    <n v="0.23549999999999999"/>
    <n v="0.37119999999999997"/>
    <n v="4242.05"/>
    <n v="31.14"/>
    <n v="1152.18"/>
    <x v="2"/>
    <x v="3"/>
    <x v="4"/>
    <x v="6"/>
    <x v="11"/>
    <s v="Oslo"/>
    <x v="7"/>
    <x v="2"/>
  </r>
  <r>
    <n v="10342"/>
    <d v="2004-11-24T00:00:00"/>
    <n v="114"/>
    <s v="S18_1129"/>
    <n v="40"/>
    <n v="118.89"/>
    <n v="141.54"/>
    <n v="83.51"/>
    <n v="0.19350000000000001"/>
    <n v="0.41909999999999997"/>
    <n v="4755.6000000000004"/>
    <n v="35.379999999999995"/>
    <n v="1415.1999999999998"/>
    <x v="0"/>
    <x v="3"/>
    <x v="9"/>
    <x v="4"/>
    <x v="7"/>
    <s v="Melbourne"/>
    <x v="0"/>
    <x v="0"/>
  </r>
  <r>
    <n v="10266"/>
    <d v="2004-07-06T00:00:00"/>
    <n v="386"/>
    <s v="S18_1129"/>
    <n v="21"/>
    <n v="131.63"/>
    <n v="141.54"/>
    <n v="83.51"/>
    <n v="7.5999999999999998E-2"/>
    <n v="0.57479999999999998"/>
    <n v="2764.23"/>
    <n v="48.11999999999999"/>
    <n v="1010.5199999999998"/>
    <x v="0"/>
    <x v="2"/>
    <x v="5"/>
    <x v="3"/>
    <x v="25"/>
    <s v="Reggio Emilia"/>
    <x v="12"/>
    <x v="2"/>
  </r>
  <r>
    <n v="10406"/>
    <d v="2005-04-15T00:00:00"/>
    <n v="145"/>
    <s v="S18_1129"/>
    <n v="61"/>
    <n v="124.56"/>
    <n v="141.54"/>
    <n v="83.51"/>
    <n v="0.13650000000000001"/>
    <n v="0.49099999999999999"/>
    <n v="7598.16"/>
    <n v="41.05"/>
    <n v="2504.0499999999997"/>
    <x v="1"/>
    <x v="2"/>
    <x v="8"/>
    <x v="0"/>
    <x v="4"/>
    <s v="Kobenhavn"/>
    <x v="16"/>
    <x v="2"/>
  </r>
  <r>
    <n v="10365"/>
    <d v="2005-01-07T00:00:00"/>
    <n v="320"/>
    <s v="S18_1129"/>
    <n v="30"/>
    <n v="116.06"/>
    <n v="141.54"/>
    <n v="83.51"/>
    <n v="0.21540000000000001"/>
    <n v="0.3952"/>
    <n v="3481.8"/>
    <n v="32.549999999999997"/>
    <n v="976.49999999999989"/>
    <x v="1"/>
    <x v="0"/>
    <x v="10"/>
    <x v="0"/>
    <x v="9"/>
    <s v="New Bedford"/>
    <x v="1"/>
    <x v="1"/>
  </r>
  <r>
    <n v="10136"/>
    <d v="2003-07-04T00:00:00"/>
    <n v="242"/>
    <s v="S18_1129"/>
    <n v="25"/>
    <n v="117.48"/>
    <n v="141.54"/>
    <n v="83.51"/>
    <n v="0.20430000000000001"/>
    <n v="0.40710000000000002"/>
    <n v="2937"/>
    <n v="33.97"/>
    <n v="849.25"/>
    <x v="2"/>
    <x v="2"/>
    <x v="5"/>
    <x v="0"/>
    <x v="13"/>
    <s v="Toulouse"/>
    <x v="3"/>
    <x v="2"/>
  </r>
  <r>
    <n v="10278"/>
    <d v="2004-08-06T00:00:00"/>
    <n v="112"/>
    <s v="S18_1129"/>
    <n v="34"/>
    <n v="114.65"/>
    <n v="141.54"/>
    <n v="83.51"/>
    <n v="0.23549999999999999"/>
    <n v="0.37119999999999997"/>
    <n v="3898.1000000000004"/>
    <n v="31.14"/>
    <n v="1058.76"/>
    <x v="0"/>
    <x v="3"/>
    <x v="6"/>
    <x v="0"/>
    <x v="25"/>
    <s v="Las Vegas"/>
    <x v="1"/>
    <x v="1"/>
  </r>
  <r>
    <n v="10369"/>
    <d v="2005-01-20T00:00:00"/>
    <n v="379"/>
    <s v="S18_1342"/>
    <n v="44"/>
    <n v="89.38"/>
    <n v="102.74"/>
    <n v="60.62"/>
    <n v="0.1454"/>
    <n v="0.47839999999999999"/>
    <n v="3932.72"/>
    <n v="28.759999999999998"/>
    <n v="1265.4399999999998"/>
    <x v="1"/>
    <x v="0"/>
    <x v="10"/>
    <x v="2"/>
    <x v="0"/>
    <s v="Brickhaven"/>
    <x v="1"/>
    <x v="1"/>
  </r>
  <r>
    <n v="10139"/>
    <d v="2003-07-16T00:00:00"/>
    <n v="282"/>
    <s v="S18_1342"/>
    <n v="31"/>
    <n v="89.38"/>
    <n v="102.74"/>
    <n v="60.62"/>
    <n v="0.1454"/>
    <n v="0.47839999999999999"/>
    <n v="2770.7799999999997"/>
    <n v="28.759999999999998"/>
    <n v="891.56"/>
    <x v="2"/>
    <x v="2"/>
    <x v="5"/>
    <x v="4"/>
    <x v="30"/>
    <s v="Chatswood"/>
    <x v="0"/>
    <x v="0"/>
  </r>
  <r>
    <n v="10111"/>
    <d v="2003-03-25T00:00:00"/>
    <n v="129"/>
    <s v="S18_1342"/>
    <n v="33"/>
    <n v="87.33"/>
    <n v="102.74"/>
    <n v="60.62"/>
    <n v="0.17180000000000001"/>
    <n v="0.44540000000000002"/>
    <n v="2881.89"/>
    <n v="26.71"/>
    <n v="881.43000000000006"/>
    <x v="2"/>
    <x v="0"/>
    <x v="3"/>
    <x v="3"/>
    <x v="14"/>
    <s v="San Francisco"/>
    <x v="1"/>
    <x v="1"/>
  </r>
  <r>
    <n v="10215"/>
    <d v="2004-01-29T00:00:00"/>
    <n v="475"/>
    <s v="S18_1342"/>
    <n v="27"/>
    <n v="92.47"/>
    <n v="102.74"/>
    <n v="60.62"/>
    <n v="0.1081"/>
    <n v="0.52790000000000004"/>
    <n v="2496.69"/>
    <n v="31.85"/>
    <n v="859.95"/>
    <x v="0"/>
    <x v="0"/>
    <x v="10"/>
    <x v="2"/>
    <x v="22"/>
    <s v="Newark"/>
    <x v="1"/>
    <x v="1"/>
  </r>
  <r>
    <n v="10227"/>
    <d v="2004-03-02T00:00:00"/>
    <n v="146"/>
    <s v="S18_1342"/>
    <n v="25"/>
    <n v="85.27"/>
    <n v="102.74"/>
    <n v="60.62"/>
    <n v="0.19939999999999999"/>
    <n v="0.41239999999999999"/>
    <n v="2131.75"/>
    <n v="24.65"/>
    <n v="616.25"/>
    <x v="0"/>
    <x v="0"/>
    <x v="3"/>
    <x v="3"/>
    <x v="16"/>
    <s v="Lyon"/>
    <x v="3"/>
    <x v="2"/>
  </r>
  <r>
    <n v="10410"/>
    <d v="2005-04-29T00:00:00"/>
    <n v="357"/>
    <s v="S18_1342"/>
    <n v="65"/>
    <n v="99.66"/>
    <n v="102.74"/>
    <n v="60.62"/>
    <n v="3.0099999999999998E-2"/>
    <n v="0.64339999999999997"/>
    <n v="6477.9"/>
    <n v="39.04"/>
    <n v="2537.6"/>
    <x v="1"/>
    <x v="2"/>
    <x v="8"/>
    <x v="0"/>
    <x v="22"/>
    <s v="Auckland  "/>
    <x v="6"/>
    <x v="0"/>
  </r>
  <r>
    <n v="10193"/>
    <d v="2003-11-21T00:00:00"/>
    <n v="471"/>
    <s v="S18_1342"/>
    <n v="28"/>
    <n v="92.47"/>
    <n v="102.74"/>
    <n v="60.62"/>
    <n v="0.1081"/>
    <n v="0.52790000000000004"/>
    <n v="2589.16"/>
    <n v="31.85"/>
    <n v="891.80000000000007"/>
    <x v="2"/>
    <x v="3"/>
    <x v="9"/>
    <x v="0"/>
    <x v="24"/>
    <s v="Glen Waverly"/>
    <x v="0"/>
    <x v="0"/>
  </r>
  <r>
    <n v="10280"/>
    <d v="2004-08-17T00:00:00"/>
    <n v="249"/>
    <s v="S18_1342"/>
    <n v="50"/>
    <n v="87.33"/>
    <n v="102.74"/>
    <n v="60.62"/>
    <n v="0.17180000000000001"/>
    <n v="0.44540000000000002"/>
    <n v="4366.5"/>
    <n v="26.71"/>
    <n v="1335.5"/>
    <x v="0"/>
    <x v="3"/>
    <x v="6"/>
    <x v="3"/>
    <x v="1"/>
    <s v="Torino"/>
    <x v="12"/>
    <x v="2"/>
  </r>
  <r>
    <n v="10256"/>
    <d v="2004-06-08T00:00:00"/>
    <n v="145"/>
    <s v="S18_1342"/>
    <n v="34"/>
    <n v="93.49"/>
    <n v="102.74"/>
    <n v="60.62"/>
    <n v="9.6299999999999997E-2"/>
    <n v="0.5444"/>
    <n v="3178.66"/>
    <n v="32.869999999999997"/>
    <n v="1117.58"/>
    <x v="0"/>
    <x v="2"/>
    <x v="2"/>
    <x v="3"/>
    <x v="15"/>
    <s v="Kobenhavn"/>
    <x v="16"/>
    <x v="2"/>
  </r>
  <r>
    <n v="10149"/>
    <d v="2003-09-12T00:00:00"/>
    <n v="487"/>
    <s v="S18_1342"/>
    <n v="50"/>
    <n v="87.33"/>
    <n v="102.74"/>
    <n v="60.62"/>
    <n v="0.17180000000000001"/>
    <n v="0.44540000000000002"/>
    <n v="4366.5"/>
    <n v="26.71"/>
    <n v="1335.5"/>
    <x v="2"/>
    <x v="3"/>
    <x v="11"/>
    <x v="0"/>
    <x v="26"/>
    <s v="San Francisco"/>
    <x v="1"/>
    <x v="1"/>
  </r>
  <r>
    <n v="10125"/>
    <d v="2003-05-21T00:00:00"/>
    <n v="114"/>
    <s v="S18_1342"/>
    <n v="32"/>
    <n v="89.38"/>
    <n v="102.74"/>
    <n v="60.62"/>
    <n v="0.1454"/>
    <n v="0.47839999999999999"/>
    <n v="2860.16"/>
    <n v="28.759999999999998"/>
    <n v="920.31999999999994"/>
    <x v="2"/>
    <x v="2"/>
    <x v="7"/>
    <x v="4"/>
    <x v="24"/>
    <s v="Melbourne"/>
    <x v="0"/>
    <x v="0"/>
  </r>
  <r>
    <n v="10205"/>
    <d v="2003-12-03T00:00:00"/>
    <n v="141"/>
    <s v="S18_1342"/>
    <n v="36"/>
    <n v="98.63"/>
    <n v="102.74"/>
    <n v="60.62"/>
    <n v="4.0599999999999997E-2"/>
    <n v="0.62690000000000001"/>
    <n v="3550.68"/>
    <n v="38.01"/>
    <n v="1368.36"/>
    <x v="2"/>
    <x v="1"/>
    <x v="1"/>
    <x v="4"/>
    <x v="3"/>
    <s v="Madrid"/>
    <x v="5"/>
    <x v="2"/>
  </r>
  <r>
    <n v="10102"/>
    <d v="2003-01-10T00:00:00"/>
    <n v="181"/>
    <s v="S18_1342"/>
    <n v="39"/>
    <n v="95.55"/>
    <n v="102.74"/>
    <n v="60.62"/>
    <n v="7.3300000000000004E-2"/>
    <n v="0.57740000000000002"/>
    <n v="3726.45"/>
    <n v="34.93"/>
    <n v="1362.27"/>
    <x v="2"/>
    <x v="0"/>
    <x v="10"/>
    <x v="0"/>
    <x v="18"/>
    <s v="New York"/>
    <x v="1"/>
    <x v="1"/>
  </r>
  <r>
    <n v="10380"/>
    <d v="2005-02-16T00:00:00"/>
    <n v="141"/>
    <s v="S18_1342"/>
    <n v="27"/>
    <n v="88.36"/>
    <n v="102.74"/>
    <n v="60.62"/>
    <n v="0.15840000000000001"/>
    <n v="0.46189999999999998"/>
    <n v="2385.7199999999998"/>
    <n v="27.740000000000002"/>
    <n v="748.98"/>
    <x v="1"/>
    <x v="0"/>
    <x v="0"/>
    <x v="4"/>
    <x v="30"/>
    <s v="Madrid"/>
    <x v="5"/>
    <x v="2"/>
  </r>
  <r>
    <n v="10173"/>
    <d v="2003-11-05T00:00:00"/>
    <n v="278"/>
    <s v="S18_1342"/>
    <n v="43"/>
    <n v="101.71"/>
    <n v="102.74"/>
    <n v="60.62"/>
    <n v="9.7999999999999997E-3"/>
    <n v="0.67630000000000001"/>
    <n v="4373.53"/>
    <n v="41.089999999999996"/>
    <n v="1766.87"/>
    <x v="2"/>
    <x v="3"/>
    <x v="9"/>
    <x v="4"/>
    <x v="11"/>
    <s v="Bergamo"/>
    <x v="12"/>
    <x v="2"/>
  </r>
  <r>
    <n v="10182"/>
    <d v="2003-11-12T00:00:00"/>
    <n v="124"/>
    <s v="S18_1342"/>
    <n v="25"/>
    <n v="83.22"/>
    <n v="102.74"/>
    <n v="60.62"/>
    <n v="0.24030000000000001"/>
    <n v="0.37940000000000002"/>
    <n v="2080.5"/>
    <n v="22.6"/>
    <n v="565"/>
    <x v="2"/>
    <x v="3"/>
    <x v="9"/>
    <x v="4"/>
    <x v="26"/>
    <s v="San Rafael"/>
    <x v="1"/>
    <x v="1"/>
  </r>
  <r>
    <n v="10356"/>
    <d v="2004-12-09T00:00:00"/>
    <n v="250"/>
    <s v="S18_1342"/>
    <n v="50"/>
    <n v="82.19"/>
    <n v="102.74"/>
    <n v="60.62"/>
    <n v="0.2555"/>
    <n v="0.3629"/>
    <n v="4109.5"/>
    <n v="21.57"/>
    <n v="1078.5"/>
    <x v="0"/>
    <x v="1"/>
    <x v="1"/>
    <x v="2"/>
    <x v="21"/>
    <s v="Paris"/>
    <x v="3"/>
    <x v="2"/>
  </r>
  <r>
    <n v="10289"/>
    <d v="2004-09-03T00:00:00"/>
    <n v="167"/>
    <s v="S18_1342"/>
    <n v="38"/>
    <n v="92.47"/>
    <n v="102.74"/>
    <n v="60.62"/>
    <n v="0.1081"/>
    <n v="0.52790000000000004"/>
    <n v="3513.86"/>
    <n v="31.85"/>
    <n v="1210.3"/>
    <x v="0"/>
    <x v="3"/>
    <x v="11"/>
    <x v="0"/>
    <x v="3"/>
    <s v="Bergen"/>
    <x v="7"/>
    <x v="2"/>
  </r>
  <r>
    <n v="10162"/>
    <d v="2003-10-18T00:00:00"/>
    <n v="321"/>
    <s v="S18_1342"/>
    <n v="48"/>
    <n v="87.33"/>
    <n v="102.74"/>
    <n v="60.62"/>
    <n v="0.17180000000000001"/>
    <n v="0.44540000000000002"/>
    <n v="4191.84"/>
    <n v="26.71"/>
    <n v="1282.08"/>
    <x v="2"/>
    <x v="3"/>
    <x v="4"/>
    <x v="5"/>
    <x v="8"/>
    <s v="San Francisco"/>
    <x v="1"/>
    <x v="1"/>
  </r>
  <r>
    <n v="10422"/>
    <d v="2005-05-30T00:00:00"/>
    <n v="157"/>
    <s v="S18_1342"/>
    <n v="51"/>
    <n v="91.44"/>
    <n v="102.74"/>
    <n v="60.62"/>
    <n v="0.1203"/>
    <n v="0.51139999999999997"/>
    <n v="4663.4399999999996"/>
    <n v="30.82"/>
    <n v="1571.82"/>
    <x v="1"/>
    <x v="2"/>
    <x v="7"/>
    <x v="1"/>
    <x v="19"/>
    <s v="Allentown"/>
    <x v="1"/>
    <x v="1"/>
  </r>
  <r>
    <n v="10304"/>
    <d v="2004-10-11T00:00:00"/>
    <n v="256"/>
    <s v="S18_1342"/>
    <n v="37"/>
    <n v="95.55"/>
    <n v="102.74"/>
    <n v="60.62"/>
    <n v="7.3300000000000004E-2"/>
    <n v="0.57740000000000002"/>
    <n v="3535.35"/>
    <n v="34.93"/>
    <n v="1292.4100000000001"/>
    <x v="0"/>
    <x v="3"/>
    <x v="4"/>
    <x v="1"/>
    <x v="17"/>
    <s v="Versailles"/>
    <x v="3"/>
    <x v="2"/>
  </r>
  <r>
    <n v="10391"/>
    <d v="2005-03-09T00:00:00"/>
    <n v="276"/>
    <s v="S18_1342"/>
    <n v="35"/>
    <n v="102.74"/>
    <n v="102.74"/>
    <n v="60.62"/>
    <n v="0"/>
    <n v="0.69279999999999997"/>
    <n v="3595.8999999999996"/>
    <n v="42.12"/>
    <n v="1474.1999999999998"/>
    <x v="1"/>
    <x v="0"/>
    <x v="3"/>
    <x v="4"/>
    <x v="21"/>
    <s v="North Sydney"/>
    <x v="0"/>
    <x v="0"/>
  </r>
  <r>
    <n v="10312"/>
    <d v="2004-10-21T00:00:00"/>
    <n v="124"/>
    <s v="S18_1342"/>
    <n v="43"/>
    <n v="102.74"/>
    <n v="102.74"/>
    <n v="60.62"/>
    <n v="0"/>
    <n v="0.69279999999999997"/>
    <n v="4417.82"/>
    <n v="42.12"/>
    <n v="1811.1599999999999"/>
    <x v="0"/>
    <x v="3"/>
    <x v="4"/>
    <x v="2"/>
    <x v="24"/>
    <s v="San Rafael"/>
    <x v="1"/>
    <x v="1"/>
  </r>
  <r>
    <n v="10268"/>
    <d v="2004-07-12T00:00:00"/>
    <n v="412"/>
    <s v="S18_1342"/>
    <n v="49"/>
    <n v="93.49"/>
    <n v="102.74"/>
    <n v="60.62"/>
    <n v="9.6299999999999997E-2"/>
    <n v="0.5444"/>
    <n v="4581.0099999999993"/>
    <n v="32.869999999999997"/>
    <n v="1610.6299999999999"/>
    <x v="0"/>
    <x v="2"/>
    <x v="5"/>
    <x v="1"/>
    <x v="26"/>
    <s v="Wellington"/>
    <x v="6"/>
    <x v="0"/>
  </r>
  <r>
    <n v="10244"/>
    <d v="2004-04-29T00:00:00"/>
    <n v="141"/>
    <s v="S18_1342"/>
    <n v="40"/>
    <n v="99.66"/>
    <n v="102.74"/>
    <n v="60.62"/>
    <n v="3.0099999999999998E-2"/>
    <n v="0.64339999999999997"/>
    <n v="3986.3999999999996"/>
    <n v="39.04"/>
    <n v="1561.6"/>
    <x v="0"/>
    <x v="2"/>
    <x v="8"/>
    <x v="2"/>
    <x v="22"/>
    <s v="Madrid"/>
    <x v="5"/>
    <x v="2"/>
  </r>
  <r>
    <n v="10346"/>
    <d v="2004-11-29T00:00:00"/>
    <n v="112"/>
    <s v="S18_1342"/>
    <n v="42"/>
    <n v="88.36"/>
    <n v="102.74"/>
    <n v="60.62"/>
    <n v="0.15840000000000001"/>
    <n v="0.46189999999999998"/>
    <n v="3711.12"/>
    <n v="27.740000000000002"/>
    <n v="1165.0800000000002"/>
    <x v="0"/>
    <x v="3"/>
    <x v="9"/>
    <x v="1"/>
    <x v="22"/>
    <s v="Las Vegas"/>
    <x v="1"/>
    <x v="1"/>
  </r>
  <r>
    <n v="10322"/>
    <d v="2004-11-04T00:00:00"/>
    <n v="363"/>
    <s v="S18_1342"/>
    <n v="43"/>
    <n v="92.47"/>
    <n v="102.74"/>
    <n v="60.62"/>
    <n v="0.1081"/>
    <n v="0.52790000000000004"/>
    <n v="3976.21"/>
    <n v="31.85"/>
    <n v="1369.55"/>
    <x v="0"/>
    <x v="3"/>
    <x v="9"/>
    <x v="2"/>
    <x v="13"/>
    <s v="Nashua"/>
    <x v="1"/>
    <x v="1"/>
  </r>
  <r>
    <n v="10332"/>
    <d v="2004-11-17T00:00:00"/>
    <n v="187"/>
    <s v="S18_1342"/>
    <n v="46"/>
    <n v="89.38"/>
    <n v="102.74"/>
    <n v="60.62"/>
    <n v="0.1454"/>
    <n v="0.47839999999999999"/>
    <n v="4111.4799999999996"/>
    <n v="28.759999999999998"/>
    <n v="1322.9599999999998"/>
    <x v="0"/>
    <x v="3"/>
    <x v="9"/>
    <x v="4"/>
    <x v="1"/>
    <s v="Manchester"/>
    <x v="8"/>
    <x v="2"/>
  </r>
  <r>
    <n v="10422"/>
    <d v="2005-05-30T00:00:00"/>
    <n v="157"/>
    <s v="S18_1367"/>
    <n v="25"/>
    <n v="47.44"/>
    <n v="53.91"/>
    <n v="24.26"/>
    <n v="0.1265"/>
    <n v="0.94810000000000005"/>
    <n v="1186"/>
    <n v="23.179999999999996"/>
    <n v="579.49999999999989"/>
    <x v="1"/>
    <x v="2"/>
    <x v="7"/>
    <x v="1"/>
    <x v="19"/>
    <s v="Allentown"/>
    <x v="1"/>
    <x v="1"/>
  </r>
  <r>
    <n v="10304"/>
    <d v="2004-10-11T00:00:00"/>
    <n v="256"/>
    <s v="S18_1367"/>
    <n v="37"/>
    <n v="46.9"/>
    <n v="53.91"/>
    <n v="24.26"/>
    <n v="0.14929999999999999"/>
    <n v="0.94810000000000005"/>
    <n v="1735.3"/>
    <n v="22.639999999999997"/>
    <n v="837.67999999999984"/>
    <x v="0"/>
    <x v="3"/>
    <x v="4"/>
    <x v="1"/>
    <x v="17"/>
    <s v="Versailles"/>
    <x v="3"/>
    <x v="2"/>
  </r>
  <r>
    <n v="10391"/>
    <d v="2005-03-09T00:00:00"/>
    <n v="276"/>
    <s v="S18_1367"/>
    <n v="42"/>
    <n v="47.44"/>
    <n v="53.91"/>
    <n v="24.26"/>
    <n v="0.1265"/>
    <n v="0.94810000000000005"/>
    <n v="1992.48"/>
    <n v="23.179999999999996"/>
    <n v="973.55999999999983"/>
    <x v="1"/>
    <x v="0"/>
    <x v="3"/>
    <x v="4"/>
    <x v="21"/>
    <s v="North Sydney"/>
    <x v="0"/>
    <x v="0"/>
  </r>
  <r>
    <n v="10312"/>
    <d v="2004-10-21T00:00:00"/>
    <n v="124"/>
    <s v="S18_1367"/>
    <n v="25"/>
    <n v="43.67"/>
    <n v="53.91"/>
    <n v="24.26"/>
    <n v="0.22900000000000001"/>
    <n v="0.78320000000000001"/>
    <n v="1091.75"/>
    <n v="19.41"/>
    <n v="485.25"/>
    <x v="0"/>
    <x v="3"/>
    <x v="4"/>
    <x v="2"/>
    <x v="24"/>
    <s v="San Rafael"/>
    <x v="1"/>
    <x v="1"/>
  </r>
  <r>
    <n v="10268"/>
    <d v="2004-07-12T00:00:00"/>
    <n v="412"/>
    <s v="S18_1367"/>
    <n v="26"/>
    <n v="45.82"/>
    <n v="53.91"/>
    <n v="24.26"/>
    <n v="0.17460000000000001"/>
    <n v="0.90680000000000005"/>
    <n v="1191.32"/>
    <n v="21.56"/>
    <n v="560.55999999999995"/>
    <x v="0"/>
    <x v="2"/>
    <x v="5"/>
    <x v="1"/>
    <x v="26"/>
    <s v="Wellington"/>
    <x v="6"/>
    <x v="0"/>
  </r>
  <r>
    <n v="10244"/>
    <d v="2004-04-29T00:00:00"/>
    <n v="141"/>
    <s v="S18_1367"/>
    <n v="20"/>
    <n v="48.52"/>
    <n v="53.91"/>
    <n v="24.26"/>
    <n v="0.1031"/>
    <n v="0.98929999999999996"/>
    <n v="970.40000000000009"/>
    <n v="24.26"/>
    <n v="485.20000000000005"/>
    <x v="0"/>
    <x v="2"/>
    <x v="8"/>
    <x v="2"/>
    <x v="22"/>
    <s v="Madrid"/>
    <x v="5"/>
    <x v="2"/>
  </r>
  <r>
    <n v="10381"/>
    <d v="2005-02-17T00:00:00"/>
    <n v="321"/>
    <s v="S18_1367"/>
    <n v="25"/>
    <n v="49.6"/>
    <n v="53.91"/>
    <n v="24.26"/>
    <n v="8.0600000000000005E-2"/>
    <n v="1.0305"/>
    <n v="1240"/>
    <n v="25.34"/>
    <n v="633.5"/>
    <x v="1"/>
    <x v="0"/>
    <x v="0"/>
    <x v="2"/>
    <x v="1"/>
    <s v="San Francisco"/>
    <x v="1"/>
    <x v="1"/>
  </r>
  <r>
    <n v="10322"/>
    <d v="2004-11-04T00:00:00"/>
    <n v="363"/>
    <s v="S18_1367"/>
    <n v="41"/>
    <n v="44.21"/>
    <n v="53.91"/>
    <n v="24.26"/>
    <n v="0.22620000000000001"/>
    <n v="0.82440000000000002"/>
    <n v="1812.6100000000001"/>
    <n v="19.95"/>
    <n v="817.94999999999993"/>
    <x v="0"/>
    <x v="3"/>
    <x v="9"/>
    <x v="2"/>
    <x v="13"/>
    <s v="Nashua"/>
    <x v="1"/>
    <x v="1"/>
  </r>
  <r>
    <n v="10332"/>
    <d v="2004-11-17T00:00:00"/>
    <n v="187"/>
    <s v="S18_1367"/>
    <n v="27"/>
    <n v="51.21"/>
    <n v="53.91"/>
    <n v="24.26"/>
    <n v="5.8599999999999999E-2"/>
    <n v="1.1129"/>
    <n v="1382.67"/>
    <n v="26.95"/>
    <n v="727.65"/>
    <x v="0"/>
    <x v="3"/>
    <x v="9"/>
    <x v="4"/>
    <x v="1"/>
    <s v="Manchester"/>
    <x v="8"/>
    <x v="2"/>
  </r>
  <r>
    <n v="10369"/>
    <d v="2005-01-20T00:00:00"/>
    <n v="379"/>
    <s v="S18_1367"/>
    <n v="32"/>
    <n v="46.36"/>
    <n v="53.91"/>
    <n v="24.26"/>
    <n v="0.1726"/>
    <n v="0.90680000000000005"/>
    <n v="1483.52"/>
    <n v="22.099999999999998"/>
    <n v="707.19999999999993"/>
    <x v="1"/>
    <x v="0"/>
    <x v="10"/>
    <x v="2"/>
    <x v="0"/>
    <s v="Brickhaven"/>
    <x v="1"/>
    <x v="1"/>
  </r>
  <r>
    <n v="10139"/>
    <d v="2003-07-16T00:00:00"/>
    <n v="282"/>
    <s v="S18_1367"/>
    <n v="49"/>
    <n v="52.83"/>
    <n v="53.91"/>
    <n v="24.26"/>
    <n v="1.89E-2"/>
    <n v="1.1954"/>
    <n v="2588.67"/>
    <n v="28.569999999999997"/>
    <n v="1399.9299999999998"/>
    <x v="2"/>
    <x v="2"/>
    <x v="5"/>
    <x v="4"/>
    <x v="30"/>
    <s v="Chatswood"/>
    <x v="0"/>
    <x v="0"/>
  </r>
  <r>
    <n v="10111"/>
    <d v="2003-03-25T00:00:00"/>
    <n v="129"/>
    <s v="S18_1367"/>
    <n v="48"/>
    <n v="48.52"/>
    <n v="53.91"/>
    <n v="24.26"/>
    <n v="0.1031"/>
    <n v="0.98929999999999996"/>
    <n v="2328.96"/>
    <n v="24.26"/>
    <n v="1164.48"/>
    <x v="2"/>
    <x v="0"/>
    <x v="3"/>
    <x v="3"/>
    <x v="14"/>
    <s v="San Francisco"/>
    <x v="1"/>
    <x v="1"/>
  </r>
  <r>
    <n v="10215"/>
    <d v="2004-01-29T00:00:00"/>
    <n v="475"/>
    <s v="S18_1367"/>
    <n v="33"/>
    <n v="53.91"/>
    <n v="53.91"/>
    <n v="24.26"/>
    <n v="0"/>
    <n v="1.2365999999999999"/>
    <n v="1779.03"/>
    <n v="29.649999999999995"/>
    <n v="978.44999999999982"/>
    <x v="0"/>
    <x v="0"/>
    <x v="10"/>
    <x v="2"/>
    <x v="22"/>
    <s v="Newark"/>
    <x v="1"/>
    <x v="1"/>
  </r>
  <r>
    <n v="10227"/>
    <d v="2004-03-02T00:00:00"/>
    <n v="146"/>
    <s v="S18_1367"/>
    <n v="31"/>
    <n v="50.14"/>
    <n v="53.91"/>
    <n v="24.26"/>
    <n v="7.9799999999999996E-2"/>
    <n v="1.0717000000000001"/>
    <n v="1554.34"/>
    <n v="25.88"/>
    <n v="802.28"/>
    <x v="0"/>
    <x v="0"/>
    <x v="3"/>
    <x v="3"/>
    <x v="16"/>
    <s v="Lyon"/>
    <x v="3"/>
    <x v="2"/>
  </r>
  <r>
    <n v="10410"/>
    <d v="2005-04-29T00:00:00"/>
    <n v="357"/>
    <s v="S18_1367"/>
    <n v="44"/>
    <n v="51.21"/>
    <n v="53.91"/>
    <n v="24.26"/>
    <n v="5.8599999999999999E-2"/>
    <n v="1.1129"/>
    <n v="2253.2400000000002"/>
    <n v="26.95"/>
    <n v="1185.8"/>
    <x v="1"/>
    <x v="2"/>
    <x v="8"/>
    <x v="0"/>
    <x v="22"/>
    <s v="Auckland  "/>
    <x v="6"/>
    <x v="0"/>
  </r>
  <r>
    <n v="10193"/>
    <d v="2003-11-21T00:00:00"/>
    <n v="471"/>
    <s v="S18_1367"/>
    <n v="46"/>
    <n v="46.36"/>
    <n v="53.91"/>
    <n v="24.26"/>
    <n v="0.1726"/>
    <n v="0.90680000000000005"/>
    <n v="2132.56"/>
    <n v="22.099999999999998"/>
    <n v="1016.5999999999999"/>
    <x v="2"/>
    <x v="3"/>
    <x v="9"/>
    <x v="0"/>
    <x v="24"/>
    <s v="Glen Waverly"/>
    <x v="0"/>
    <x v="0"/>
  </r>
  <r>
    <n v="10280"/>
    <d v="2004-08-17T00:00:00"/>
    <n v="249"/>
    <s v="S18_1367"/>
    <n v="27"/>
    <n v="47.44"/>
    <n v="53.91"/>
    <n v="24.26"/>
    <n v="0.1265"/>
    <n v="0.94810000000000005"/>
    <n v="1280.8799999999999"/>
    <n v="23.179999999999996"/>
    <n v="625.8599999999999"/>
    <x v="0"/>
    <x v="3"/>
    <x v="6"/>
    <x v="3"/>
    <x v="1"/>
    <s v="Torino"/>
    <x v="12"/>
    <x v="2"/>
  </r>
  <r>
    <n v="10256"/>
    <d v="2004-06-08T00:00:00"/>
    <n v="145"/>
    <s v="S18_1367"/>
    <n v="29"/>
    <n v="52.83"/>
    <n v="53.91"/>
    <n v="24.26"/>
    <n v="1.89E-2"/>
    <n v="1.1954"/>
    <n v="1532.07"/>
    <n v="28.569999999999997"/>
    <n v="828.52999999999986"/>
    <x v="0"/>
    <x v="2"/>
    <x v="2"/>
    <x v="3"/>
    <x v="15"/>
    <s v="Kobenhavn"/>
    <x v="16"/>
    <x v="2"/>
  </r>
  <r>
    <n v="10149"/>
    <d v="2003-09-12T00:00:00"/>
    <n v="487"/>
    <s v="S18_1367"/>
    <n v="30"/>
    <n v="48.52"/>
    <n v="53.91"/>
    <n v="24.26"/>
    <n v="0.1031"/>
    <n v="0.98929999999999996"/>
    <n v="1455.6000000000001"/>
    <n v="24.26"/>
    <n v="727.80000000000007"/>
    <x v="2"/>
    <x v="3"/>
    <x v="11"/>
    <x v="0"/>
    <x v="26"/>
    <s v="San Francisco"/>
    <x v="1"/>
    <x v="1"/>
  </r>
  <r>
    <n v="10205"/>
    <d v="2003-12-03T00:00:00"/>
    <n v="141"/>
    <s v="S18_1367"/>
    <n v="48"/>
    <n v="45.82"/>
    <n v="53.91"/>
    <n v="24.26"/>
    <n v="0.17460000000000001"/>
    <n v="0.90680000000000005"/>
    <n v="2199.36"/>
    <n v="21.56"/>
    <n v="1034.8799999999999"/>
    <x v="2"/>
    <x v="1"/>
    <x v="1"/>
    <x v="4"/>
    <x v="3"/>
    <s v="Madrid"/>
    <x v="5"/>
    <x v="2"/>
  </r>
  <r>
    <n v="10126"/>
    <d v="2003-05-28T00:00:00"/>
    <n v="458"/>
    <s v="S18_1367"/>
    <n v="42"/>
    <n v="51.21"/>
    <n v="53.91"/>
    <n v="24.26"/>
    <n v="5.8599999999999999E-2"/>
    <n v="1.1129"/>
    <n v="2150.8200000000002"/>
    <n v="26.95"/>
    <n v="1131.8999999999999"/>
    <x v="2"/>
    <x v="2"/>
    <x v="7"/>
    <x v="4"/>
    <x v="2"/>
    <s v="Madrid"/>
    <x v="5"/>
    <x v="2"/>
  </r>
  <r>
    <n v="10102"/>
    <d v="2003-01-10T00:00:00"/>
    <n v="181"/>
    <s v="S18_1367"/>
    <n v="41"/>
    <n v="43.13"/>
    <n v="53.91"/>
    <n v="24.26"/>
    <n v="0.255"/>
    <n v="0.78320000000000001"/>
    <n v="1768.3300000000002"/>
    <n v="18.87"/>
    <n v="773.67000000000007"/>
    <x v="2"/>
    <x v="0"/>
    <x v="10"/>
    <x v="0"/>
    <x v="18"/>
    <s v="New York"/>
    <x v="1"/>
    <x v="1"/>
  </r>
  <r>
    <n v="10173"/>
    <d v="2003-11-05T00:00:00"/>
    <n v="278"/>
    <s v="S18_1367"/>
    <n v="48"/>
    <n v="51.75"/>
    <n v="53.91"/>
    <n v="24.26"/>
    <n v="3.8600000000000002E-2"/>
    <n v="1.1129"/>
    <n v="2484"/>
    <n v="27.49"/>
    <n v="1319.52"/>
    <x v="2"/>
    <x v="3"/>
    <x v="9"/>
    <x v="4"/>
    <x v="11"/>
    <s v="Bergamo"/>
    <x v="12"/>
    <x v="2"/>
  </r>
  <r>
    <n v="10182"/>
    <d v="2003-11-12T00:00:00"/>
    <n v="124"/>
    <s v="S18_1367"/>
    <n v="32"/>
    <n v="44.21"/>
    <n v="53.91"/>
    <n v="24.26"/>
    <n v="0.22620000000000001"/>
    <n v="0.82440000000000002"/>
    <n v="1414.72"/>
    <n v="19.95"/>
    <n v="638.4"/>
    <x v="2"/>
    <x v="3"/>
    <x v="9"/>
    <x v="4"/>
    <x v="26"/>
    <s v="San Rafael"/>
    <x v="1"/>
    <x v="1"/>
  </r>
  <r>
    <n v="10356"/>
    <d v="2004-12-09T00:00:00"/>
    <n v="250"/>
    <s v="S18_1367"/>
    <n v="22"/>
    <n v="44.75"/>
    <n v="53.91"/>
    <n v="24.26"/>
    <n v="0.2011"/>
    <n v="0.82440000000000002"/>
    <n v="984.5"/>
    <n v="20.49"/>
    <n v="450.78"/>
    <x v="0"/>
    <x v="1"/>
    <x v="1"/>
    <x v="2"/>
    <x v="21"/>
    <s v="Paris"/>
    <x v="3"/>
    <x v="2"/>
  </r>
  <r>
    <n v="10289"/>
    <d v="2004-09-03T00:00:00"/>
    <n v="167"/>
    <s v="S18_1367"/>
    <n v="24"/>
    <n v="44.75"/>
    <n v="53.91"/>
    <n v="24.26"/>
    <n v="0.2011"/>
    <n v="0.82440000000000002"/>
    <n v="1074"/>
    <n v="20.49"/>
    <n v="491.76"/>
    <x v="0"/>
    <x v="3"/>
    <x v="11"/>
    <x v="0"/>
    <x v="3"/>
    <s v="Bergen"/>
    <x v="7"/>
    <x v="2"/>
  </r>
  <r>
    <n v="10347"/>
    <d v="2004-11-29T00:00:00"/>
    <n v="114"/>
    <s v="S18_1367"/>
    <n v="21"/>
    <n v="46.36"/>
    <n v="53.91"/>
    <n v="24.26"/>
    <n v="0.1726"/>
    <n v="0.90680000000000005"/>
    <n v="973.56"/>
    <n v="22.099999999999998"/>
    <n v="464.09999999999997"/>
    <x v="0"/>
    <x v="3"/>
    <x v="9"/>
    <x v="1"/>
    <x v="22"/>
    <s v="Melbourne"/>
    <x v="0"/>
    <x v="0"/>
  </r>
  <r>
    <n v="10162"/>
    <d v="2003-10-18T00:00:00"/>
    <n v="321"/>
    <s v="S18_1367"/>
    <n v="45"/>
    <n v="45.28"/>
    <n v="53.91"/>
    <n v="24.26"/>
    <n v="0.1988"/>
    <n v="0.86560000000000004"/>
    <n v="2037.6000000000001"/>
    <n v="21.02"/>
    <n v="945.9"/>
    <x v="2"/>
    <x v="3"/>
    <x v="4"/>
    <x v="5"/>
    <x v="8"/>
    <s v="San Francisco"/>
    <x v="1"/>
    <x v="1"/>
  </r>
  <r>
    <n v="10148"/>
    <d v="2003-09-11T00:00:00"/>
    <n v="276"/>
    <s v="S18_1589"/>
    <n v="47"/>
    <n v="108.26"/>
    <n v="124.44"/>
    <n v="65.959999999999994"/>
    <n v="0.14779999999999999"/>
    <n v="0.63670000000000004"/>
    <n v="5088.22"/>
    <n v="42.300000000000011"/>
    <n v="1988.1000000000006"/>
    <x v="2"/>
    <x v="3"/>
    <x v="11"/>
    <x v="2"/>
    <x v="17"/>
    <s v="North Sydney"/>
    <x v="0"/>
    <x v="0"/>
  </r>
  <r>
    <n v="10407"/>
    <d v="2005-04-22T00:00:00"/>
    <n v="450"/>
    <s v="S18_1589"/>
    <n v="59"/>
    <n v="114.48"/>
    <n v="124.44"/>
    <n v="65.959999999999994"/>
    <n v="8.7400000000000005E-2"/>
    <n v="0.7429"/>
    <n v="6754.3200000000006"/>
    <n v="48.52000000000001"/>
    <n v="2862.6800000000007"/>
    <x v="1"/>
    <x v="2"/>
    <x v="8"/>
    <x v="0"/>
    <x v="29"/>
    <s v="San Francisco"/>
    <x v="1"/>
    <x v="1"/>
  </r>
  <r>
    <n v="10321"/>
    <d v="2004-11-04T00:00:00"/>
    <n v="462"/>
    <s v="S18_1589"/>
    <n v="44"/>
    <n v="120.71"/>
    <n v="124.44"/>
    <n v="65.959999999999994"/>
    <n v="3.3099999999999997E-2"/>
    <n v="0.83379999999999999"/>
    <n v="5311.24"/>
    <n v="54.75"/>
    <n v="2409"/>
    <x v="0"/>
    <x v="3"/>
    <x v="9"/>
    <x v="2"/>
    <x v="13"/>
    <s v="New Bedford"/>
    <x v="1"/>
    <x v="1"/>
  </r>
  <r>
    <n v="10161"/>
    <d v="2003-10-17T00:00:00"/>
    <n v="227"/>
    <s v="S18_1589"/>
    <n v="43"/>
    <n v="102.04"/>
    <n v="124.44"/>
    <n v="65.959999999999994"/>
    <n v="0.21560000000000001"/>
    <n v="0.54579999999999995"/>
    <n v="4387.72"/>
    <n v="36.080000000000013"/>
    <n v="1551.4400000000005"/>
    <x v="2"/>
    <x v="3"/>
    <x v="4"/>
    <x v="0"/>
    <x v="1"/>
    <s v="Ã…rhus"/>
    <x v="16"/>
    <x v="2"/>
  </r>
  <r>
    <n v="10301"/>
    <d v="2003-10-05T00:00:00"/>
    <n v="299"/>
    <s v="S18_1589"/>
    <n v="32"/>
    <n v="118.22"/>
    <n v="124.44"/>
    <n v="65.959999999999994"/>
    <n v="5.0799999999999998E-2"/>
    <n v="0.78839999999999999"/>
    <n v="3783.04"/>
    <n v="52.260000000000005"/>
    <n v="1672.3200000000002"/>
    <x v="2"/>
    <x v="3"/>
    <x v="4"/>
    <x v="6"/>
    <x v="11"/>
    <s v="Oslo"/>
    <x v="7"/>
    <x v="2"/>
  </r>
  <r>
    <n v="10137"/>
    <d v="2003-07-10T00:00:00"/>
    <n v="353"/>
    <s v="S18_1589"/>
    <n v="44"/>
    <n v="115.73"/>
    <n v="124.44"/>
    <n v="65.959999999999994"/>
    <n v="7.7799999999999994E-2"/>
    <n v="0.75800000000000001"/>
    <n v="5092.12"/>
    <n v="49.77000000000001"/>
    <n v="2189.8800000000006"/>
    <x v="2"/>
    <x v="2"/>
    <x v="5"/>
    <x v="2"/>
    <x v="18"/>
    <s v="Reims"/>
    <x v="3"/>
    <x v="2"/>
  </r>
  <r>
    <n v="10172"/>
    <d v="2003-11-05T00:00:00"/>
    <n v="175"/>
    <s v="S18_1589"/>
    <n v="42"/>
    <n v="109.51"/>
    <n v="124.44"/>
    <n v="65.959999999999994"/>
    <n v="0.13700000000000001"/>
    <n v="0.66710000000000003"/>
    <n v="4599.42"/>
    <n v="43.550000000000011"/>
    <n v="1829.1000000000004"/>
    <x v="2"/>
    <x v="3"/>
    <x v="9"/>
    <x v="4"/>
    <x v="11"/>
    <s v="San Rafael"/>
    <x v="1"/>
    <x v="1"/>
  </r>
  <r>
    <n v="10266"/>
    <d v="2004-07-06T00:00:00"/>
    <n v="386"/>
    <s v="S18_1589"/>
    <n v="36"/>
    <n v="99.55"/>
    <n v="124.44"/>
    <n v="65.959999999999994"/>
    <n v="0.25109999999999999"/>
    <n v="0.51549999999999996"/>
    <n v="3583.7999999999997"/>
    <n v="33.590000000000003"/>
    <n v="1209.2400000000002"/>
    <x v="0"/>
    <x v="2"/>
    <x v="5"/>
    <x v="3"/>
    <x v="25"/>
    <s v="Reggio Emilia"/>
    <x v="12"/>
    <x v="2"/>
  </r>
  <r>
    <n v="10343"/>
    <d v="2004-11-24T00:00:00"/>
    <n v="353"/>
    <s v="S18_1589"/>
    <n v="36"/>
    <n v="109.51"/>
    <n v="124.44"/>
    <n v="65.959999999999994"/>
    <n v="0.13700000000000001"/>
    <n v="0.66710000000000003"/>
    <n v="3942.36"/>
    <n v="43.550000000000011"/>
    <n v="1567.8000000000004"/>
    <x v="0"/>
    <x v="3"/>
    <x v="9"/>
    <x v="4"/>
    <x v="7"/>
    <s v="Reims"/>
    <x v="3"/>
    <x v="2"/>
  </r>
  <r>
    <n v="10226"/>
    <d v="2004-02-26T00:00:00"/>
    <n v="239"/>
    <s v="S18_1589"/>
    <n v="38"/>
    <n v="108.26"/>
    <n v="124.44"/>
    <n v="65.959999999999994"/>
    <n v="0.14779999999999999"/>
    <n v="0.63670000000000004"/>
    <n v="4113.88"/>
    <n v="42.300000000000011"/>
    <n v="1607.4000000000005"/>
    <x v="0"/>
    <x v="0"/>
    <x v="0"/>
    <x v="2"/>
    <x v="28"/>
    <s v="San Diego"/>
    <x v="1"/>
    <x v="1"/>
  </r>
  <r>
    <n v="10367"/>
    <d v="2005-01-12T00:00:00"/>
    <n v="205"/>
    <s v="S18_1589"/>
    <n v="49"/>
    <n v="105.77"/>
    <n v="124.44"/>
    <n v="65.959999999999994"/>
    <n v="0.17960000000000001"/>
    <n v="0.60640000000000005"/>
    <n v="5182.7299999999996"/>
    <n v="39.81"/>
    <n v="1950.69"/>
    <x v="1"/>
    <x v="0"/>
    <x v="10"/>
    <x v="4"/>
    <x v="26"/>
    <s v="Pasadena"/>
    <x v="1"/>
    <x v="1"/>
  </r>
  <r>
    <n v="10278"/>
    <d v="2004-08-06T00:00:00"/>
    <n v="112"/>
    <s v="S18_1589"/>
    <n v="23"/>
    <n v="107.02"/>
    <n v="124.44"/>
    <n v="65.959999999999994"/>
    <n v="0.1588"/>
    <n v="0.62160000000000004"/>
    <n v="2461.46"/>
    <n v="41.06"/>
    <n v="944.38000000000011"/>
    <x v="0"/>
    <x v="3"/>
    <x v="6"/>
    <x v="0"/>
    <x v="25"/>
    <s v="Las Vegas"/>
    <x v="1"/>
    <x v="1"/>
  </r>
  <r>
    <n v="10378"/>
    <d v="2005-02-10T00:00:00"/>
    <n v="141"/>
    <s v="S18_1589"/>
    <n v="34"/>
    <n v="121.95"/>
    <n v="124.44"/>
    <n v="65.959999999999994"/>
    <n v="1.6400000000000001E-2"/>
    <n v="0.84899999999999998"/>
    <n v="4146.3"/>
    <n v="55.990000000000009"/>
    <n v="1903.6600000000003"/>
    <x v="1"/>
    <x v="0"/>
    <x v="0"/>
    <x v="2"/>
    <x v="18"/>
    <s v="Madrid"/>
    <x v="5"/>
    <x v="2"/>
  </r>
  <r>
    <n v="10311"/>
    <d v="2004-10-16T00:00:00"/>
    <n v="141"/>
    <s v="S18_1589"/>
    <n v="29"/>
    <n v="124.44"/>
    <n v="124.44"/>
    <n v="65.959999999999994"/>
    <n v="0"/>
    <n v="0.87929999999999997"/>
    <n v="3608.7599999999998"/>
    <n v="58.480000000000004"/>
    <n v="1695.92"/>
    <x v="0"/>
    <x v="3"/>
    <x v="4"/>
    <x v="5"/>
    <x v="30"/>
    <s v="Madrid"/>
    <x v="5"/>
    <x v="2"/>
  </r>
  <r>
    <n v="10123"/>
    <d v="2003-05-20T00:00:00"/>
    <n v="103"/>
    <s v="S18_1589"/>
    <n v="26"/>
    <n v="120.71"/>
    <n v="124.44"/>
    <n v="65.959999999999994"/>
    <n v="3.3099999999999997E-2"/>
    <n v="0.83379999999999999"/>
    <n v="3138.46"/>
    <n v="54.75"/>
    <n v="1423.5"/>
    <x v="2"/>
    <x v="2"/>
    <x v="7"/>
    <x v="3"/>
    <x v="0"/>
    <s v="Nantes"/>
    <x v="3"/>
    <x v="2"/>
  </r>
  <r>
    <n v="10253"/>
    <d v="2004-06-01T00:00:00"/>
    <n v="201"/>
    <s v="S18_1589"/>
    <n v="24"/>
    <n v="103.29"/>
    <n v="124.44"/>
    <n v="65.959999999999994"/>
    <n v="0.20330000000000001"/>
    <n v="0.56089999999999995"/>
    <n v="2478.96"/>
    <n v="37.330000000000013"/>
    <n v="895.9200000000003"/>
    <x v="0"/>
    <x v="2"/>
    <x v="2"/>
    <x v="3"/>
    <x v="5"/>
    <s v="Liverpool"/>
    <x v="8"/>
    <x v="3"/>
  </r>
  <r>
    <n v="10192"/>
    <d v="2003-11-20T00:00:00"/>
    <n v="363"/>
    <s v="S18_1589"/>
    <n v="29"/>
    <n v="100.8"/>
    <n v="124.44"/>
    <n v="65.959999999999994"/>
    <n v="0.23810000000000001"/>
    <n v="0.53059999999999996"/>
    <n v="2923.2"/>
    <n v="34.840000000000003"/>
    <n v="1010.3600000000001"/>
    <x v="2"/>
    <x v="3"/>
    <x v="9"/>
    <x v="2"/>
    <x v="0"/>
    <s v="Nashua"/>
    <x v="1"/>
    <x v="1"/>
  </r>
  <r>
    <n v="10110"/>
    <d v="2003-03-18T00:00:00"/>
    <n v="187"/>
    <s v="S18_1589"/>
    <n v="37"/>
    <n v="118.22"/>
    <n v="124.44"/>
    <n v="65.959999999999994"/>
    <n v="5.0799999999999998E-2"/>
    <n v="0.78839999999999999"/>
    <n v="4374.1400000000003"/>
    <n v="52.260000000000005"/>
    <n v="1933.6200000000001"/>
    <x v="2"/>
    <x v="0"/>
    <x v="3"/>
    <x v="3"/>
    <x v="8"/>
    <s v="Manchester"/>
    <x v="8"/>
    <x v="2"/>
  </r>
  <r>
    <n v="10181"/>
    <d v="2003-11-12T00:00:00"/>
    <n v="167"/>
    <s v="S18_1589"/>
    <n v="42"/>
    <n v="124.44"/>
    <n v="124.44"/>
    <n v="65.959999999999994"/>
    <n v="0"/>
    <n v="0.87929999999999997"/>
    <n v="5226.4799999999996"/>
    <n v="58.480000000000004"/>
    <n v="2456.1600000000003"/>
    <x v="2"/>
    <x v="3"/>
    <x v="9"/>
    <x v="4"/>
    <x v="26"/>
    <s v="Bergen"/>
    <x v="7"/>
    <x v="2"/>
  </r>
  <r>
    <n v="10331"/>
    <d v="2004-11-17T00:00:00"/>
    <n v="486"/>
    <s v="S18_1589"/>
    <n v="44"/>
    <n v="99.55"/>
    <n v="124.44"/>
    <n v="65.959999999999994"/>
    <n v="0.25109999999999999"/>
    <n v="0.51549999999999996"/>
    <n v="4380.2"/>
    <n v="33.590000000000003"/>
    <n v="1477.96"/>
    <x v="0"/>
    <x v="3"/>
    <x v="9"/>
    <x v="4"/>
    <x v="1"/>
    <s v="Philadelphia"/>
    <x v="1"/>
    <x v="1"/>
  </r>
  <r>
    <n v="10241"/>
    <d v="2004-04-13T00:00:00"/>
    <n v="209"/>
    <s v="S18_1589"/>
    <n v="21"/>
    <n v="119.46"/>
    <n v="124.44"/>
    <n v="65.959999999999994"/>
    <n v="4.19E-2"/>
    <n v="0.81869999999999998"/>
    <n v="2508.66"/>
    <n v="53.5"/>
    <n v="1123.5"/>
    <x v="0"/>
    <x v="2"/>
    <x v="8"/>
    <x v="3"/>
    <x v="12"/>
    <s v="Strasbourg"/>
    <x v="3"/>
    <x v="2"/>
  </r>
  <r>
    <n v="10204"/>
    <d v="2003-12-02T00:00:00"/>
    <n v="151"/>
    <s v="S18_1589"/>
    <n v="40"/>
    <n v="113.24"/>
    <n v="124.44"/>
    <n v="65.959999999999994"/>
    <n v="9.7100000000000006E-2"/>
    <n v="0.71260000000000001"/>
    <n v="4529.5999999999995"/>
    <n v="47.28"/>
    <n v="1891.2"/>
    <x v="2"/>
    <x v="1"/>
    <x v="1"/>
    <x v="3"/>
    <x v="16"/>
    <s v="New York"/>
    <x v="1"/>
    <x v="1"/>
  </r>
  <r>
    <n v="10288"/>
    <d v="2004-09-01T00:00:00"/>
    <n v="166"/>
    <s v="S18_1589"/>
    <n v="20"/>
    <n v="120.71"/>
    <n v="124.44"/>
    <n v="65.959999999999994"/>
    <n v="3.3099999999999997E-2"/>
    <n v="0.83379999999999999"/>
    <n v="2414.1999999999998"/>
    <n v="54.75"/>
    <n v="1095"/>
    <x v="0"/>
    <x v="3"/>
    <x v="11"/>
    <x v="4"/>
    <x v="5"/>
    <s v="Singapore"/>
    <x v="14"/>
    <x v="0"/>
  </r>
  <r>
    <n v="10419"/>
    <d v="2005-05-17T00:00:00"/>
    <n v="382"/>
    <s v="S18_1589"/>
    <n v="37"/>
    <n v="100.8"/>
    <n v="124.44"/>
    <n v="65.959999999999994"/>
    <n v="0.23810000000000001"/>
    <n v="0.53059999999999996"/>
    <n v="3729.6"/>
    <n v="34.840000000000003"/>
    <n v="1289.0800000000002"/>
    <x v="1"/>
    <x v="2"/>
    <x v="7"/>
    <x v="3"/>
    <x v="1"/>
    <s v="Salzburg"/>
    <x v="4"/>
    <x v="2"/>
  </r>
  <r>
    <n v="10212"/>
    <d v="2004-01-16T00:00:00"/>
    <n v="141"/>
    <s v="S18_1589"/>
    <n v="38"/>
    <n v="105.77"/>
    <n v="124.44"/>
    <n v="65.959999999999994"/>
    <n v="0.17960000000000001"/>
    <n v="0.60640000000000005"/>
    <n v="4019.2599999999998"/>
    <n v="39.81"/>
    <n v="1512.7800000000002"/>
    <x v="0"/>
    <x v="0"/>
    <x v="10"/>
    <x v="0"/>
    <x v="30"/>
    <s v="Madrid"/>
    <x v="5"/>
    <x v="2"/>
  </r>
  <r>
    <n v="10416"/>
    <d v="2005-05-10T00:00:00"/>
    <n v="386"/>
    <s v="S18_1662"/>
    <n v="24"/>
    <n v="129.31"/>
    <n v="157.69"/>
    <n v="77.27"/>
    <n v="0.2165"/>
    <n v="0.67300000000000004"/>
    <n v="3103.44"/>
    <n v="52.040000000000006"/>
    <n v="1248.96"/>
    <x v="1"/>
    <x v="2"/>
    <x v="7"/>
    <x v="3"/>
    <x v="18"/>
    <s v="Reggio Emilia"/>
    <x v="12"/>
    <x v="2"/>
  </r>
  <r>
    <n v="10106"/>
    <d v="2003-02-17T00:00:00"/>
    <n v="278"/>
    <s v="S18_1662"/>
    <n v="36"/>
    <n v="134.04"/>
    <n v="157.69"/>
    <n v="77.27"/>
    <n v="0.17910000000000001"/>
    <n v="0.73770000000000002"/>
    <n v="4825.4399999999996"/>
    <n v="56.769999999999996"/>
    <n v="2043.7199999999998"/>
    <x v="2"/>
    <x v="0"/>
    <x v="0"/>
    <x v="1"/>
    <x v="1"/>
    <s v="Bergamo"/>
    <x v="12"/>
    <x v="2"/>
  </r>
  <r>
    <n v="10222"/>
    <d v="2004-02-19T00:00:00"/>
    <n v="239"/>
    <s v="S18_1662"/>
    <n v="49"/>
    <n v="137.19"/>
    <n v="157.69"/>
    <n v="77.27"/>
    <n v="0.15310000000000001"/>
    <n v="0.77649999999999997"/>
    <n v="6722.3099999999995"/>
    <n v="59.92"/>
    <n v="2936.08"/>
    <x v="0"/>
    <x v="0"/>
    <x v="0"/>
    <x v="2"/>
    <x v="20"/>
    <s v="San Diego"/>
    <x v="1"/>
    <x v="1"/>
  </r>
  <r>
    <n v="10119"/>
    <d v="2003-04-28T00:00:00"/>
    <n v="382"/>
    <s v="S18_1662"/>
    <n v="43"/>
    <n v="151.38"/>
    <n v="157.69"/>
    <n v="77.27"/>
    <n v="3.9600000000000003E-2"/>
    <n v="0.9577"/>
    <n v="6509.34"/>
    <n v="74.11"/>
    <n v="3186.73"/>
    <x v="2"/>
    <x v="2"/>
    <x v="8"/>
    <x v="1"/>
    <x v="2"/>
    <s v="Salzburg"/>
    <x v="4"/>
    <x v="2"/>
  </r>
  <r>
    <n v="10198"/>
    <d v="2003-11-27T00:00:00"/>
    <n v="385"/>
    <s v="S18_1662"/>
    <n v="42"/>
    <n v="149.81"/>
    <n v="157.69"/>
    <n v="77.27"/>
    <n v="5.3400000000000003E-2"/>
    <n v="0.94469999999999998"/>
    <n v="6292.02"/>
    <n v="72.540000000000006"/>
    <n v="3046.6800000000003"/>
    <x v="2"/>
    <x v="3"/>
    <x v="9"/>
    <x v="2"/>
    <x v="6"/>
    <s v="Makati City"/>
    <x v="19"/>
    <x v="0"/>
  </r>
  <r>
    <n v="10234"/>
    <d v="2004-03-30T00:00:00"/>
    <n v="412"/>
    <s v="S18_1662"/>
    <n v="50"/>
    <n v="146.65"/>
    <n v="157.69"/>
    <n v="77.27"/>
    <n v="7.4999999999999997E-2"/>
    <n v="0.89300000000000002"/>
    <n v="7332.5"/>
    <n v="69.38000000000001"/>
    <n v="3469.0000000000005"/>
    <x v="0"/>
    <x v="0"/>
    <x v="3"/>
    <x v="3"/>
    <x v="19"/>
    <s v="Wellington"/>
    <x v="6"/>
    <x v="0"/>
  </r>
  <r>
    <n v="10131"/>
    <d v="2003-06-16T00:00:00"/>
    <n v="447"/>
    <s v="S18_1662"/>
    <n v="21"/>
    <n v="141.91999999999999"/>
    <n v="157.69"/>
    <n v="77.27"/>
    <n v="0.11269999999999999"/>
    <n v="0.84119999999999995"/>
    <n v="2980.3199999999997"/>
    <n v="64.649999999999991"/>
    <n v="1357.6499999999999"/>
    <x v="2"/>
    <x v="2"/>
    <x v="2"/>
    <x v="1"/>
    <x v="30"/>
    <s v="Glendale"/>
    <x v="1"/>
    <x v="1"/>
  </r>
  <r>
    <n v="10167"/>
    <d v="2003-10-23T00:00:00"/>
    <n v="448"/>
    <s v="S18_1662"/>
    <n v="43"/>
    <n v="141.91999999999999"/>
    <n v="157.69"/>
    <n v="77.27"/>
    <n v="0.11269999999999999"/>
    <n v="0.84119999999999995"/>
    <n v="6102.5599999999995"/>
    <n v="64.649999999999991"/>
    <n v="2779.95"/>
    <x v="2"/>
    <x v="3"/>
    <x v="4"/>
    <x v="2"/>
    <x v="10"/>
    <s v="BrÃ¤cke"/>
    <x v="13"/>
    <x v="2"/>
  </r>
  <r>
    <n v="10143"/>
    <d v="2003-08-10T00:00:00"/>
    <n v="320"/>
    <s v="S18_1662"/>
    <n v="32"/>
    <n v="126.15"/>
    <n v="157.69"/>
    <n v="77.27"/>
    <n v="0.25369999999999998"/>
    <n v="0.6341"/>
    <n v="4036.8"/>
    <n v="48.88000000000001"/>
    <n v="1564.1600000000003"/>
    <x v="2"/>
    <x v="3"/>
    <x v="6"/>
    <x v="6"/>
    <x v="18"/>
    <s v="New Bedford"/>
    <x v="1"/>
    <x v="1"/>
  </r>
  <r>
    <n v="10307"/>
    <d v="2004-10-14T00:00:00"/>
    <n v="339"/>
    <s v="S18_1662"/>
    <n v="39"/>
    <n v="135.61000000000001"/>
    <n v="157.69"/>
    <n v="77.27"/>
    <n v="0.16220000000000001"/>
    <n v="0.75060000000000004"/>
    <n v="5288.7900000000009"/>
    <n v="58.340000000000018"/>
    <n v="2275.2600000000007"/>
    <x v="0"/>
    <x v="3"/>
    <x v="4"/>
    <x v="2"/>
    <x v="27"/>
    <s v="Philadelphia"/>
    <x v="1"/>
    <x v="1"/>
  </r>
  <r>
    <n v="10386"/>
    <d v="2005-03-01T00:00:00"/>
    <n v="141"/>
    <s v="S18_1662"/>
    <n v="25"/>
    <n v="130.88"/>
    <n v="157.69"/>
    <n v="77.27"/>
    <n v="0.20630000000000001"/>
    <n v="0.69879999999999998"/>
    <n v="3272"/>
    <n v="53.61"/>
    <n v="1340.25"/>
    <x v="1"/>
    <x v="0"/>
    <x v="3"/>
    <x v="3"/>
    <x v="5"/>
    <s v="Madrid"/>
    <x v="5"/>
    <x v="2"/>
  </r>
  <r>
    <n v="10155"/>
    <d v="2003-10-06T00:00:00"/>
    <n v="186"/>
    <s v="S18_1662"/>
    <n v="38"/>
    <n v="138.77000000000001"/>
    <n v="157.69"/>
    <n v="77.27"/>
    <n v="0.13689999999999999"/>
    <n v="0.8024"/>
    <n v="5273.26"/>
    <n v="61.500000000000014"/>
    <n v="2337.0000000000005"/>
    <x v="2"/>
    <x v="3"/>
    <x v="4"/>
    <x v="1"/>
    <x v="25"/>
    <s v="Helsinki"/>
    <x v="9"/>
    <x v="2"/>
  </r>
  <r>
    <n v="10373"/>
    <d v="2005-01-31T00:00:00"/>
    <n v="311"/>
    <s v="S18_1662"/>
    <n v="28"/>
    <n v="143.5"/>
    <n v="157.69"/>
    <n v="77.27"/>
    <n v="9.7600000000000006E-2"/>
    <n v="0.85409999999999997"/>
    <n v="4018"/>
    <n v="66.23"/>
    <n v="1854.44"/>
    <x v="1"/>
    <x v="0"/>
    <x v="10"/>
    <x v="1"/>
    <x v="23"/>
    <s v="Oulu"/>
    <x v="9"/>
    <x v="2"/>
  </r>
  <r>
    <n v="10351"/>
    <d v="2004-12-03T00:00:00"/>
    <n v="324"/>
    <s v="S18_1662"/>
    <n v="39"/>
    <n v="143.5"/>
    <n v="157.69"/>
    <n v="77.27"/>
    <n v="9.7600000000000006E-2"/>
    <n v="0.85409999999999997"/>
    <n v="5596.5"/>
    <n v="66.23"/>
    <n v="2582.9700000000003"/>
    <x v="0"/>
    <x v="1"/>
    <x v="1"/>
    <x v="0"/>
    <x v="3"/>
    <s v="London"/>
    <x v="8"/>
    <x v="2"/>
  </r>
  <r>
    <n v="10186"/>
    <d v="2003-11-14T00:00:00"/>
    <n v="489"/>
    <s v="S18_1662"/>
    <n v="32"/>
    <n v="137.19"/>
    <n v="157.69"/>
    <n v="77.27"/>
    <n v="0.15310000000000001"/>
    <n v="0.77649999999999997"/>
    <n v="4390.08"/>
    <n v="59.92"/>
    <n v="1917.44"/>
    <x v="2"/>
    <x v="3"/>
    <x v="9"/>
    <x v="0"/>
    <x v="27"/>
    <s v="London"/>
    <x v="8"/>
    <x v="2"/>
  </r>
  <r>
    <n v="10274"/>
    <d v="2004-07-21T00:00:00"/>
    <n v="379"/>
    <s v="S18_1662"/>
    <n v="41"/>
    <n v="129.31"/>
    <n v="157.69"/>
    <n v="77.27"/>
    <n v="0.2165"/>
    <n v="0.67300000000000004"/>
    <n v="5301.71"/>
    <n v="52.040000000000006"/>
    <n v="2133.6400000000003"/>
    <x v="0"/>
    <x v="2"/>
    <x v="5"/>
    <x v="4"/>
    <x v="24"/>
    <s v="Brickhaven"/>
    <x v="1"/>
    <x v="1"/>
  </r>
  <r>
    <n v="10210"/>
    <d v="2004-01-12T00:00:00"/>
    <n v="177"/>
    <s v="S18_1662"/>
    <n v="31"/>
    <n v="141.91999999999999"/>
    <n v="157.69"/>
    <n v="77.27"/>
    <n v="0.11269999999999999"/>
    <n v="0.84119999999999995"/>
    <n v="4399.5199999999995"/>
    <n v="64.649999999999991"/>
    <n v="2004.1499999999996"/>
    <x v="0"/>
    <x v="0"/>
    <x v="10"/>
    <x v="1"/>
    <x v="26"/>
    <s v="Kita-ku"/>
    <x v="10"/>
    <x v="0"/>
  </r>
  <r>
    <n v="10400"/>
    <d v="2005-04-01T00:00:00"/>
    <n v="450"/>
    <s v="S18_1662"/>
    <n v="34"/>
    <n v="129.31"/>
    <n v="157.69"/>
    <n v="77.27"/>
    <n v="0.2165"/>
    <n v="0.67300000000000004"/>
    <n v="4396.54"/>
    <n v="52.040000000000006"/>
    <n v="1769.3600000000001"/>
    <x v="1"/>
    <x v="2"/>
    <x v="8"/>
    <x v="0"/>
    <x v="5"/>
    <s v="San Francisco"/>
    <x v="1"/>
    <x v="1"/>
  </r>
  <r>
    <n v="10262"/>
    <d v="2004-06-24T00:00:00"/>
    <n v="141"/>
    <s v="S18_1662"/>
    <n v="49"/>
    <n v="157.69"/>
    <n v="157.69"/>
    <n v="77.27"/>
    <n v="0"/>
    <n v="1.0353000000000001"/>
    <n v="7726.8099999999995"/>
    <n v="80.42"/>
    <n v="3940.58"/>
    <x v="0"/>
    <x v="2"/>
    <x v="2"/>
    <x v="2"/>
    <x v="7"/>
    <s v="Madrid"/>
    <x v="5"/>
    <x v="2"/>
  </r>
  <r>
    <n v="10398"/>
    <d v="2005-03-30T00:00:00"/>
    <n v="353"/>
    <s v="S18_1662"/>
    <n v="33"/>
    <n v="130.88"/>
    <n v="157.69"/>
    <n v="77.27"/>
    <n v="0.20630000000000001"/>
    <n v="0.69879999999999998"/>
    <n v="4319.04"/>
    <n v="53.61"/>
    <n v="1769.1299999999999"/>
    <x v="1"/>
    <x v="0"/>
    <x v="3"/>
    <x v="4"/>
    <x v="19"/>
    <s v="Reims"/>
    <x v="3"/>
    <x v="2"/>
  </r>
  <r>
    <n v="10316"/>
    <d v="2004-11-01T00:00:00"/>
    <n v="240"/>
    <s v="S18_1662"/>
    <n v="27"/>
    <n v="140.34"/>
    <n v="157.69"/>
    <n v="77.27"/>
    <n v="0.1211"/>
    <n v="0.81530000000000002"/>
    <n v="3789.1800000000003"/>
    <n v="63.070000000000007"/>
    <n v="1702.89"/>
    <x v="0"/>
    <x v="3"/>
    <x v="9"/>
    <x v="1"/>
    <x v="5"/>
    <s v="Cowes"/>
    <x v="8"/>
    <x v="2"/>
  </r>
  <r>
    <n v="10327"/>
    <d v="2004-11-10T00:00:00"/>
    <n v="145"/>
    <s v="S18_1662"/>
    <n v="25"/>
    <n v="154.54"/>
    <n v="157.69"/>
    <n v="77.27"/>
    <n v="1.9400000000000001E-2"/>
    <n v="0.99650000000000005"/>
    <n v="3863.5"/>
    <n v="77.27"/>
    <n v="1931.75"/>
    <x v="0"/>
    <x v="3"/>
    <x v="9"/>
    <x v="4"/>
    <x v="18"/>
    <s v="Kobenhavn"/>
    <x v="16"/>
    <x v="2"/>
  </r>
  <r>
    <n v="10296"/>
    <d v="2004-09-15T00:00:00"/>
    <n v="415"/>
    <s v="S18_1662"/>
    <n v="36"/>
    <n v="146.65"/>
    <n v="157.69"/>
    <n v="77.27"/>
    <n v="7.4999999999999997E-2"/>
    <n v="0.89300000000000002"/>
    <n v="5279.4000000000005"/>
    <n v="69.38000000000001"/>
    <n v="2497.6800000000003"/>
    <x v="0"/>
    <x v="3"/>
    <x v="11"/>
    <x v="4"/>
    <x v="4"/>
    <s v="Munich"/>
    <x v="17"/>
    <x v="2"/>
  </r>
  <r>
    <n v="10250"/>
    <d v="2004-05-11T00:00:00"/>
    <n v="450"/>
    <s v="S18_1662"/>
    <n v="45"/>
    <n v="148.22999999999999"/>
    <n v="157.69"/>
    <n v="77.27"/>
    <n v="6.0699999999999997E-2"/>
    <n v="0.91890000000000005"/>
    <n v="6670.3499999999995"/>
    <n v="70.959999999999994"/>
    <n v="3193.2"/>
    <x v="0"/>
    <x v="2"/>
    <x v="7"/>
    <x v="3"/>
    <x v="17"/>
    <s v="San Francisco"/>
    <x v="1"/>
    <x v="1"/>
  </r>
  <r>
    <n v="10338"/>
    <d v="2004-11-22T00:00:00"/>
    <n v="381"/>
    <s v="S18_1662"/>
    <n v="41"/>
    <n v="137.19"/>
    <n v="157.69"/>
    <n v="77.27"/>
    <n v="0.15310000000000001"/>
    <n v="0.77649999999999997"/>
    <n v="5624.79"/>
    <n v="59.92"/>
    <n v="2456.7200000000003"/>
    <x v="0"/>
    <x v="3"/>
    <x v="9"/>
    <x v="1"/>
    <x v="29"/>
    <s v="Charleroi"/>
    <x v="15"/>
    <x v="2"/>
  </r>
  <r>
    <n v="10360"/>
    <d v="2004-12-16T00:00:00"/>
    <n v="496"/>
    <s v="S18_1662"/>
    <n v="50"/>
    <n v="126.15"/>
    <n v="157.69"/>
    <n v="77.27"/>
    <n v="0.25369999999999998"/>
    <n v="0.6341"/>
    <n v="6307.5"/>
    <n v="48.88000000000001"/>
    <n v="2444.0000000000005"/>
    <x v="0"/>
    <x v="1"/>
    <x v="1"/>
    <x v="2"/>
    <x v="30"/>
    <s v="Auckland  "/>
    <x v="6"/>
    <x v="0"/>
  </r>
  <r>
    <n v="10178"/>
    <d v="2003-11-08T00:00:00"/>
    <n v="242"/>
    <s v="S18_1662"/>
    <n v="42"/>
    <n v="127.73"/>
    <n v="157.69"/>
    <n v="77.27"/>
    <n v="0.2349"/>
    <n v="0.64710000000000001"/>
    <n v="5364.66"/>
    <n v="50.460000000000008"/>
    <n v="2119.3200000000002"/>
    <x v="2"/>
    <x v="3"/>
    <x v="9"/>
    <x v="5"/>
    <x v="15"/>
    <s v="Toulouse"/>
    <x v="3"/>
    <x v="2"/>
  </r>
  <r>
    <n v="10284"/>
    <d v="2004-08-21T00:00:00"/>
    <n v="299"/>
    <s v="S18_1662"/>
    <n v="45"/>
    <n v="137.19"/>
    <n v="157.69"/>
    <n v="77.27"/>
    <n v="0.15310000000000001"/>
    <n v="0.77649999999999997"/>
    <n v="6173.55"/>
    <n v="59.92"/>
    <n v="2696.4"/>
    <x v="0"/>
    <x v="3"/>
    <x v="6"/>
    <x v="5"/>
    <x v="24"/>
    <s v="Oslo"/>
    <x v="7"/>
    <x v="2"/>
  </r>
  <r>
    <n v="10193"/>
    <d v="2003-11-21T00:00:00"/>
    <n v="471"/>
    <s v="S18_1749"/>
    <n v="21"/>
    <n v="153"/>
    <n v="170"/>
    <n v="86.7"/>
    <n v="0.1111"/>
    <n v="0.76119999999999999"/>
    <n v="3213"/>
    <n v="66.3"/>
    <n v="1392.3"/>
    <x v="2"/>
    <x v="3"/>
    <x v="9"/>
    <x v="0"/>
    <x v="24"/>
    <s v="Glen Waverly"/>
    <x v="0"/>
    <x v="0"/>
  </r>
  <r>
    <n v="10280"/>
    <d v="2004-08-17T00:00:00"/>
    <n v="249"/>
    <s v="S18_1749"/>
    <n v="26"/>
    <n v="161.5"/>
    <n v="170"/>
    <n v="86.7"/>
    <n v="5.57E-2"/>
    <n v="0.86509999999999998"/>
    <n v="4199"/>
    <n v="74.8"/>
    <n v="1944.8"/>
    <x v="0"/>
    <x v="3"/>
    <x v="6"/>
    <x v="3"/>
    <x v="1"/>
    <s v="Torino"/>
    <x v="12"/>
    <x v="2"/>
  </r>
  <r>
    <n v="10124"/>
    <d v="2003-05-21T00:00:00"/>
    <n v="112"/>
    <s v="S18_1749"/>
    <n v="21"/>
    <n v="153"/>
    <n v="170"/>
    <n v="86.7"/>
    <n v="0.1111"/>
    <n v="0.76119999999999999"/>
    <n v="3213"/>
    <n v="66.3"/>
    <n v="1392.3"/>
    <x v="2"/>
    <x v="2"/>
    <x v="7"/>
    <x v="4"/>
    <x v="24"/>
    <s v="Las Vegas"/>
    <x v="1"/>
    <x v="1"/>
  </r>
  <r>
    <n v="10331"/>
    <d v="2004-11-17T00:00:00"/>
    <n v="486"/>
    <s v="S18_1749"/>
    <n v="44"/>
    <n v="154.69999999999999"/>
    <n v="170"/>
    <n v="86.7"/>
    <n v="9.7000000000000003E-2"/>
    <n v="0.7843"/>
    <n v="6806.7999999999993"/>
    <n v="67.999999999999986"/>
    <n v="2991.9999999999995"/>
    <x v="0"/>
    <x v="3"/>
    <x v="9"/>
    <x v="4"/>
    <x v="1"/>
    <s v="Philadelphia"/>
    <x v="1"/>
    <x v="1"/>
  </r>
  <r>
    <n v="10149"/>
    <d v="2003-09-12T00:00:00"/>
    <n v="487"/>
    <s v="S18_1749"/>
    <n v="34"/>
    <n v="156.4"/>
    <n v="170"/>
    <n v="86.7"/>
    <n v="8.9499999999999996E-2"/>
    <n v="0.80740000000000001"/>
    <n v="5317.6"/>
    <n v="69.7"/>
    <n v="2369.8000000000002"/>
    <x v="2"/>
    <x v="3"/>
    <x v="11"/>
    <x v="0"/>
    <x v="26"/>
    <s v="San Francisco"/>
    <x v="1"/>
    <x v="1"/>
  </r>
  <r>
    <n v="10241"/>
    <d v="2004-04-13T00:00:00"/>
    <n v="209"/>
    <s v="S18_1749"/>
    <n v="41"/>
    <n v="153"/>
    <n v="170"/>
    <n v="86.7"/>
    <n v="0.1111"/>
    <n v="0.76119999999999999"/>
    <n v="6273"/>
    <n v="66.3"/>
    <n v="2718.2999999999997"/>
    <x v="0"/>
    <x v="2"/>
    <x v="8"/>
    <x v="3"/>
    <x v="12"/>
    <s v="Strasbourg"/>
    <x v="3"/>
    <x v="2"/>
  </r>
  <r>
    <n v="10100"/>
    <d v="2003-01-06T00:00:00"/>
    <n v="363"/>
    <s v="S18_1749"/>
    <n v="30"/>
    <n v="136"/>
    <n v="170"/>
    <n v="86.7"/>
    <n v="0.25"/>
    <n v="0.56520000000000004"/>
    <n v="4080"/>
    <n v="49.3"/>
    <n v="1479"/>
    <x v="2"/>
    <x v="0"/>
    <x v="10"/>
    <x v="1"/>
    <x v="25"/>
    <s v="Nashua"/>
    <x v="1"/>
    <x v="1"/>
  </r>
  <r>
    <n v="10302"/>
    <d v="2003-10-06T00:00:00"/>
    <n v="201"/>
    <s v="S18_1749"/>
    <n v="43"/>
    <n v="166.6"/>
    <n v="170"/>
    <n v="86.7"/>
    <n v="1.7999999999999999E-2"/>
    <n v="0.92269999999999996"/>
    <n v="7163.8"/>
    <n v="79.899999999999991"/>
    <n v="3435.7"/>
    <x v="2"/>
    <x v="3"/>
    <x v="4"/>
    <x v="1"/>
    <x v="25"/>
    <s v="Liverpool"/>
    <x v="8"/>
    <x v="3"/>
  </r>
  <r>
    <n v="10254"/>
    <d v="2004-06-03T00:00:00"/>
    <n v="323"/>
    <s v="S18_1749"/>
    <n v="49"/>
    <n v="137.69999999999999"/>
    <n v="170"/>
    <n v="86.7"/>
    <n v="0.2324"/>
    <n v="0.58819999999999995"/>
    <n v="6747.2999999999993"/>
    <n v="50.999999999999986"/>
    <n v="2498.9999999999991"/>
    <x v="0"/>
    <x v="2"/>
    <x v="2"/>
    <x v="2"/>
    <x v="3"/>
    <s v="Auckland  "/>
    <x v="6"/>
    <x v="0"/>
  </r>
  <r>
    <n v="10204"/>
    <d v="2003-12-02T00:00:00"/>
    <n v="151"/>
    <s v="S18_1749"/>
    <n v="33"/>
    <n v="153"/>
    <n v="170"/>
    <n v="86.7"/>
    <n v="0.1111"/>
    <n v="0.76119999999999999"/>
    <n v="5049"/>
    <n v="66.3"/>
    <n v="2187.9"/>
    <x v="2"/>
    <x v="1"/>
    <x v="1"/>
    <x v="3"/>
    <x v="16"/>
    <s v="New York"/>
    <x v="1"/>
    <x v="1"/>
  </r>
  <r>
    <n v="10288"/>
    <d v="2004-09-01T00:00:00"/>
    <n v="166"/>
    <s v="S18_1749"/>
    <n v="32"/>
    <n v="168.3"/>
    <n v="170"/>
    <n v="86.7"/>
    <n v="1.1900000000000001E-2"/>
    <n v="0.94579999999999997"/>
    <n v="5385.6"/>
    <n v="81.600000000000009"/>
    <n v="2611.2000000000003"/>
    <x v="0"/>
    <x v="3"/>
    <x v="11"/>
    <x v="4"/>
    <x v="5"/>
    <s v="Singapore"/>
    <x v="14"/>
    <x v="0"/>
  </r>
  <r>
    <n v="10173"/>
    <d v="2003-11-05T00:00:00"/>
    <n v="278"/>
    <s v="S18_1749"/>
    <n v="24"/>
    <n v="168.3"/>
    <n v="170"/>
    <n v="86.7"/>
    <n v="1.1900000000000001E-2"/>
    <n v="0.94579999999999997"/>
    <n v="4039.2000000000003"/>
    <n v="81.600000000000009"/>
    <n v="1958.4"/>
    <x v="2"/>
    <x v="3"/>
    <x v="9"/>
    <x v="4"/>
    <x v="11"/>
    <s v="Bergamo"/>
    <x v="12"/>
    <x v="2"/>
  </r>
  <r>
    <n v="10182"/>
    <d v="2003-11-12T00:00:00"/>
    <n v="124"/>
    <s v="S18_1749"/>
    <n v="44"/>
    <n v="159.80000000000001"/>
    <n v="170"/>
    <n v="86.7"/>
    <n v="6.2600000000000003E-2"/>
    <n v="0.84199999999999997"/>
    <n v="7031.2000000000007"/>
    <n v="73.100000000000009"/>
    <n v="3216.4000000000005"/>
    <x v="2"/>
    <x v="3"/>
    <x v="9"/>
    <x v="4"/>
    <x v="26"/>
    <s v="San Rafael"/>
    <x v="1"/>
    <x v="1"/>
  </r>
  <r>
    <n v="10379"/>
    <d v="2005-02-10T00:00:00"/>
    <n v="141"/>
    <s v="S18_1749"/>
    <n v="39"/>
    <n v="156.4"/>
    <n v="170"/>
    <n v="86.7"/>
    <n v="8.9499999999999996E-2"/>
    <n v="0.80740000000000001"/>
    <n v="6099.6"/>
    <n v="69.7"/>
    <n v="2718.3"/>
    <x v="1"/>
    <x v="0"/>
    <x v="0"/>
    <x v="2"/>
    <x v="18"/>
    <s v="Madrid"/>
    <x v="5"/>
    <x v="2"/>
  </r>
  <r>
    <n v="10162"/>
    <d v="2003-10-18T00:00:00"/>
    <n v="321"/>
    <s v="S18_1749"/>
    <n v="29"/>
    <n v="141.1"/>
    <n v="170"/>
    <n v="86.7"/>
    <n v="0.20549999999999999"/>
    <n v="0.62280000000000002"/>
    <n v="4091.8999999999996"/>
    <n v="54.399999999999991"/>
    <n v="1577.5999999999997"/>
    <x v="2"/>
    <x v="3"/>
    <x v="4"/>
    <x v="5"/>
    <x v="8"/>
    <s v="San Francisco"/>
    <x v="1"/>
    <x v="1"/>
  </r>
  <r>
    <n v="10214"/>
    <d v="2004-01-26T00:00:00"/>
    <n v="458"/>
    <s v="S18_1749"/>
    <n v="30"/>
    <n v="166.6"/>
    <n v="170"/>
    <n v="86.7"/>
    <n v="1.7999999999999999E-2"/>
    <n v="0.92269999999999996"/>
    <n v="4998"/>
    <n v="79.899999999999991"/>
    <n v="2396.9999999999995"/>
    <x v="0"/>
    <x v="0"/>
    <x v="10"/>
    <x v="1"/>
    <x v="28"/>
    <s v="Madrid"/>
    <x v="5"/>
    <x v="2"/>
  </r>
  <r>
    <n v="10407"/>
    <d v="2005-04-22T00:00:00"/>
    <n v="450"/>
    <s v="S18_1749"/>
    <n v="76"/>
    <n v="141.1"/>
    <n v="170"/>
    <n v="86.7"/>
    <n v="0.20549999999999999"/>
    <n v="0.62280000000000002"/>
    <n v="10723.6"/>
    <n v="54.399999999999991"/>
    <n v="4134.3999999999996"/>
    <x v="1"/>
    <x v="2"/>
    <x v="8"/>
    <x v="0"/>
    <x v="29"/>
    <s v="San Francisco"/>
    <x v="1"/>
    <x v="1"/>
  </r>
  <r>
    <n v="10312"/>
    <d v="2004-10-21T00:00:00"/>
    <n v="124"/>
    <s v="S18_1749"/>
    <n v="48"/>
    <n v="146.19999999999999"/>
    <n v="170"/>
    <n v="86.7"/>
    <n v="0.16420000000000001"/>
    <n v="0.69199999999999995"/>
    <n v="7017.5999999999995"/>
    <n v="59.499999999999986"/>
    <n v="2855.9999999999991"/>
    <x v="0"/>
    <x v="3"/>
    <x v="4"/>
    <x v="2"/>
    <x v="24"/>
    <s v="San Rafael"/>
    <x v="1"/>
    <x v="1"/>
  </r>
  <r>
    <n v="10420"/>
    <d v="2005-05-29T00:00:00"/>
    <n v="282"/>
    <s v="S18_1749"/>
    <n v="37"/>
    <n v="153"/>
    <n v="170"/>
    <n v="86.7"/>
    <n v="0.1111"/>
    <n v="0.76119999999999999"/>
    <n v="5661"/>
    <n v="66.3"/>
    <n v="2453.1"/>
    <x v="1"/>
    <x v="2"/>
    <x v="7"/>
    <x v="6"/>
    <x v="22"/>
    <s v="Chatswood"/>
    <x v="0"/>
    <x v="0"/>
  </r>
  <r>
    <n v="10268"/>
    <d v="2004-07-12T00:00:00"/>
    <n v="412"/>
    <s v="S18_1749"/>
    <n v="34"/>
    <n v="164.9"/>
    <n v="170"/>
    <n v="86.7"/>
    <n v="3.0300000000000001E-2"/>
    <n v="0.89970000000000006"/>
    <n v="5606.6"/>
    <n v="78.2"/>
    <n v="2658.8"/>
    <x v="0"/>
    <x v="2"/>
    <x v="5"/>
    <x v="1"/>
    <x v="26"/>
    <s v="Wellington"/>
    <x v="6"/>
    <x v="0"/>
  </r>
  <r>
    <n v="10344"/>
    <d v="2004-11-25T00:00:00"/>
    <n v="350"/>
    <s v="S18_1749"/>
    <n v="45"/>
    <n v="168.3"/>
    <n v="170"/>
    <n v="86.7"/>
    <n v="1.1900000000000001E-2"/>
    <n v="0.94579999999999997"/>
    <n v="7573.5000000000009"/>
    <n v="81.600000000000009"/>
    <n v="3672.0000000000005"/>
    <x v="0"/>
    <x v="3"/>
    <x v="9"/>
    <x v="2"/>
    <x v="14"/>
    <s v="Marseille"/>
    <x v="3"/>
    <x v="2"/>
  </r>
  <r>
    <n v="10367"/>
    <d v="2005-01-12T00:00:00"/>
    <n v="205"/>
    <s v="S18_1749"/>
    <n v="37"/>
    <n v="144.5"/>
    <n v="170"/>
    <n v="86.7"/>
    <n v="0.1799"/>
    <n v="0.66900000000000004"/>
    <n v="5346.5"/>
    <n v="57.8"/>
    <n v="2138.6"/>
    <x v="1"/>
    <x v="0"/>
    <x v="10"/>
    <x v="4"/>
    <x v="26"/>
    <s v="Pasadena"/>
    <x v="1"/>
    <x v="1"/>
  </r>
  <r>
    <n v="10138"/>
    <d v="2003-07-07T00:00:00"/>
    <n v="496"/>
    <s v="S18_1749"/>
    <n v="33"/>
    <n v="149.6"/>
    <n v="170"/>
    <n v="86.7"/>
    <n v="0.13370000000000001"/>
    <n v="0.72660000000000002"/>
    <n v="4936.8"/>
    <n v="62.899999999999991"/>
    <n v="2075.6999999999998"/>
    <x v="2"/>
    <x v="2"/>
    <x v="5"/>
    <x v="1"/>
    <x v="9"/>
    <s v="Auckland  "/>
    <x v="6"/>
    <x v="0"/>
  </r>
  <r>
    <n v="10227"/>
    <d v="2004-03-02T00:00:00"/>
    <n v="146"/>
    <s v="S18_1749"/>
    <n v="26"/>
    <n v="136"/>
    <n v="170"/>
    <n v="86.7"/>
    <n v="0.25"/>
    <n v="0.56520000000000004"/>
    <n v="3536"/>
    <n v="49.3"/>
    <n v="1281.8"/>
    <x v="0"/>
    <x v="0"/>
    <x v="3"/>
    <x v="3"/>
    <x v="16"/>
    <s v="Lyon"/>
    <x v="3"/>
    <x v="2"/>
  </r>
  <r>
    <n v="10110"/>
    <d v="2003-03-18T00:00:00"/>
    <n v="187"/>
    <s v="S18_1749"/>
    <n v="42"/>
    <n v="153"/>
    <n v="170"/>
    <n v="86.7"/>
    <n v="0.1111"/>
    <n v="0.76119999999999999"/>
    <n v="6426"/>
    <n v="66.3"/>
    <n v="2784.6"/>
    <x v="2"/>
    <x v="0"/>
    <x v="3"/>
    <x v="3"/>
    <x v="8"/>
    <s v="Manchester"/>
    <x v="8"/>
    <x v="2"/>
  </r>
  <r>
    <n v="10354"/>
    <d v="2004-12-04T00:00:00"/>
    <n v="323"/>
    <s v="S18_1889"/>
    <n v="21"/>
    <n v="76.23"/>
    <n v="77"/>
    <n v="53.9"/>
    <n v="1.3100000000000001E-2"/>
    <n v="0.40820000000000001"/>
    <n v="1600.8300000000002"/>
    <n v="22.330000000000005"/>
    <n v="468.93000000000012"/>
    <x v="0"/>
    <x v="1"/>
    <x v="1"/>
    <x v="5"/>
    <x v="13"/>
    <s v="Auckland  "/>
    <x v="6"/>
    <x v="0"/>
  </r>
  <r>
    <n v="10181"/>
    <d v="2003-11-12T00:00:00"/>
    <n v="167"/>
    <s v="S18_1889"/>
    <n v="22"/>
    <n v="74.69"/>
    <n v="77"/>
    <n v="53.9"/>
    <n v="2.6800000000000001E-2"/>
    <n v="0.3896"/>
    <n v="1643.1799999999998"/>
    <n v="20.79"/>
    <n v="457.38"/>
    <x v="2"/>
    <x v="3"/>
    <x v="9"/>
    <x v="4"/>
    <x v="26"/>
    <s v="Bergen"/>
    <x v="7"/>
    <x v="2"/>
  </r>
  <r>
    <n v="10160"/>
    <d v="2003-10-11T00:00:00"/>
    <n v="347"/>
    <s v="S18_1889"/>
    <n v="38"/>
    <n v="70.84"/>
    <n v="77"/>
    <n v="53.9"/>
    <n v="8.4699999999999998E-2"/>
    <n v="0.31540000000000001"/>
    <n v="2691.92"/>
    <n v="16.940000000000005"/>
    <n v="643.72000000000014"/>
    <x v="2"/>
    <x v="3"/>
    <x v="4"/>
    <x v="5"/>
    <x v="17"/>
    <s v="Los Angeles"/>
    <x v="1"/>
    <x v="1"/>
  </r>
  <r>
    <n v="10300"/>
    <d v="2003-10-04T00:00:00"/>
    <n v="128"/>
    <s v="S18_1889"/>
    <n v="41"/>
    <n v="63.14"/>
    <n v="77"/>
    <n v="53.9"/>
    <n v="0.22170000000000001"/>
    <n v="0.16700000000000001"/>
    <n v="2588.7400000000002"/>
    <n v="9.240000000000002"/>
    <n v="378.84000000000009"/>
    <x v="2"/>
    <x v="3"/>
    <x v="4"/>
    <x v="5"/>
    <x v="13"/>
    <s v="Frankfurt"/>
    <x v="17"/>
    <x v="2"/>
  </r>
  <r>
    <n v="10377"/>
    <d v="2005-02-09T00:00:00"/>
    <n v="186"/>
    <s v="S18_1889"/>
    <n v="31"/>
    <n v="61.6"/>
    <n v="77"/>
    <n v="53.9"/>
    <n v="0.24349999999999999"/>
    <n v="0.1484"/>
    <n v="1909.6000000000001"/>
    <n v="7.7000000000000028"/>
    <n v="238.7000000000001"/>
    <x v="1"/>
    <x v="0"/>
    <x v="0"/>
    <x v="4"/>
    <x v="21"/>
    <s v="Helsinki"/>
    <x v="9"/>
    <x v="2"/>
  </r>
  <r>
    <n v="10342"/>
    <d v="2004-11-24T00:00:00"/>
    <n v="114"/>
    <s v="S18_1889"/>
    <n v="55"/>
    <n v="63.14"/>
    <n v="77"/>
    <n v="53.9"/>
    <n v="0.22170000000000001"/>
    <n v="0.16700000000000001"/>
    <n v="3472.7"/>
    <n v="9.240000000000002"/>
    <n v="508.2000000000001"/>
    <x v="0"/>
    <x v="3"/>
    <x v="9"/>
    <x v="4"/>
    <x v="7"/>
    <s v="Melbourne"/>
    <x v="0"/>
    <x v="0"/>
  </r>
  <r>
    <n v="10405"/>
    <d v="2005-04-14T00:00:00"/>
    <n v="209"/>
    <s v="S18_1889"/>
    <n v="61"/>
    <n v="72.38"/>
    <n v="77"/>
    <n v="53.9"/>
    <n v="6.9099999999999995E-2"/>
    <n v="0.33400000000000002"/>
    <n v="4415.1799999999994"/>
    <n v="18.479999999999997"/>
    <n v="1127.2799999999997"/>
    <x v="1"/>
    <x v="2"/>
    <x v="8"/>
    <x v="2"/>
    <x v="27"/>
    <s v="Strasbourg"/>
    <x v="3"/>
    <x v="2"/>
  </r>
  <r>
    <n v="10108"/>
    <d v="2003-03-03T00:00:00"/>
    <n v="385"/>
    <s v="S18_1889"/>
    <n v="38"/>
    <n v="67.760000000000005"/>
    <n v="77"/>
    <n v="53.9"/>
    <n v="0.1328"/>
    <n v="0.25969999999999999"/>
    <n v="2574.88"/>
    <n v="13.860000000000007"/>
    <n v="526.68000000000029"/>
    <x v="2"/>
    <x v="0"/>
    <x v="3"/>
    <x v="1"/>
    <x v="3"/>
    <s v="Makati City"/>
    <x v="19"/>
    <x v="0"/>
  </r>
  <r>
    <n v="10419"/>
    <d v="2005-05-17T00:00:00"/>
    <n v="382"/>
    <s v="S18_1889"/>
    <n v="39"/>
    <n v="67.760000000000005"/>
    <n v="77"/>
    <n v="53.9"/>
    <n v="0.1328"/>
    <n v="0.25969999999999999"/>
    <n v="2642.6400000000003"/>
    <n v="13.860000000000007"/>
    <n v="540.5400000000003"/>
    <x v="1"/>
    <x v="2"/>
    <x v="7"/>
    <x v="3"/>
    <x v="1"/>
    <s v="Salzburg"/>
    <x v="4"/>
    <x v="2"/>
  </r>
  <r>
    <n v="10212"/>
    <d v="2004-01-16T00:00:00"/>
    <n v="141"/>
    <s v="S18_1889"/>
    <n v="20"/>
    <n v="64.680000000000007"/>
    <n v="77"/>
    <n v="53.9"/>
    <n v="0.1855"/>
    <n v="0.2041"/>
    <n v="1293.6000000000001"/>
    <n v="10.780000000000008"/>
    <n v="215.60000000000016"/>
    <x v="0"/>
    <x v="0"/>
    <x v="10"/>
    <x v="0"/>
    <x v="30"/>
    <s v="Madrid"/>
    <x v="5"/>
    <x v="2"/>
  </r>
  <r>
    <n v="10321"/>
    <d v="2004-11-04T00:00:00"/>
    <n v="462"/>
    <s v="S18_1889"/>
    <n v="37"/>
    <n v="73.92"/>
    <n v="77"/>
    <n v="53.9"/>
    <n v="4.0599999999999997E-2"/>
    <n v="0.37109999999999999"/>
    <n v="2735.04"/>
    <n v="20.020000000000003"/>
    <n v="740.74000000000012"/>
    <x v="0"/>
    <x v="3"/>
    <x v="9"/>
    <x v="2"/>
    <x v="13"/>
    <s v="New Bedford"/>
    <x v="1"/>
    <x v="1"/>
  </r>
  <r>
    <n v="10310"/>
    <d v="2004-10-16T00:00:00"/>
    <n v="259"/>
    <s v="S18_1889"/>
    <n v="20"/>
    <n v="66.989999999999995"/>
    <n v="77"/>
    <n v="53.9"/>
    <n v="0.14929999999999999"/>
    <n v="0.2412"/>
    <n v="1339.8"/>
    <n v="13.089999999999996"/>
    <n v="261.79999999999995"/>
    <x v="0"/>
    <x v="3"/>
    <x v="4"/>
    <x v="5"/>
    <x v="30"/>
    <s v="KÃ¶ln"/>
    <x v="17"/>
    <x v="2"/>
  </r>
  <r>
    <n v="10122"/>
    <d v="2003-05-08T00:00:00"/>
    <n v="350"/>
    <s v="S18_1889"/>
    <n v="43"/>
    <n v="62.37"/>
    <n v="77"/>
    <n v="53.9"/>
    <n v="0.24049999999999999"/>
    <n v="0.1484"/>
    <n v="2681.91"/>
    <n v="8.4699999999999989"/>
    <n v="364.20999999999992"/>
    <x v="2"/>
    <x v="2"/>
    <x v="7"/>
    <x v="2"/>
    <x v="15"/>
    <s v="Marseille"/>
    <x v="3"/>
    <x v="2"/>
  </r>
  <r>
    <n v="10225"/>
    <d v="2004-02-22T00:00:00"/>
    <n v="298"/>
    <s v="S18_1889"/>
    <n v="47"/>
    <n v="71.61"/>
    <n v="77"/>
    <n v="53.9"/>
    <n v="6.9800000000000001E-2"/>
    <n v="0.33400000000000002"/>
    <n v="3365.67"/>
    <n v="17.71"/>
    <n v="832.37"/>
    <x v="0"/>
    <x v="0"/>
    <x v="0"/>
    <x v="6"/>
    <x v="29"/>
    <s v="GenÃ¨ve"/>
    <x v="18"/>
    <x v="2"/>
  </r>
  <r>
    <n v="10203"/>
    <d v="2003-12-02T00:00:00"/>
    <n v="141"/>
    <s v="S18_1889"/>
    <n v="45"/>
    <n v="73.150000000000006"/>
    <n v="77"/>
    <n v="53.9"/>
    <n v="5.4699999999999999E-2"/>
    <n v="0.35249999999999998"/>
    <n v="3291.7500000000005"/>
    <n v="19.250000000000007"/>
    <n v="866.25000000000034"/>
    <x v="2"/>
    <x v="1"/>
    <x v="1"/>
    <x v="3"/>
    <x v="16"/>
    <s v="Madrid"/>
    <x v="5"/>
    <x v="2"/>
  </r>
  <r>
    <n v="10266"/>
    <d v="2004-07-06T00:00:00"/>
    <n v="386"/>
    <s v="S18_1889"/>
    <n v="33"/>
    <n v="77"/>
    <n v="77"/>
    <n v="53.9"/>
    <n v="0"/>
    <n v="0.42670000000000002"/>
    <n v="2541"/>
    <n v="23.1"/>
    <n v="762.30000000000007"/>
    <x v="0"/>
    <x v="2"/>
    <x v="5"/>
    <x v="3"/>
    <x v="25"/>
    <s v="Reggio Emilia"/>
    <x v="12"/>
    <x v="2"/>
  </r>
  <r>
    <n v="10135"/>
    <d v="2003-07-02T00:00:00"/>
    <n v="124"/>
    <s v="S18_1889"/>
    <n v="48"/>
    <n v="66.989999999999995"/>
    <n v="77"/>
    <n v="53.9"/>
    <n v="0.14929999999999999"/>
    <n v="0.2412"/>
    <n v="3215.5199999999995"/>
    <n v="13.089999999999996"/>
    <n v="628.31999999999982"/>
    <x v="2"/>
    <x v="2"/>
    <x v="5"/>
    <x v="4"/>
    <x v="16"/>
    <s v="San Rafael"/>
    <x v="1"/>
    <x v="1"/>
  </r>
  <r>
    <n v="10278"/>
    <d v="2004-08-06T00:00:00"/>
    <n v="112"/>
    <s v="S18_1889"/>
    <n v="29"/>
    <n v="73.150000000000006"/>
    <n v="77"/>
    <n v="53.9"/>
    <n v="5.4699999999999999E-2"/>
    <n v="0.35249999999999998"/>
    <n v="2121.3500000000004"/>
    <n v="19.250000000000007"/>
    <n v="558.25000000000023"/>
    <x v="0"/>
    <x v="3"/>
    <x v="6"/>
    <x v="0"/>
    <x v="25"/>
    <s v="Las Vegas"/>
    <x v="1"/>
    <x v="1"/>
  </r>
  <r>
    <n v="10147"/>
    <d v="2003-09-05T00:00:00"/>
    <n v="379"/>
    <s v="S18_1889"/>
    <n v="26"/>
    <n v="70.84"/>
    <n v="77"/>
    <n v="53.9"/>
    <n v="8.4699999999999998E-2"/>
    <n v="0.31540000000000001"/>
    <n v="1841.8400000000001"/>
    <n v="16.940000000000005"/>
    <n v="440.44000000000011"/>
    <x v="2"/>
    <x v="3"/>
    <x v="11"/>
    <x v="0"/>
    <x v="11"/>
    <s v="Brickhaven"/>
    <x v="1"/>
    <x v="1"/>
  </r>
  <r>
    <n v="10170"/>
    <d v="2003-11-04T00:00:00"/>
    <n v="452"/>
    <s v="S18_1889"/>
    <n v="20"/>
    <n v="70.069999999999993"/>
    <n v="77"/>
    <n v="53.9"/>
    <n v="9.9900000000000003E-2"/>
    <n v="0.29680000000000001"/>
    <n v="1401.3999999999999"/>
    <n v="16.169999999999995"/>
    <n v="323.39999999999986"/>
    <x v="2"/>
    <x v="3"/>
    <x v="9"/>
    <x v="3"/>
    <x v="13"/>
    <s v="Graz"/>
    <x v="4"/>
    <x v="2"/>
  </r>
  <r>
    <n v="10329"/>
    <d v="2004-11-15T00:00:00"/>
    <n v="131"/>
    <s v="S18_1889"/>
    <n v="29"/>
    <n v="66.22"/>
    <n v="77"/>
    <n v="53.9"/>
    <n v="0.1661"/>
    <n v="0.22259999999999999"/>
    <n v="1920.3799999999999"/>
    <n v="12.32"/>
    <n v="357.28000000000003"/>
    <x v="0"/>
    <x v="3"/>
    <x v="9"/>
    <x v="1"/>
    <x v="4"/>
    <s v="New York"/>
    <x v="1"/>
    <x v="1"/>
  </r>
  <r>
    <n v="10239"/>
    <d v="2004-04-12T00:00:00"/>
    <n v="311"/>
    <s v="S18_1889"/>
    <n v="46"/>
    <n v="70.069999999999993"/>
    <n v="77"/>
    <n v="53.9"/>
    <n v="9.9900000000000003E-2"/>
    <n v="0.29680000000000001"/>
    <n v="3223.22"/>
    <n v="16.169999999999995"/>
    <n v="743.81999999999971"/>
    <x v="0"/>
    <x v="2"/>
    <x v="8"/>
    <x v="1"/>
    <x v="26"/>
    <s v="Oulu"/>
    <x v="9"/>
    <x v="2"/>
  </r>
  <r>
    <n v="10253"/>
    <d v="2004-06-01T00:00:00"/>
    <n v="201"/>
    <s v="S18_1889"/>
    <n v="23"/>
    <n v="67.760000000000005"/>
    <n v="77"/>
    <n v="53.9"/>
    <n v="0.1328"/>
    <n v="0.25969999999999999"/>
    <n v="1558.48"/>
    <n v="13.860000000000007"/>
    <n v="318.78000000000014"/>
    <x v="0"/>
    <x v="2"/>
    <x v="2"/>
    <x v="3"/>
    <x v="5"/>
    <s v="Liverpool"/>
    <x v="8"/>
    <x v="3"/>
  </r>
  <r>
    <n v="10192"/>
    <d v="2003-11-20T00:00:00"/>
    <n v="363"/>
    <s v="S18_1889"/>
    <n v="45"/>
    <n v="70.84"/>
    <n v="77"/>
    <n v="53.9"/>
    <n v="8.4699999999999998E-2"/>
    <n v="0.31540000000000001"/>
    <n v="3187.8"/>
    <n v="16.940000000000005"/>
    <n v="762.30000000000018"/>
    <x v="2"/>
    <x v="3"/>
    <x v="9"/>
    <x v="2"/>
    <x v="0"/>
    <s v="Nashua"/>
    <x v="1"/>
    <x v="1"/>
  </r>
  <r>
    <n v="10389"/>
    <d v="2005-03-03T00:00:00"/>
    <n v="448"/>
    <s v="S18_1889"/>
    <n v="49"/>
    <n v="63.91"/>
    <n v="77"/>
    <n v="53.9"/>
    <n v="0.2034"/>
    <n v="0.1855"/>
    <n v="3131.5899999999997"/>
    <n v="10.009999999999998"/>
    <n v="490.4899999999999"/>
    <x v="1"/>
    <x v="0"/>
    <x v="3"/>
    <x v="2"/>
    <x v="3"/>
    <s v="BrÃ¤cke"/>
    <x v="13"/>
    <x v="2"/>
  </r>
  <r>
    <n v="10363"/>
    <d v="2005-01-06T00:00:00"/>
    <n v="334"/>
    <s v="S18_1889"/>
    <n v="22"/>
    <n v="61.6"/>
    <n v="77"/>
    <n v="53.9"/>
    <n v="0.24349999999999999"/>
    <n v="0.1484"/>
    <n v="1355.2"/>
    <n v="7.7000000000000028"/>
    <n v="169.40000000000006"/>
    <x v="1"/>
    <x v="0"/>
    <x v="10"/>
    <x v="2"/>
    <x v="25"/>
    <s v="Espoo"/>
    <x v="9"/>
    <x v="2"/>
  </r>
  <r>
    <n v="10287"/>
    <d v="2004-08-30T00:00:00"/>
    <n v="298"/>
    <s v="S18_1889"/>
    <n v="44"/>
    <n v="61.6"/>
    <n v="77"/>
    <n v="53.9"/>
    <n v="0.24349999999999999"/>
    <n v="0.1484"/>
    <n v="2710.4"/>
    <n v="7.7000000000000028"/>
    <n v="338.80000000000013"/>
    <x v="0"/>
    <x v="3"/>
    <x v="6"/>
    <x v="1"/>
    <x v="19"/>
    <s v="GenÃ¨ve"/>
    <x v="18"/>
    <x v="2"/>
  </r>
  <r>
    <n v="10266"/>
    <d v="2004-07-06T00:00:00"/>
    <n v="386"/>
    <s v="S18_1984"/>
    <n v="49"/>
    <n v="139.41"/>
    <n v="142.25"/>
    <n v="93.89"/>
    <n v="2.1499999999999998E-2"/>
    <n v="0.4899"/>
    <n v="6831.09"/>
    <n v="45.519999999999996"/>
    <n v="2230.48"/>
    <x v="0"/>
    <x v="2"/>
    <x v="5"/>
    <x v="3"/>
    <x v="25"/>
    <s v="Reggio Emilia"/>
    <x v="12"/>
    <x v="2"/>
  </r>
  <r>
    <n v="10366"/>
    <d v="2005-01-10T00:00:00"/>
    <n v="381"/>
    <s v="S18_1984"/>
    <n v="34"/>
    <n v="116.65"/>
    <n v="142.25"/>
    <n v="93.89"/>
    <n v="0.22289999999999999"/>
    <n v="0.245"/>
    <n v="3966.1000000000004"/>
    <n v="22.760000000000005"/>
    <n v="773.84000000000015"/>
    <x v="1"/>
    <x v="0"/>
    <x v="10"/>
    <x v="1"/>
    <x v="18"/>
    <s v="Charleroi"/>
    <x v="15"/>
    <x v="2"/>
  </r>
  <r>
    <n v="10278"/>
    <d v="2004-08-06T00:00:00"/>
    <n v="112"/>
    <s v="S18_1984"/>
    <n v="29"/>
    <n v="118.07"/>
    <n v="142.25"/>
    <n v="93.89"/>
    <n v="0.20330000000000001"/>
    <n v="0.25559999999999999"/>
    <n v="3424.0299999999997"/>
    <n v="24.179999999999993"/>
    <n v="701.2199999999998"/>
    <x v="0"/>
    <x v="3"/>
    <x v="6"/>
    <x v="0"/>
    <x v="25"/>
    <s v="Las Vegas"/>
    <x v="1"/>
    <x v="1"/>
  </r>
  <r>
    <n v="10406"/>
    <d v="2005-04-15T00:00:00"/>
    <n v="145"/>
    <s v="S18_1984"/>
    <n v="48"/>
    <n v="133.72"/>
    <n v="142.25"/>
    <n v="93.89"/>
    <n v="6.7299999999999999E-2"/>
    <n v="0.42599999999999999"/>
    <n v="6418.5599999999995"/>
    <n v="39.83"/>
    <n v="1911.84"/>
    <x v="1"/>
    <x v="2"/>
    <x v="8"/>
    <x v="0"/>
    <x v="4"/>
    <s v="Kobenhavn"/>
    <x v="16"/>
    <x v="2"/>
  </r>
  <r>
    <n v="10136"/>
    <d v="2003-07-04T00:00:00"/>
    <n v="242"/>
    <s v="S18_1984"/>
    <n v="36"/>
    <n v="120.91"/>
    <n v="142.25"/>
    <n v="93.89"/>
    <n v="0.17369999999999999"/>
    <n v="0.28760000000000002"/>
    <n v="4352.76"/>
    <n v="27.019999999999996"/>
    <n v="972.7199999999998"/>
    <x v="2"/>
    <x v="2"/>
    <x v="5"/>
    <x v="0"/>
    <x v="13"/>
    <s v="Toulouse"/>
    <x v="3"/>
    <x v="2"/>
  </r>
  <r>
    <n v="10356"/>
    <d v="2004-12-09T00:00:00"/>
    <n v="250"/>
    <s v="S18_1984"/>
    <n v="27"/>
    <n v="130.87"/>
    <n v="142.25"/>
    <n v="93.89"/>
    <n v="8.4099999999999994E-2"/>
    <n v="0.39410000000000001"/>
    <n v="3533.4900000000002"/>
    <n v="36.980000000000004"/>
    <n v="998.46000000000015"/>
    <x v="0"/>
    <x v="1"/>
    <x v="1"/>
    <x v="2"/>
    <x v="21"/>
    <s v="Paris"/>
    <x v="3"/>
    <x v="2"/>
  </r>
  <r>
    <n v="10253"/>
    <d v="2004-06-01T00:00:00"/>
    <n v="201"/>
    <s v="S18_1984"/>
    <n v="33"/>
    <n v="130.87"/>
    <n v="142.25"/>
    <n v="93.89"/>
    <n v="8.4099999999999994E-2"/>
    <n v="0.39410000000000001"/>
    <n v="4318.71"/>
    <n v="36.980000000000004"/>
    <n v="1220.3400000000001"/>
    <x v="0"/>
    <x v="2"/>
    <x v="2"/>
    <x v="3"/>
    <x v="5"/>
    <s v="Liverpool"/>
    <x v="8"/>
    <x v="3"/>
  </r>
  <r>
    <n v="10192"/>
    <d v="2003-11-20T00:00:00"/>
    <n v="363"/>
    <s v="S18_1984"/>
    <n v="47"/>
    <n v="128.03"/>
    <n v="142.25"/>
    <n v="93.89"/>
    <n v="0.10929999999999999"/>
    <n v="0.36209999999999998"/>
    <n v="6017.41"/>
    <n v="34.14"/>
    <n v="1604.58"/>
    <x v="2"/>
    <x v="3"/>
    <x v="9"/>
    <x v="2"/>
    <x v="0"/>
    <s v="Nashua"/>
    <x v="1"/>
    <x v="1"/>
  </r>
  <r>
    <n v="10287"/>
    <d v="2004-08-30T00:00:00"/>
    <n v="298"/>
    <s v="S18_1984"/>
    <n v="24"/>
    <n v="123.76"/>
    <n v="142.25"/>
    <n v="93.89"/>
    <n v="0.1454"/>
    <n v="0.31950000000000001"/>
    <n v="2970.2400000000002"/>
    <n v="29.870000000000005"/>
    <n v="716.88000000000011"/>
    <x v="0"/>
    <x v="3"/>
    <x v="6"/>
    <x v="1"/>
    <x v="19"/>
    <s v="GenÃ¨ve"/>
    <x v="18"/>
    <x v="2"/>
  </r>
  <r>
    <n v="10148"/>
    <d v="2003-09-11T00:00:00"/>
    <n v="276"/>
    <s v="S18_1984"/>
    <n v="25"/>
    <n v="136.56"/>
    <n v="142.25"/>
    <n v="93.89"/>
    <n v="4.3900000000000002E-2"/>
    <n v="0.45800000000000002"/>
    <n v="3414"/>
    <n v="42.67"/>
    <n v="1066.75"/>
    <x v="2"/>
    <x v="3"/>
    <x v="11"/>
    <x v="2"/>
    <x v="17"/>
    <s v="North Sydney"/>
    <x v="0"/>
    <x v="0"/>
  </r>
  <r>
    <n v="10181"/>
    <d v="2003-11-12T00:00:00"/>
    <n v="167"/>
    <s v="S18_1984"/>
    <n v="21"/>
    <n v="129.44999999999999"/>
    <n v="142.25"/>
    <n v="93.89"/>
    <n v="0.1004"/>
    <n v="0.38340000000000002"/>
    <n v="2718.45"/>
    <n v="35.559999999999988"/>
    <n v="746.75999999999976"/>
    <x v="2"/>
    <x v="3"/>
    <x v="9"/>
    <x v="4"/>
    <x v="26"/>
    <s v="Bergen"/>
    <x v="7"/>
    <x v="2"/>
  </r>
  <r>
    <n v="10331"/>
    <d v="2004-11-17T00:00:00"/>
    <n v="486"/>
    <s v="S18_1984"/>
    <n v="30"/>
    <n v="135.13999999999999"/>
    <n v="142.25"/>
    <n v="93.89"/>
    <n v="5.1799999999999999E-2"/>
    <n v="0.43669999999999998"/>
    <n v="4054.2"/>
    <n v="41.249999999999986"/>
    <n v="1237.4999999999995"/>
    <x v="0"/>
    <x v="3"/>
    <x v="9"/>
    <x v="4"/>
    <x v="1"/>
    <s v="Philadelphia"/>
    <x v="1"/>
    <x v="1"/>
  </r>
  <r>
    <n v="10377"/>
    <d v="2005-02-09T00:00:00"/>
    <n v="186"/>
    <s v="S18_1984"/>
    <n v="36"/>
    <n v="125.18"/>
    <n v="142.25"/>
    <n v="93.89"/>
    <n v="0.1358"/>
    <n v="0.33019999999999999"/>
    <n v="4506.4800000000005"/>
    <n v="31.290000000000006"/>
    <n v="1126.4400000000003"/>
    <x v="1"/>
    <x v="0"/>
    <x v="0"/>
    <x v="4"/>
    <x v="21"/>
    <s v="Helsinki"/>
    <x v="9"/>
    <x v="2"/>
  </r>
  <r>
    <n v="10161"/>
    <d v="2003-10-17T00:00:00"/>
    <n v="227"/>
    <s v="S18_1984"/>
    <n v="48"/>
    <n v="139.41"/>
    <n v="142.25"/>
    <n v="93.89"/>
    <n v="2.1499999999999998E-2"/>
    <n v="0.4899"/>
    <n v="6691.68"/>
    <n v="45.519999999999996"/>
    <n v="2184.96"/>
    <x v="2"/>
    <x v="3"/>
    <x v="4"/>
    <x v="0"/>
    <x v="1"/>
    <s v="Ã…rhus"/>
    <x v="16"/>
    <x v="2"/>
  </r>
  <r>
    <n v="10301"/>
    <d v="2003-10-05T00:00:00"/>
    <n v="299"/>
    <s v="S18_1984"/>
    <n v="47"/>
    <n v="119.49"/>
    <n v="142.25"/>
    <n v="93.89"/>
    <n v="0.1925"/>
    <n v="0.27689999999999998"/>
    <n v="5616.03"/>
    <n v="25.599999999999994"/>
    <n v="1203.1999999999998"/>
    <x v="2"/>
    <x v="3"/>
    <x v="4"/>
    <x v="6"/>
    <x v="11"/>
    <s v="Oslo"/>
    <x v="7"/>
    <x v="2"/>
  </r>
  <r>
    <n v="10109"/>
    <d v="2003-03-10T00:00:00"/>
    <n v="486"/>
    <s v="S18_1984"/>
    <n v="38"/>
    <n v="137.97999999999999"/>
    <n v="142.25"/>
    <n v="93.89"/>
    <n v="2.9000000000000001E-2"/>
    <n v="0.46860000000000002"/>
    <n v="5243.24"/>
    <n v="44.089999999999989"/>
    <n v="1675.4199999999996"/>
    <x v="2"/>
    <x v="0"/>
    <x v="3"/>
    <x v="1"/>
    <x v="18"/>
    <s v="Philadelphia"/>
    <x v="1"/>
    <x v="1"/>
  </r>
  <r>
    <n v="10342"/>
    <d v="2004-11-24T00:00:00"/>
    <n v="114"/>
    <s v="S18_1984"/>
    <n v="22"/>
    <n v="115.22"/>
    <n v="142.25"/>
    <n v="93.89"/>
    <n v="0.23430000000000001"/>
    <n v="0.22370000000000001"/>
    <n v="2534.84"/>
    <n v="21.33"/>
    <n v="469.26"/>
    <x v="0"/>
    <x v="3"/>
    <x v="9"/>
    <x v="4"/>
    <x v="7"/>
    <s v="Melbourne"/>
    <x v="0"/>
    <x v="0"/>
  </r>
  <r>
    <n v="10226"/>
    <d v="2004-02-26T00:00:00"/>
    <n v="239"/>
    <s v="S18_1984"/>
    <n v="24"/>
    <n v="129.44999999999999"/>
    <n v="142.25"/>
    <n v="93.89"/>
    <n v="0.1004"/>
    <n v="0.38340000000000002"/>
    <n v="3106.7999999999997"/>
    <n v="35.559999999999988"/>
    <n v="853.43999999999971"/>
    <x v="0"/>
    <x v="0"/>
    <x v="0"/>
    <x v="2"/>
    <x v="28"/>
    <s v="San Diego"/>
    <x v="1"/>
    <x v="1"/>
  </r>
  <r>
    <n v="10204"/>
    <d v="2003-12-02T00:00:00"/>
    <n v="151"/>
    <s v="S18_1984"/>
    <n v="38"/>
    <n v="133.72"/>
    <n v="142.25"/>
    <n v="93.89"/>
    <n v="6.7299999999999999E-2"/>
    <n v="0.42599999999999999"/>
    <n v="5081.3599999999997"/>
    <n v="39.83"/>
    <n v="1513.54"/>
    <x v="2"/>
    <x v="1"/>
    <x v="1"/>
    <x v="3"/>
    <x v="16"/>
    <s v="New York"/>
    <x v="1"/>
    <x v="1"/>
  </r>
  <r>
    <n v="10419"/>
    <d v="2005-05-17T00:00:00"/>
    <n v="382"/>
    <s v="S18_1984"/>
    <n v="34"/>
    <n v="133.72"/>
    <n v="142.25"/>
    <n v="93.89"/>
    <n v="6.7299999999999999E-2"/>
    <n v="0.42599999999999999"/>
    <n v="4546.4799999999996"/>
    <n v="39.83"/>
    <n v="1354.22"/>
    <x v="1"/>
    <x v="2"/>
    <x v="7"/>
    <x v="3"/>
    <x v="1"/>
    <s v="Salzburg"/>
    <x v="4"/>
    <x v="2"/>
  </r>
  <r>
    <n v="10212"/>
    <d v="2004-01-16T00:00:00"/>
    <n v="141"/>
    <s v="S18_1984"/>
    <n v="41"/>
    <n v="133.72"/>
    <n v="142.25"/>
    <n v="93.89"/>
    <n v="6.7299999999999999E-2"/>
    <n v="0.42599999999999999"/>
    <n v="5482.5199999999995"/>
    <n v="39.83"/>
    <n v="1633.03"/>
    <x v="0"/>
    <x v="0"/>
    <x v="10"/>
    <x v="0"/>
    <x v="30"/>
    <s v="Madrid"/>
    <x v="5"/>
    <x v="2"/>
  </r>
  <r>
    <n v="10321"/>
    <d v="2004-11-04T00:00:00"/>
    <n v="462"/>
    <s v="S18_1984"/>
    <n v="25"/>
    <n v="142.25"/>
    <n v="142.25"/>
    <n v="93.89"/>
    <n v="0"/>
    <n v="0.51119999999999999"/>
    <n v="3556.25"/>
    <n v="48.36"/>
    <n v="1209"/>
    <x v="0"/>
    <x v="3"/>
    <x v="9"/>
    <x v="2"/>
    <x v="13"/>
    <s v="New Bedford"/>
    <x v="1"/>
    <x v="1"/>
  </r>
  <r>
    <n v="10240"/>
    <d v="2004-04-13T00:00:00"/>
    <n v="177"/>
    <s v="S18_1984"/>
    <n v="37"/>
    <n v="136.56"/>
    <n v="142.25"/>
    <n v="93.89"/>
    <n v="4.3900000000000002E-2"/>
    <n v="0.45800000000000002"/>
    <n v="5052.72"/>
    <n v="42.67"/>
    <n v="1578.79"/>
    <x v="0"/>
    <x v="2"/>
    <x v="8"/>
    <x v="3"/>
    <x v="12"/>
    <s v="Kita-ku"/>
    <x v="10"/>
    <x v="0"/>
  </r>
  <r>
    <n v="10310"/>
    <d v="2004-10-16T00:00:00"/>
    <n v="259"/>
    <s v="S18_1984"/>
    <n v="24"/>
    <n v="129.44999999999999"/>
    <n v="142.25"/>
    <n v="93.89"/>
    <n v="0.1004"/>
    <n v="0.38340000000000002"/>
    <n v="3106.7999999999997"/>
    <n v="35.559999999999988"/>
    <n v="853.43999999999971"/>
    <x v="0"/>
    <x v="3"/>
    <x v="4"/>
    <x v="5"/>
    <x v="30"/>
    <s v="KÃ¶ln"/>
    <x v="17"/>
    <x v="2"/>
  </r>
  <r>
    <n v="10122"/>
    <d v="2003-05-08T00:00:00"/>
    <n v="350"/>
    <s v="S18_1984"/>
    <n v="31"/>
    <n v="113.8"/>
    <n v="142.25"/>
    <n v="93.89"/>
    <n v="0.246"/>
    <n v="0.21299999999999999"/>
    <n v="3527.7999999999997"/>
    <n v="19.909999999999997"/>
    <n v="617.20999999999992"/>
    <x v="2"/>
    <x v="2"/>
    <x v="7"/>
    <x v="2"/>
    <x v="15"/>
    <s v="Marseille"/>
    <x v="3"/>
    <x v="2"/>
  </r>
  <r>
    <n v="10390"/>
    <d v="2005-03-04T00:00:00"/>
    <n v="124"/>
    <s v="S18_1984"/>
    <n v="34"/>
    <n v="132.29"/>
    <n v="142.25"/>
    <n v="93.89"/>
    <n v="7.5600000000000001E-2"/>
    <n v="0.4047"/>
    <n v="4497.8599999999997"/>
    <n v="38.399999999999991"/>
    <n v="1305.5999999999997"/>
    <x v="1"/>
    <x v="0"/>
    <x v="3"/>
    <x v="0"/>
    <x v="13"/>
    <s v="San Rafael"/>
    <x v="1"/>
    <x v="1"/>
  </r>
  <r>
    <n v="10171"/>
    <d v="2003-11-05T00:00:00"/>
    <n v="233"/>
    <s v="S18_1984"/>
    <n v="35"/>
    <n v="128.03"/>
    <n v="142.25"/>
    <n v="93.89"/>
    <n v="0.10929999999999999"/>
    <n v="0.36209999999999998"/>
    <n v="4481.05"/>
    <n v="34.14"/>
    <n v="1194.9000000000001"/>
    <x v="2"/>
    <x v="3"/>
    <x v="9"/>
    <x v="4"/>
    <x v="11"/>
    <s v="MontrÃ©al"/>
    <x v="11"/>
    <x v="1"/>
  </r>
  <r>
    <n v="10292"/>
    <d v="2004-09-08T00:00:00"/>
    <n v="131"/>
    <s v="S18_2238"/>
    <n v="26"/>
    <n v="140.81"/>
    <n v="163.72999999999999"/>
    <n v="101.51"/>
    <n v="0.1633"/>
    <n v="0.38419999999999999"/>
    <n v="3661.06"/>
    <n v="39.299999999999997"/>
    <n v="1021.8"/>
    <x v="0"/>
    <x v="3"/>
    <x v="11"/>
    <x v="4"/>
    <x v="15"/>
    <s v="New York"/>
    <x v="1"/>
    <x v="1"/>
  </r>
  <r>
    <n v="10176"/>
    <d v="2003-11-06T00:00:00"/>
    <n v="386"/>
    <s v="S18_2238"/>
    <n v="20"/>
    <n v="139.16999999999999"/>
    <n v="163.72999999999999"/>
    <n v="101.51"/>
    <n v="0.17960000000000001"/>
    <n v="0.37430000000000002"/>
    <n v="2783.3999999999996"/>
    <n v="37.659999999999982"/>
    <n v="753.19999999999959"/>
    <x v="2"/>
    <x v="3"/>
    <x v="9"/>
    <x v="2"/>
    <x v="25"/>
    <s v="Reggio Emilia"/>
    <x v="12"/>
    <x v="2"/>
  </r>
  <r>
    <n v="10305"/>
    <d v="2004-10-13T00:00:00"/>
    <n v="286"/>
    <s v="S18_2238"/>
    <n v="27"/>
    <n v="132.62"/>
    <n v="163.72999999999999"/>
    <n v="101.51"/>
    <n v="0.23380000000000001"/>
    <n v="0.3054"/>
    <n v="3580.7400000000002"/>
    <n v="31.11"/>
    <n v="839.97"/>
    <x v="0"/>
    <x v="3"/>
    <x v="4"/>
    <x v="4"/>
    <x v="12"/>
    <s v="Cambridge"/>
    <x v="1"/>
    <x v="1"/>
  </r>
  <r>
    <n v="10141"/>
    <d v="2003-08-01T00:00:00"/>
    <n v="334"/>
    <s v="S18_2238"/>
    <n v="39"/>
    <n v="160.46"/>
    <n v="163.72999999999999"/>
    <n v="101.51"/>
    <n v="1.8700000000000001E-2"/>
    <n v="0.58120000000000005"/>
    <n v="6257.9400000000005"/>
    <n v="58.95"/>
    <n v="2299.0500000000002"/>
    <x v="2"/>
    <x v="3"/>
    <x v="6"/>
    <x v="0"/>
    <x v="5"/>
    <s v="Espoo"/>
    <x v="9"/>
    <x v="2"/>
  </r>
  <r>
    <n v="10393"/>
    <d v="2005-03-11T00:00:00"/>
    <n v="323"/>
    <s v="S18_2238"/>
    <n v="20"/>
    <n v="137.53"/>
    <n v="163.72999999999999"/>
    <n v="101.51"/>
    <n v="0.189"/>
    <n v="0.35460000000000003"/>
    <n v="2750.6"/>
    <n v="36.019999999999996"/>
    <n v="720.39999999999986"/>
    <x v="1"/>
    <x v="0"/>
    <x v="3"/>
    <x v="0"/>
    <x v="17"/>
    <s v="Auckland  "/>
    <x v="6"/>
    <x v="0"/>
  </r>
  <r>
    <n v="10282"/>
    <d v="2004-08-20T00:00:00"/>
    <n v="124"/>
    <s v="S18_2238"/>
    <n v="23"/>
    <n v="147.36000000000001"/>
    <n v="163.72999999999999"/>
    <n v="101.51"/>
    <n v="0.1086"/>
    <n v="0.45319999999999999"/>
    <n v="3389.28"/>
    <n v="45.850000000000009"/>
    <n v="1054.5500000000002"/>
    <x v="0"/>
    <x v="3"/>
    <x v="6"/>
    <x v="0"/>
    <x v="0"/>
    <s v="San Rafael"/>
    <x v="1"/>
    <x v="1"/>
  </r>
  <r>
    <n v="10349"/>
    <d v="2004-12-01T00:00:00"/>
    <n v="151"/>
    <s v="S18_2238"/>
    <n v="38"/>
    <n v="142.44999999999999"/>
    <n v="163.72999999999999"/>
    <n v="101.51"/>
    <n v="0.1474"/>
    <n v="0.40389999999999998"/>
    <n v="5413.0999999999995"/>
    <n v="40.939999999999984"/>
    <n v="1555.7199999999993"/>
    <x v="0"/>
    <x v="1"/>
    <x v="1"/>
    <x v="4"/>
    <x v="5"/>
    <s v="New York"/>
    <x v="1"/>
    <x v="1"/>
  </r>
  <r>
    <n v="10371"/>
    <d v="2005-01-23T00:00:00"/>
    <n v="124"/>
    <s v="S18_2238"/>
    <n v="25"/>
    <n v="160.46"/>
    <n v="163.72999999999999"/>
    <n v="101.51"/>
    <n v="1.8700000000000001E-2"/>
    <n v="0.58120000000000005"/>
    <n v="4011.5"/>
    <n v="58.95"/>
    <n v="1473.75"/>
    <x v="1"/>
    <x v="0"/>
    <x v="10"/>
    <x v="6"/>
    <x v="10"/>
    <s v="San Rafael"/>
    <x v="1"/>
    <x v="1"/>
  </r>
  <r>
    <n v="10259"/>
    <d v="2004-06-15T00:00:00"/>
    <n v="166"/>
    <s v="S18_2238"/>
    <n v="30"/>
    <n v="134.26"/>
    <n v="163.72999999999999"/>
    <n v="101.51"/>
    <n v="0.216"/>
    <n v="0.3251"/>
    <n v="4027.7999999999997"/>
    <n v="32.749999999999986"/>
    <n v="982.49999999999955"/>
    <x v="0"/>
    <x v="2"/>
    <x v="2"/>
    <x v="3"/>
    <x v="4"/>
    <s v="Singapore"/>
    <x v="14"/>
    <x v="0"/>
  </r>
  <r>
    <n v="10115"/>
    <d v="2003-04-04T00:00:00"/>
    <n v="424"/>
    <s v="S18_2238"/>
    <n v="46"/>
    <n v="140.81"/>
    <n v="163.72999999999999"/>
    <n v="101.51"/>
    <n v="0.1633"/>
    <n v="0.38419999999999999"/>
    <n v="6477.26"/>
    <n v="39.299999999999997"/>
    <n v="1807.8"/>
    <x v="2"/>
    <x v="2"/>
    <x v="8"/>
    <x v="0"/>
    <x v="13"/>
    <s v="New York"/>
    <x v="1"/>
    <x v="1"/>
  </r>
  <r>
    <n v="10104"/>
    <d v="2003-01-31T00:00:00"/>
    <n v="141"/>
    <s v="S18_2238"/>
    <n v="24"/>
    <n v="135.9"/>
    <n v="163.72999999999999"/>
    <n v="101.51"/>
    <n v="0.20599999999999999"/>
    <n v="0.33489999999999998"/>
    <n v="3261.6000000000004"/>
    <n v="34.39"/>
    <n v="825.36"/>
    <x v="2"/>
    <x v="0"/>
    <x v="10"/>
    <x v="0"/>
    <x v="23"/>
    <s v="Madrid"/>
    <x v="5"/>
    <x v="2"/>
  </r>
  <r>
    <n v="10246"/>
    <d v="2004-05-05T00:00:00"/>
    <n v="141"/>
    <s v="S18_2238"/>
    <n v="40"/>
    <n v="144.08000000000001"/>
    <n v="163.72999999999999"/>
    <n v="101.51"/>
    <n v="0.13880000000000001"/>
    <n v="0.42359999999999998"/>
    <n v="5763.2000000000007"/>
    <n v="42.570000000000007"/>
    <n v="1702.8000000000002"/>
    <x v="0"/>
    <x v="2"/>
    <x v="7"/>
    <x v="4"/>
    <x v="11"/>
    <s v="Madrid"/>
    <x v="5"/>
    <x v="2"/>
  </r>
  <r>
    <n v="10195"/>
    <d v="2003-11-25T00:00:00"/>
    <n v="319"/>
    <s v="S18_2238"/>
    <n v="27"/>
    <n v="139.16999999999999"/>
    <n v="163.72999999999999"/>
    <n v="101.51"/>
    <n v="0.17960000000000001"/>
    <n v="0.37430000000000002"/>
    <n v="3757.5899999999997"/>
    <n v="37.659999999999982"/>
    <n v="1016.8199999999995"/>
    <x v="2"/>
    <x v="3"/>
    <x v="9"/>
    <x v="3"/>
    <x v="14"/>
    <s v="White Plains"/>
    <x v="1"/>
    <x v="1"/>
  </r>
  <r>
    <n v="10151"/>
    <d v="2003-09-21T00:00:00"/>
    <n v="311"/>
    <s v="S18_2238"/>
    <n v="43"/>
    <n v="152.27000000000001"/>
    <n v="163.72999999999999"/>
    <n v="101.51"/>
    <n v="7.22E-2"/>
    <n v="0.50239999999999996"/>
    <n v="6547.6100000000006"/>
    <n v="50.760000000000005"/>
    <n v="2182.6800000000003"/>
    <x v="2"/>
    <x v="3"/>
    <x v="11"/>
    <x v="6"/>
    <x v="24"/>
    <s v="Oulu"/>
    <x v="9"/>
    <x v="2"/>
  </r>
  <r>
    <n v="10358"/>
    <d v="2004-12-10T00:00:00"/>
    <n v="141"/>
    <s v="S18_2238"/>
    <n v="20"/>
    <n v="142.44999999999999"/>
    <n v="163.72999999999999"/>
    <n v="101.51"/>
    <n v="0.1474"/>
    <n v="0.40389999999999998"/>
    <n v="2849"/>
    <n v="40.939999999999984"/>
    <n v="818.79999999999973"/>
    <x v="0"/>
    <x v="1"/>
    <x v="1"/>
    <x v="0"/>
    <x v="18"/>
    <s v="Madrid"/>
    <x v="5"/>
    <x v="2"/>
  </r>
  <r>
    <n v="10324"/>
    <d v="2004-11-05T00:00:00"/>
    <n v="181"/>
    <s v="S18_2238"/>
    <n v="47"/>
    <n v="142.44999999999999"/>
    <n v="163.72999999999999"/>
    <n v="101.51"/>
    <n v="0.1474"/>
    <n v="0.40389999999999998"/>
    <n v="6695.15"/>
    <n v="40.939999999999984"/>
    <n v="1924.1799999999992"/>
    <x v="0"/>
    <x v="3"/>
    <x v="9"/>
    <x v="0"/>
    <x v="11"/>
    <s v="New York"/>
    <x v="1"/>
    <x v="1"/>
  </r>
  <r>
    <n v="10207"/>
    <d v="2003-12-09T00:00:00"/>
    <n v="495"/>
    <s v="S18_2238"/>
    <n v="44"/>
    <n v="140.81"/>
    <n v="163.72999999999999"/>
    <n v="101.51"/>
    <n v="0.1633"/>
    <n v="0.38419999999999999"/>
    <n v="6195.64"/>
    <n v="39.299999999999997"/>
    <n v="1729.1999999999998"/>
    <x v="2"/>
    <x v="1"/>
    <x v="1"/>
    <x v="3"/>
    <x v="21"/>
    <s v="Boston"/>
    <x v="1"/>
    <x v="1"/>
  </r>
  <r>
    <n v="10230"/>
    <d v="2004-03-15T00:00:00"/>
    <n v="128"/>
    <s v="S18_2238"/>
    <n v="49"/>
    <n v="153.91"/>
    <n v="163.72999999999999"/>
    <n v="101.51"/>
    <n v="6.5000000000000002E-2"/>
    <n v="0.51229999999999998"/>
    <n v="7541.59"/>
    <n v="52.399999999999991"/>
    <n v="2567.5999999999995"/>
    <x v="0"/>
    <x v="0"/>
    <x v="3"/>
    <x v="1"/>
    <x v="4"/>
    <s v="Frankfurt"/>
    <x v="17"/>
    <x v="2"/>
  </r>
  <r>
    <n v="10184"/>
    <d v="2003-11-14T00:00:00"/>
    <n v="484"/>
    <s v="S18_2238"/>
    <n v="46"/>
    <n v="145.72"/>
    <n v="163.72999999999999"/>
    <n v="101.51"/>
    <n v="0.1235"/>
    <n v="0.4335"/>
    <n v="6703.12"/>
    <n v="44.209999999999994"/>
    <n v="2033.6599999999996"/>
    <x v="2"/>
    <x v="3"/>
    <x v="9"/>
    <x v="0"/>
    <x v="27"/>
    <s v="Sevilla"/>
    <x v="5"/>
    <x v="2"/>
  </r>
  <r>
    <n v="10127"/>
    <d v="2003-06-03T00:00:00"/>
    <n v="151"/>
    <s v="S18_2238"/>
    <n v="45"/>
    <n v="140.81"/>
    <n v="163.72999999999999"/>
    <n v="101.51"/>
    <n v="0.1633"/>
    <n v="0.38419999999999999"/>
    <n v="6336.45"/>
    <n v="39.299999999999997"/>
    <n v="1768.4999999999998"/>
    <x v="2"/>
    <x v="2"/>
    <x v="2"/>
    <x v="3"/>
    <x v="3"/>
    <s v="New York"/>
    <x v="1"/>
    <x v="1"/>
  </r>
  <r>
    <n v="10425"/>
    <d v="2005-05-31T00:00:00"/>
    <n v="119"/>
    <s v="S18_2238"/>
    <n v="28"/>
    <n v="147.36000000000001"/>
    <n v="163.72999999999999"/>
    <n v="101.51"/>
    <n v="0.1086"/>
    <n v="0.45319999999999999"/>
    <n v="4126.08"/>
    <n v="45.850000000000009"/>
    <n v="1283.8000000000002"/>
    <x v="1"/>
    <x v="2"/>
    <x v="7"/>
    <x v="3"/>
    <x v="23"/>
    <s v="Nantes"/>
    <x v="3"/>
    <x v="2"/>
  </r>
  <r>
    <n v="10219"/>
    <d v="2004-02-10T00:00:00"/>
    <n v="487"/>
    <s v="S18_2238"/>
    <n v="43"/>
    <n v="132.62"/>
    <n v="163.72999999999999"/>
    <n v="101.51"/>
    <n v="0.23380000000000001"/>
    <n v="0.3054"/>
    <n v="5702.66"/>
    <n v="31.11"/>
    <n v="1337.73"/>
    <x v="0"/>
    <x v="0"/>
    <x v="0"/>
    <x v="3"/>
    <x v="18"/>
    <s v="San Francisco"/>
    <x v="1"/>
    <x v="1"/>
  </r>
  <r>
    <n v="10336"/>
    <d v="2004-11-20T00:00:00"/>
    <n v="172"/>
    <s v="S18_2238"/>
    <n v="49"/>
    <n v="153.91"/>
    <n v="163.72999999999999"/>
    <n v="101.51"/>
    <n v="6.5000000000000002E-2"/>
    <n v="0.51229999999999998"/>
    <n v="7541.59"/>
    <n v="52.399999999999991"/>
    <n v="2567.5999999999995"/>
    <x v="0"/>
    <x v="3"/>
    <x v="9"/>
    <x v="5"/>
    <x v="0"/>
    <s v="Paris"/>
    <x v="3"/>
    <x v="2"/>
  </r>
  <r>
    <n v="10412"/>
    <d v="2005-05-03T00:00:00"/>
    <n v="141"/>
    <s v="S18_2238"/>
    <n v="41"/>
    <n v="150.63"/>
    <n v="163.72999999999999"/>
    <n v="101.51"/>
    <n v="8.6300000000000002E-2"/>
    <n v="0.48270000000000002"/>
    <n v="6175.83"/>
    <n v="49.11999999999999"/>
    <n v="2013.9199999999996"/>
    <x v="1"/>
    <x v="2"/>
    <x v="7"/>
    <x v="3"/>
    <x v="3"/>
    <s v="Madrid"/>
    <x v="5"/>
    <x v="2"/>
  </r>
  <r>
    <n v="10314"/>
    <d v="2004-10-22T00:00:00"/>
    <n v="227"/>
    <s v="S18_2238"/>
    <n v="42"/>
    <n v="135.9"/>
    <n v="163.72999999999999"/>
    <n v="101.51"/>
    <n v="0.20599999999999999"/>
    <n v="0.33489999999999998"/>
    <n v="5707.8"/>
    <n v="34.39"/>
    <n v="1444.38"/>
    <x v="0"/>
    <x v="3"/>
    <x v="4"/>
    <x v="0"/>
    <x v="29"/>
    <s v="Ã…rhus"/>
    <x v="16"/>
    <x v="2"/>
  </r>
  <r>
    <n v="10271"/>
    <d v="2004-07-20T00:00:00"/>
    <n v="124"/>
    <s v="S18_2238"/>
    <n v="50"/>
    <n v="147.36000000000001"/>
    <n v="163.72999999999999"/>
    <n v="101.51"/>
    <n v="0.1086"/>
    <n v="0.45319999999999999"/>
    <n v="7368.0000000000009"/>
    <n v="45.850000000000009"/>
    <n v="2292.5000000000005"/>
    <x v="0"/>
    <x v="2"/>
    <x v="5"/>
    <x v="3"/>
    <x v="0"/>
    <s v="San Rafael"/>
    <x v="1"/>
    <x v="1"/>
  </r>
  <r>
    <n v="10165"/>
    <d v="2003-10-22T00:00:00"/>
    <n v="148"/>
    <s v="S18_2238"/>
    <n v="29"/>
    <n v="134.26"/>
    <n v="163.72999999999999"/>
    <n v="101.51"/>
    <n v="0.216"/>
    <n v="0.3251"/>
    <n v="3893.54"/>
    <n v="32.749999999999986"/>
    <n v="949.74999999999955"/>
    <x v="2"/>
    <x v="3"/>
    <x v="4"/>
    <x v="4"/>
    <x v="29"/>
    <s v="Singapore"/>
    <x v="14"/>
    <x v="0"/>
  </r>
  <r>
    <n v="10382"/>
    <d v="2005-02-17T00:00:00"/>
    <n v="124"/>
    <s v="S18_2238"/>
    <n v="25"/>
    <n v="160.46"/>
    <n v="163.72999999999999"/>
    <n v="101.51"/>
    <n v="1.8700000000000001E-2"/>
    <n v="0.58120000000000005"/>
    <n v="4011.5"/>
    <n v="58.95"/>
    <n v="1473.75"/>
    <x v="1"/>
    <x v="0"/>
    <x v="0"/>
    <x v="2"/>
    <x v="1"/>
    <s v="San Rafael"/>
    <x v="1"/>
    <x v="1"/>
  </r>
  <r>
    <n v="10204"/>
    <d v="2003-12-02T00:00:00"/>
    <n v="151"/>
    <s v="S18_2248"/>
    <n v="23"/>
    <n v="59.33"/>
    <n v="60.54"/>
    <n v="33.299999999999997"/>
    <n v="1.6899999999999998E-2"/>
    <n v="0.78080000000000005"/>
    <n v="1364.59"/>
    <n v="26.03"/>
    <n v="598.69000000000005"/>
    <x v="2"/>
    <x v="1"/>
    <x v="1"/>
    <x v="3"/>
    <x v="16"/>
    <s v="New York"/>
    <x v="1"/>
    <x v="1"/>
  </r>
  <r>
    <n v="10344"/>
    <d v="2004-11-25T00:00:00"/>
    <n v="350"/>
    <s v="S18_2248"/>
    <n v="40"/>
    <n v="49.04"/>
    <n v="60.54"/>
    <n v="33.299999999999997"/>
    <n v="0.2447"/>
    <n v="0.48049999999999998"/>
    <n v="1961.6"/>
    <n v="15.740000000000002"/>
    <n v="629.60000000000014"/>
    <x v="0"/>
    <x v="3"/>
    <x v="9"/>
    <x v="2"/>
    <x v="14"/>
    <s v="Marseille"/>
    <x v="3"/>
    <x v="2"/>
  </r>
  <r>
    <n v="10367"/>
    <d v="2005-01-12T00:00:00"/>
    <n v="205"/>
    <s v="S18_2248"/>
    <n v="45"/>
    <n v="50.25"/>
    <n v="60.54"/>
    <n v="33.299999999999997"/>
    <n v="0.19900000000000001"/>
    <n v="0.51049999999999995"/>
    <n v="2261.25"/>
    <n v="16.950000000000003"/>
    <n v="762.75000000000011"/>
    <x v="1"/>
    <x v="0"/>
    <x v="10"/>
    <x v="4"/>
    <x v="26"/>
    <s v="Pasadena"/>
    <x v="1"/>
    <x v="1"/>
  </r>
  <r>
    <n v="10138"/>
    <d v="2003-07-07T00:00:00"/>
    <n v="496"/>
    <s v="S18_2248"/>
    <n v="22"/>
    <n v="51.46"/>
    <n v="60.54"/>
    <n v="33.299999999999997"/>
    <n v="0.1749"/>
    <n v="0.54049999999999998"/>
    <n v="1132.1200000000001"/>
    <n v="18.160000000000004"/>
    <n v="399.5200000000001"/>
    <x v="2"/>
    <x v="2"/>
    <x v="5"/>
    <x v="1"/>
    <x v="9"/>
    <s v="Auckland  "/>
    <x v="6"/>
    <x v="0"/>
  </r>
  <r>
    <n v="10227"/>
    <d v="2004-03-02T00:00:00"/>
    <n v="146"/>
    <s v="S18_2248"/>
    <n v="28"/>
    <n v="59.93"/>
    <n v="60.54"/>
    <n v="33.299999999999997"/>
    <n v="1.67E-2"/>
    <n v="0.81079999999999997"/>
    <n v="1678.04"/>
    <n v="26.630000000000003"/>
    <n v="745.6400000000001"/>
    <x v="0"/>
    <x v="0"/>
    <x v="3"/>
    <x v="3"/>
    <x v="16"/>
    <s v="Lyon"/>
    <x v="3"/>
    <x v="2"/>
  </r>
  <r>
    <n v="10110"/>
    <d v="2003-03-18T00:00:00"/>
    <n v="187"/>
    <s v="S18_2248"/>
    <n v="32"/>
    <n v="51.46"/>
    <n v="60.54"/>
    <n v="33.299999999999997"/>
    <n v="0.1749"/>
    <n v="0.54049999999999998"/>
    <n v="1646.72"/>
    <n v="18.160000000000004"/>
    <n v="581.12000000000012"/>
    <x v="2"/>
    <x v="0"/>
    <x v="3"/>
    <x v="3"/>
    <x v="8"/>
    <s v="Manchester"/>
    <x v="8"/>
    <x v="2"/>
  </r>
  <r>
    <n v="10193"/>
    <d v="2003-11-21T00:00:00"/>
    <n v="471"/>
    <s v="S18_2248"/>
    <n v="42"/>
    <n v="60.54"/>
    <n v="60.54"/>
    <n v="33.299999999999997"/>
    <n v="0"/>
    <n v="0.81079999999999997"/>
    <n v="2542.6799999999998"/>
    <n v="27.240000000000002"/>
    <n v="1144.0800000000002"/>
    <x v="2"/>
    <x v="3"/>
    <x v="9"/>
    <x v="0"/>
    <x v="24"/>
    <s v="Glen Waverly"/>
    <x v="0"/>
    <x v="0"/>
  </r>
  <r>
    <n v="10280"/>
    <d v="2004-08-17T00:00:00"/>
    <n v="249"/>
    <s v="S18_2248"/>
    <n v="25"/>
    <n v="53.28"/>
    <n v="60.54"/>
    <n v="33.299999999999997"/>
    <n v="0.13139999999999999"/>
    <n v="0.60060000000000002"/>
    <n v="1332"/>
    <n v="19.980000000000004"/>
    <n v="499.50000000000011"/>
    <x v="0"/>
    <x v="3"/>
    <x v="6"/>
    <x v="3"/>
    <x v="1"/>
    <s v="Torino"/>
    <x v="12"/>
    <x v="2"/>
  </r>
  <r>
    <n v="10124"/>
    <d v="2003-05-21T00:00:00"/>
    <n v="112"/>
    <s v="S18_2248"/>
    <n v="42"/>
    <n v="58.12"/>
    <n v="60.54"/>
    <n v="33.299999999999997"/>
    <n v="3.44E-2"/>
    <n v="0.75080000000000002"/>
    <n v="2441.04"/>
    <n v="24.82"/>
    <n v="1042.44"/>
    <x v="2"/>
    <x v="2"/>
    <x v="7"/>
    <x v="4"/>
    <x v="24"/>
    <s v="Las Vegas"/>
    <x v="1"/>
    <x v="1"/>
  </r>
  <r>
    <n v="10149"/>
    <d v="2003-09-12T00:00:00"/>
    <n v="487"/>
    <s v="S18_2248"/>
    <n v="24"/>
    <n v="50.85"/>
    <n v="60.54"/>
    <n v="33.299999999999997"/>
    <n v="0.19670000000000001"/>
    <n v="0.54049999999999998"/>
    <n v="1220.4000000000001"/>
    <n v="17.550000000000004"/>
    <n v="421.2000000000001"/>
    <x v="2"/>
    <x v="3"/>
    <x v="11"/>
    <x v="0"/>
    <x v="26"/>
    <s v="San Francisco"/>
    <x v="1"/>
    <x v="1"/>
  </r>
  <r>
    <n v="10241"/>
    <d v="2004-04-13T00:00:00"/>
    <n v="209"/>
    <s v="S18_2248"/>
    <n v="33"/>
    <n v="55.7"/>
    <n v="60.54"/>
    <n v="33.299999999999997"/>
    <n v="8.9800000000000005E-2"/>
    <n v="0.66069999999999995"/>
    <n v="1838.1000000000001"/>
    <n v="22.400000000000006"/>
    <n v="739.20000000000016"/>
    <x v="0"/>
    <x v="2"/>
    <x v="8"/>
    <x v="3"/>
    <x v="12"/>
    <s v="Strasbourg"/>
    <x v="3"/>
    <x v="2"/>
  </r>
  <r>
    <n v="10100"/>
    <d v="2003-01-06T00:00:00"/>
    <n v="363"/>
    <s v="S18_2248"/>
    <n v="50"/>
    <n v="55.09"/>
    <n v="60.54"/>
    <n v="33.299999999999997"/>
    <n v="9.0800000000000006E-2"/>
    <n v="0.66069999999999995"/>
    <n v="2754.5"/>
    <n v="21.790000000000006"/>
    <n v="1089.5000000000002"/>
    <x v="2"/>
    <x v="0"/>
    <x v="10"/>
    <x v="1"/>
    <x v="25"/>
    <s v="Nashua"/>
    <x v="1"/>
    <x v="1"/>
  </r>
  <r>
    <n v="10254"/>
    <d v="2004-06-03T00:00:00"/>
    <n v="323"/>
    <s v="S18_2248"/>
    <n v="36"/>
    <n v="55.09"/>
    <n v="60.54"/>
    <n v="33.299999999999997"/>
    <n v="9.0800000000000006E-2"/>
    <n v="0.66069999999999995"/>
    <n v="1983.2400000000002"/>
    <n v="21.790000000000006"/>
    <n v="784.44000000000028"/>
    <x v="0"/>
    <x v="2"/>
    <x v="2"/>
    <x v="2"/>
    <x v="3"/>
    <s v="Auckland  "/>
    <x v="6"/>
    <x v="0"/>
  </r>
  <r>
    <n v="10303"/>
    <d v="2004-10-06T00:00:00"/>
    <n v="484"/>
    <s v="S18_2248"/>
    <n v="46"/>
    <n v="56.91"/>
    <n v="60.54"/>
    <n v="33.299999999999997"/>
    <n v="7.0300000000000001E-2"/>
    <n v="0.72070000000000001"/>
    <n v="2617.8599999999997"/>
    <n v="23.61"/>
    <n v="1086.06"/>
    <x v="0"/>
    <x v="3"/>
    <x v="4"/>
    <x v="4"/>
    <x v="25"/>
    <s v="Sevilla"/>
    <x v="5"/>
    <x v="2"/>
  </r>
  <r>
    <n v="10288"/>
    <d v="2004-09-01T00:00:00"/>
    <n v="166"/>
    <s v="S18_2248"/>
    <n v="28"/>
    <n v="50.25"/>
    <n v="60.54"/>
    <n v="33.299999999999997"/>
    <n v="0.19900000000000001"/>
    <n v="0.51049999999999995"/>
    <n v="1407"/>
    <n v="16.950000000000003"/>
    <n v="474.60000000000008"/>
    <x v="0"/>
    <x v="3"/>
    <x v="11"/>
    <x v="4"/>
    <x v="5"/>
    <s v="Singapore"/>
    <x v="14"/>
    <x v="0"/>
  </r>
  <r>
    <n v="10173"/>
    <d v="2003-11-05T00:00:00"/>
    <n v="278"/>
    <s v="S18_2248"/>
    <n v="26"/>
    <n v="55.09"/>
    <n v="60.54"/>
    <n v="33.299999999999997"/>
    <n v="9.0800000000000006E-2"/>
    <n v="0.66069999999999995"/>
    <n v="1432.3400000000001"/>
    <n v="21.790000000000006"/>
    <n v="566.54000000000019"/>
    <x v="2"/>
    <x v="3"/>
    <x v="9"/>
    <x v="4"/>
    <x v="11"/>
    <s v="Bergamo"/>
    <x v="12"/>
    <x v="2"/>
  </r>
  <r>
    <n v="10182"/>
    <d v="2003-11-12T00:00:00"/>
    <n v="124"/>
    <s v="S18_2248"/>
    <n v="38"/>
    <n v="54.49"/>
    <n v="60.54"/>
    <n v="33.299999999999997"/>
    <n v="0.1101"/>
    <n v="0.63060000000000005"/>
    <n v="2070.62"/>
    <n v="21.190000000000005"/>
    <n v="805.22000000000014"/>
    <x v="2"/>
    <x v="3"/>
    <x v="9"/>
    <x v="4"/>
    <x v="26"/>
    <s v="San Rafael"/>
    <x v="1"/>
    <x v="1"/>
  </r>
  <r>
    <n v="10332"/>
    <d v="2004-11-17T00:00:00"/>
    <n v="187"/>
    <s v="S18_2248"/>
    <n v="38"/>
    <n v="53.88"/>
    <n v="60.54"/>
    <n v="33.299999999999997"/>
    <n v="0.12989999999999999"/>
    <n v="0.63060000000000005"/>
    <n v="2047.44"/>
    <n v="20.580000000000005"/>
    <n v="782.04000000000019"/>
    <x v="0"/>
    <x v="3"/>
    <x v="9"/>
    <x v="4"/>
    <x v="1"/>
    <s v="Manchester"/>
    <x v="8"/>
    <x v="2"/>
  </r>
  <r>
    <n v="10379"/>
    <d v="2005-02-10T00:00:00"/>
    <n v="141"/>
    <s v="S18_2248"/>
    <n v="27"/>
    <n v="50.85"/>
    <n v="60.54"/>
    <n v="33.299999999999997"/>
    <n v="0.19670000000000001"/>
    <n v="0.54049999999999998"/>
    <n v="1372.95"/>
    <n v="17.550000000000004"/>
    <n v="473.85000000000014"/>
    <x v="1"/>
    <x v="0"/>
    <x v="0"/>
    <x v="2"/>
    <x v="18"/>
    <s v="Madrid"/>
    <x v="5"/>
    <x v="2"/>
  </r>
  <r>
    <n v="10162"/>
    <d v="2003-10-18T00:00:00"/>
    <n v="321"/>
    <s v="S18_2248"/>
    <n v="27"/>
    <n v="53.28"/>
    <n v="60.54"/>
    <n v="33.299999999999997"/>
    <n v="0.13139999999999999"/>
    <n v="0.60060000000000002"/>
    <n v="1438.56"/>
    <n v="19.980000000000004"/>
    <n v="539.46000000000015"/>
    <x v="2"/>
    <x v="3"/>
    <x v="4"/>
    <x v="5"/>
    <x v="8"/>
    <s v="San Francisco"/>
    <x v="1"/>
    <x v="1"/>
  </r>
  <r>
    <n v="10214"/>
    <d v="2004-01-26T00:00:00"/>
    <n v="458"/>
    <s v="S18_2248"/>
    <n v="21"/>
    <n v="53.28"/>
    <n v="60.54"/>
    <n v="33.299999999999997"/>
    <n v="0.13139999999999999"/>
    <n v="0.60060000000000002"/>
    <n v="1118.8800000000001"/>
    <n v="19.980000000000004"/>
    <n v="419.5800000000001"/>
    <x v="0"/>
    <x v="0"/>
    <x v="10"/>
    <x v="1"/>
    <x v="28"/>
    <s v="Madrid"/>
    <x v="5"/>
    <x v="2"/>
  </r>
  <r>
    <n v="10407"/>
    <d v="2005-04-22T00:00:00"/>
    <n v="450"/>
    <s v="S18_2248"/>
    <n v="42"/>
    <n v="58.12"/>
    <n v="60.54"/>
    <n v="33.299999999999997"/>
    <n v="3.44E-2"/>
    <n v="0.75080000000000002"/>
    <n v="2441.04"/>
    <n v="24.82"/>
    <n v="1042.44"/>
    <x v="1"/>
    <x v="2"/>
    <x v="8"/>
    <x v="0"/>
    <x v="29"/>
    <s v="San Francisco"/>
    <x v="1"/>
    <x v="1"/>
  </r>
  <r>
    <n v="10312"/>
    <d v="2004-10-21T00:00:00"/>
    <n v="124"/>
    <s v="S18_2248"/>
    <n v="30"/>
    <n v="48.43"/>
    <n v="60.54"/>
    <n v="33.299999999999997"/>
    <n v="0.24779999999999999"/>
    <n v="0.45050000000000001"/>
    <n v="1452.9"/>
    <n v="15.130000000000003"/>
    <n v="453.90000000000009"/>
    <x v="0"/>
    <x v="3"/>
    <x v="4"/>
    <x v="2"/>
    <x v="24"/>
    <s v="San Rafael"/>
    <x v="1"/>
    <x v="1"/>
  </r>
  <r>
    <n v="10420"/>
    <d v="2005-05-29T00:00:00"/>
    <n v="282"/>
    <s v="S18_2248"/>
    <n v="36"/>
    <n v="52.06"/>
    <n v="60.54"/>
    <n v="33.299999999999997"/>
    <n v="0.1537"/>
    <n v="0.5706"/>
    <n v="1874.16"/>
    <n v="18.760000000000005"/>
    <n v="675.36000000000013"/>
    <x v="1"/>
    <x v="2"/>
    <x v="7"/>
    <x v="6"/>
    <x v="22"/>
    <s v="Chatswood"/>
    <x v="0"/>
    <x v="0"/>
  </r>
  <r>
    <n v="10268"/>
    <d v="2004-07-12T00:00:00"/>
    <n v="412"/>
    <s v="S18_2248"/>
    <n v="31"/>
    <n v="60.54"/>
    <n v="60.54"/>
    <n v="33.299999999999997"/>
    <n v="0"/>
    <n v="0.81079999999999997"/>
    <n v="1876.74"/>
    <n v="27.240000000000002"/>
    <n v="844.44"/>
    <x v="0"/>
    <x v="2"/>
    <x v="5"/>
    <x v="1"/>
    <x v="26"/>
    <s v="Wellington"/>
    <x v="6"/>
    <x v="0"/>
  </r>
  <r>
    <n v="10195"/>
    <d v="2003-11-25T00:00:00"/>
    <n v="319"/>
    <s v="S18_2319"/>
    <n v="35"/>
    <n v="112.91"/>
    <n v="122.73"/>
    <n v="74.86"/>
    <n v="8.8599999999999998E-2"/>
    <n v="0.50760000000000005"/>
    <n v="3951.85"/>
    <n v="38.049999999999997"/>
    <n v="1331.75"/>
    <x v="2"/>
    <x v="3"/>
    <x v="9"/>
    <x v="3"/>
    <x v="14"/>
    <s v="White Plains"/>
    <x v="1"/>
    <x v="1"/>
  </r>
  <r>
    <n v="10151"/>
    <d v="2003-09-21T00:00:00"/>
    <n v="311"/>
    <s v="S18_2319"/>
    <n v="49"/>
    <n v="106.78"/>
    <n v="122.73"/>
    <n v="74.86"/>
    <n v="0.14979999999999999"/>
    <n v="0.42749999999999999"/>
    <n v="5232.22"/>
    <n v="31.92"/>
    <n v="1564.0800000000002"/>
    <x v="2"/>
    <x v="3"/>
    <x v="11"/>
    <x v="6"/>
    <x v="24"/>
    <s v="Oulu"/>
    <x v="9"/>
    <x v="2"/>
  </r>
  <r>
    <n v="10358"/>
    <d v="2004-12-10T00:00:00"/>
    <n v="141"/>
    <s v="S18_2319"/>
    <n v="20"/>
    <n v="99.41"/>
    <n v="122.73"/>
    <n v="74.86"/>
    <n v="0.23139999999999999"/>
    <n v="0.33400000000000002"/>
    <n v="1988.1999999999998"/>
    <n v="24.549999999999997"/>
    <n v="490.99999999999994"/>
    <x v="0"/>
    <x v="1"/>
    <x v="1"/>
    <x v="0"/>
    <x v="18"/>
    <s v="Madrid"/>
    <x v="5"/>
    <x v="2"/>
  </r>
  <r>
    <n v="10324"/>
    <d v="2004-11-05T00:00:00"/>
    <n v="181"/>
    <s v="S18_2319"/>
    <n v="33"/>
    <n v="105.55"/>
    <n v="122.73"/>
    <n v="74.86"/>
    <n v="0.16109999999999999"/>
    <n v="0.41410000000000002"/>
    <n v="3483.15"/>
    <n v="30.689999999999998"/>
    <n v="1012.77"/>
    <x v="0"/>
    <x v="3"/>
    <x v="9"/>
    <x v="0"/>
    <x v="11"/>
    <s v="New York"/>
    <x v="1"/>
    <x v="1"/>
  </r>
  <r>
    <n v="10207"/>
    <d v="2003-12-09T00:00:00"/>
    <n v="495"/>
    <s v="S18_2319"/>
    <n v="43"/>
    <n v="109.23"/>
    <n v="122.73"/>
    <n v="74.86"/>
    <n v="0.12820000000000001"/>
    <n v="0.45419999999999999"/>
    <n v="4696.8900000000003"/>
    <n v="34.370000000000005"/>
    <n v="1477.9100000000003"/>
    <x v="2"/>
    <x v="1"/>
    <x v="1"/>
    <x v="3"/>
    <x v="21"/>
    <s v="Boston"/>
    <x v="1"/>
    <x v="1"/>
  </r>
  <r>
    <n v="10370"/>
    <d v="2005-01-20T00:00:00"/>
    <n v="276"/>
    <s v="S18_2319"/>
    <n v="22"/>
    <n v="101.87"/>
    <n v="122.73"/>
    <n v="74.86"/>
    <n v="0.20610000000000001"/>
    <n v="0.36070000000000002"/>
    <n v="2241.1400000000003"/>
    <n v="27.010000000000005"/>
    <n v="594.22000000000014"/>
    <x v="1"/>
    <x v="0"/>
    <x v="10"/>
    <x v="2"/>
    <x v="0"/>
    <s v="North Sydney"/>
    <x v="0"/>
    <x v="0"/>
  </r>
  <r>
    <n v="10184"/>
    <d v="2003-11-14T00:00:00"/>
    <n v="484"/>
    <s v="S18_2319"/>
    <n v="46"/>
    <n v="119.05"/>
    <n v="122.73"/>
    <n v="74.86"/>
    <n v="3.3599999999999998E-2"/>
    <n v="0.58779999999999999"/>
    <n v="5476.3"/>
    <n v="44.19"/>
    <n v="2032.7399999999998"/>
    <x v="2"/>
    <x v="3"/>
    <x v="9"/>
    <x v="0"/>
    <x v="27"/>
    <s v="Sevilla"/>
    <x v="5"/>
    <x v="2"/>
  </r>
  <r>
    <n v="10127"/>
    <d v="2003-06-03T00:00:00"/>
    <n v="151"/>
    <s v="S18_2319"/>
    <n v="45"/>
    <n v="114.14"/>
    <n v="122.73"/>
    <n v="74.86"/>
    <n v="7.8899999999999998E-2"/>
    <n v="0.52100000000000002"/>
    <n v="5136.3"/>
    <n v="39.28"/>
    <n v="1767.6000000000001"/>
    <x v="2"/>
    <x v="2"/>
    <x v="2"/>
    <x v="3"/>
    <x v="3"/>
    <s v="New York"/>
    <x v="1"/>
    <x v="1"/>
  </r>
  <r>
    <n v="10425"/>
    <d v="2005-05-31T00:00:00"/>
    <n v="119"/>
    <s v="S18_2319"/>
    <n v="38"/>
    <n v="117.82"/>
    <n v="122.73"/>
    <n v="74.86"/>
    <n v="4.24E-2"/>
    <n v="0.57440000000000002"/>
    <n v="4477.16"/>
    <n v="42.959999999999994"/>
    <n v="1632.4799999999998"/>
    <x v="1"/>
    <x v="2"/>
    <x v="7"/>
    <x v="3"/>
    <x v="23"/>
    <s v="Nantes"/>
    <x v="3"/>
    <x v="2"/>
  </r>
  <r>
    <n v="10412"/>
    <d v="2005-05-03T00:00:00"/>
    <n v="141"/>
    <s v="S18_2319"/>
    <n v="56"/>
    <n v="120.28"/>
    <n v="122.73"/>
    <n v="74.86"/>
    <n v="1.66E-2"/>
    <n v="0.60109999999999997"/>
    <n v="6735.68"/>
    <n v="45.42"/>
    <n v="2543.52"/>
    <x v="1"/>
    <x v="2"/>
    <x v="7"/>
    <x v="3"/>
    <x v="3"/>
    <s v="Madrid"/>
    <x v="5"/>
    <x v="2"/>
  </r>
  <r>
    <n v="10271"/>
    <d v="2004-07-20T00:00:00"/>
    <n v="124"/>
    <s v="S18_2319"/>
    <n v="50"/>
    <n v="121.5"/>
    <n v="122.73"/>
    <n v="74.86"/>
    <n v="8.2000000000000007E-3"/>
    <n v="0.62780000000000002"/>
    <n v="6075"/>
    <n v="46.64"/>
    <n v="2332"/>
    <x v="0"/>
    <x v="2"/>
    <x v="5"/>
    <x v="3"/>
    <x v="0"/>
    <s v="San Rafael"/>
    <x v="1"/>
    <x v="1"/>
  </r>
  <r>
    <n v="10114"/>
    <d v="2003-04-01T00:00:00"/>
    <n v="172"/>
    <s v="S18_2319"/>
    <n v="39"/>
    <n v="106.78"/>
    <n v="122.73"/>
    <n v="74.86"/>
    <n v="0.14979999999999999"/>
    <n v="0.42749999999999999"/>
    <n v="4164.42"/>
    <n v="31.92"/>
    <n v="1244.8800000000001"/>
    <x v="2"/>
    <x v="2"/>
    <x v="8"/>
    <x v="3"/>
    <x v="5"/>
    <s v="Paris"/>
    <x v="3"/>
    <x v="2"/>
  </r>
  <r>
    <n v="10165"/>
    <d v="2003-10-22T00:00:00"/>
    <n v="148"/>
    <s v="S18_2319"/>
    <n v="46"/>
    <n v="120.28"/>
    <n v="122.73"/>
    <n v="74.86"/>
    <n v="1.66E-2"/>
    <n v="0.60109999999999997"/>
    <n v="5532.88"/>
    <n v="45.42"/>
    <n v="2089.3200000000002"/>
    <x v="2"/>
    <x v="3"/>
    <x v="4"/>
    <x v="4"/>
    <x v="29"/>
    <s v="Singapore"/>
    <x v="14"/>
    <x v="0"/>
  </r>
  <r>
    <n v="10292"/>
    <d v="2004-09-08T00:00:00"/>
    <n v="131"/>
    <s v="S18_2319"/>
    <n v="41"/>
    <n v="103.09"/>
    <n v="122.73"/>
    <n v="74.86"/>
    <n v="0.19400000000000001"/>
    <n v="0.374"/>
    <n v="4226.6900000000005"/>
    <n v="28.230000000000004"/>
    <n v="1157.43"/>
    <x v="0"/>
    <x v="3"/>
    <x v="11"/>
    <x v="4"/>
    <x v="15"/>
    <s v="New York"/>
    <x v="1"/>
    <x v="1"/>
  </r>
  <r>
    <n v="10281"/>
    <d v="2004-08-19T00:00:00"/>
    <n v="157"/>
    <s v="S18_2319"/>
    <n v="48"/>
    <n v="114.14"/>
    <n v="122.73"/>
    <n v="74.86"/>
    <n v="7.8899999999999998E-2"/>
    <n v="0.52100000000000002"/>
    <n v="5478.72"/>
    <n v="39.28"/>
    <n v="1885.44"/>
    <x v="0"/>
    <x v="3"/>
    <x v="6"/>
    <x v="2"/>
    <x v="20"/>
    <s v="Allentown"/>
    <x v="1"/>
    <x v="1"/>
  </r>
  <r>
    <n v="10305"/>
    <d v="2004-10-13T00:00:00"/>
    <n v="286"/>
    <s v="S18_2319"/>
    <n v="36"/>
    <n v="117.82"/>
    <n v="122.73"/>
    <n v="74.86"/>
    <n v="4.24E-2"/>
    <n v="0.57440000000000002"/>
    <n v="4241.5199999999995"/>
    <n v="42.959999999999994"/>
    <n v="1546.5599999999997"/>
    <x v="0"/>
    <x v="3"/>
    <x v="4"/>
    <x v="4"/>
    <x v="12"/>
    <s v="Cambridge"/>
    <x v="1"/>
    <x v="1"/>
  </r>
  <r>
    <n v="10141"/>
    <d v="2003-08-01T00:00:00"/>
    <n v="334"/>
    <s v="S18_2319"/>
    <n v="47"/>
    <n v="103.09"/>
    <n v="122.73"/>
    <n v="74.86"/>
    <n v="0.19400000000000001"/>
    <n v="0.374"/>
    <n v="4845.2300000000005"/>
    <n v="28.230000000000004"/>
    <n v="1326.8100000000002"/>
    <x v="2"/>
    <x v="3"/>
    <x v="6"/>
    <x v="0"/>
    <x v="5"/>
    <s v="Espoo"/>
    <x v="9"/>
    <x v="2"/>
  </r>
  <r>
    <n v="10218"/>
    <d v="2004-02-09T00:00:00"/>
    <n v="473"/>
    <s v="S18_2319"/>
    <n v="22"/>
    <n v="110.46"/>
    <n v="122.73"/>
    <n v="74.86"/>
    <n v="0.1086"/>
    <n v="0.48089999999999999"/>
    <n v="2430.12"/>
    <n v="35.599999999999994"/>
    <n v="783.19999999999982"/>
    <x v="0"/>
    <x v="0"/>
    <x v="0"/>
    <x v="1"/>
    <x v="21"/>
    <s v="Milan"/>
    <x v="12"/>
    <x v="2"/>
  </r>
  <r>
    <n v="10393"/>
    <d v="2005-03-11T00:00:00"/>
    <n v="323"/>
    <s v="S18_2319"/>
    <n v="38"/>
    <n v="104.32"/>
    <n v="122.73"/>
    <n v="74.86"/>
    <n v="0.17249999999999999"/>
    <n v="0.38740000000000002"/>
    <n v="3964.16"/>
    <n v="29.459999999999994"/>
    <n v="1119.4799999999998"/>
    <x v="1"/>
    <x v="0"/>
    <x v="3"/>
    <x v="0"/>
    <x v="17"/>
    <s v="Auckland  "/>
    <x v="6"/>
    <x v="0"/>
  </r>
  <r>
    <n v="10313"/>
    <d v="2004-10-22T00:00:00"/>
    <n v="202"/>
    <s v="S18_2319"/>
    <n v="29"/>
    <n v="109.23"/>
    <n v="122.73"/>
    <n v="74.86"/>
    <n v="0.12820000000000001"/>
    <n v="0.45419999999999999"/>
    <n v="3167.67"/>
    <n v="34.370000000000005"/>
    <n v="996.73000000000013"/>
    <x v="0"/>
    <x v="3"/>
    <x v="4"/>
    <x v="0"/>
    <x v="29"/>
    <s v="Vancouver"/>
    <x v="11"/>
    <x v="1"/>
  </r>
  <r>
    <n v="10383"/>
    <d v="2005-02-22T00:00:00"/>
    <n v="141"/>
    <s v="S18_2319"/>
    <n v="27"/>
    <n v="119.05"/>
    <n v="122.73"/>
    <n v="74.86"/>
    <n v="3.3599999999999998E-2"/>
    <n v="0.58779999999999999"/>
    <n v="3214.35"/>
    <n v="44.19"/>
    <n v="1193.1299999999999"/>
    <x v="1"/>
    <x v="0"/>
    <x v="0"/>
    <x v="3"/>
    <x v="29"/>
    <s v="Madrid"/>
    <x v="5"/>
    <x v="2"/>
  </r>
  <r>
    <n v="10349"/>
    <d v="2004-12-01T00:00:00"/>
    <n v="151"/>
    <s v="S18_2319"/>
    <n v="38"/>
    <n v="117.82"/>
    <n v="122.73"/>
    <n v="74.86"/>
    <n v="4.24E-2"/>
    <n v="0.57440000000000002"/>
    <n v="4477.16"/>
    <n v="42.959999999999994"/>
    <n v="1632.4799999999998"/>
    <x v="0"/>
    <x v="1"/>
    <x v="1"/>
    <x v="4"/>
    <x v="5"/>
    <s v="New York"/>
    <x v="1"/>
    <x v="1"/>
  </r>
  <r>
    <n v="10259"/>
    <d v="2004-06-15T00:00:00"/>
    <n v="166"/>
    <s v="S18_2319"/>
    <n v="34"/>
    <n v="120.28"/>
    <n v="122.73"/>
    <n v="74.86"/>
    <n v="1.66E-2"/>
    <n v="0.60109999999999997"/>
    <n v="4089.52"/>
    <n v="45.42"/>
    <n v="1544.28"/>
    <x v="0"/>
    <x v="2"/>
    <x v="2"/>
    <x v="3"/>
    <x v="4"/>
    <s v="Singapore"/>
    <x v="14"/>
    <x v="0"/>
  </r>
  <r>
    <n v="10229"/>
    <d v="2004-03-11T00:00:00"/>
    <n v="124"/>
    <s v="S18_2319"/>
    <n v="26"/>
    <n v="104.32"/>
    <n v="122.73"/>
    <n v="74.86"/>
    <n v="0.17249999999999999"/>
    <n v="0.38740000000000002"/>
    <n v="2712.3199999999997"/>
    <n v="29.459999999999994"/>
    <n v="765.95999999999981"/>
    <x v="0"/>
    <x v="0"/>
    <x v="3"/>
    <x v="2"/>
    <x v="17"/>
    <s v="San Rafael"/>
    <x v="1"/>
    <x v="1"/>
  </r>
  <r>
    <n v="10175"/>
    <d v="2003-11-06T00:00:00"/>
    <n v="324"/>
    <s v="S18_2319"/>
    <n v="48"/>
    <n v="101.87"/>
    <n v="122.73"/>
    <n v="74.86"/>
    <n v="0.20610000000000001"/>
    <n v="0.36070000000000002"/>
    <n v="4889.76"/>
    <n v="27.010000000000005"/>
    <n v="1296.4800000000002"/>
    <x v="2"/>
    <x v="3"/>
    <x v="9"/>
    <x v="2"/>
    <x v="25"/>
    <s v="London"/>
    <x v="8"/>
    <x v="2"/>
  </r>
  <r>
    <n v="10104"/>
    <d v="2003-01-31T00:00:00"/>
    <n v="141"/>
    <s v="S18_2319"/>
    <n v="29"/>
    <n v="122.73"/>
    <n v="122.73"/>
    <n v="74.86"/>
    <n v="0"/>
    <n v="0.64119999999999999"/>
    <n v="3559.17"/>
    <n v="47.870000000000005"/>
    <n v="1388.23"/>
    <x v="2"/>
    <x v="0"/>
    <x v="10"/>
    <x v="0"/>
    <x v="23"/>
    <s v="Madrid"/>
    <x v="5"/>
    <x v="2"/>
  </r>
  <r>
    <n v="10246"/>
    <d v="2004-05-05T00:00:00"/>
    <n v="141"/>
    <s v="S18_2319"/>
    <n v="22"/>
    <n v="100.64"/>
    <n v="122.73"/>
    <n v="74.86"/>
    <n v="0.21859999999999999"/>
    <n v="0.3473"/>
    <n v="2214.08"/>
    <n v="25.78"/>
    <n v="567.16000000000008"/>
    <x v="0"/>
    <x v="2"/>
    <x v="7"/>
    <x v="4"/>
    <x v="11"/>
    <s v="Madrid"/>
    <x v="5"/>
    <x v="2"/>
  </r>
  <r>
    <n v="10334"/>
    <d v="2004-11-19T00:00:00"/>
    <n v="144"/>
    <s v="S18_2319"/>
    <n v="46"/>
    <n v="108"/>
    <n v="122.73"/>
    <n v="74.86"/>
    <n v="0.1389"/>
    <n v="0.44080000000000003"/>
    <n v="4968"/>
    <n v="33.14"/>
    <n v="1524.44"/>
    <x v="0"/>
    <x v="3"/>
    <x v="9"/>
    <x v="0"/>
    <x v="20"/>
    <s v="LuleÃ¥"/>
    <x v="13"/>
    <x v="2"/>
  </r>
  <r>
    <n v="10254"/>
    <d v="2004-06-03T00:00:00"/>
    <n v="323"/>
    <s v="S18_2325"/>
    <n v="41"/>
    <n v="102.98"/>
    <n v="127.13"/>
    <n v="58.48"/>
    <n v="0.2331"/>
    <n v="0.76949999999999996"/>
    <n v="4222.18"/>
    <n v="44.500000000000007"/>
    <n v="1824.5000000000002"/>
    <x v="0"/>
    <x v="2"/>
    <x v="2"/>
    <x v="2"/>
    <x v="3"/>
    <s v="Auckland  "/>
    <x v="6"/>
    <x v="0"/>
  </r>
  <r>
    <n v="10288"/>
    <d v="2004-09-01T00:00:00"/>
    <n v="166"/>
    <s v="S18_2325"/>
    <n v="31"/>
    <n v="102.98"/>
    <n v="127.13"/>
    <n v="58.48"/>
    <n v="0.2331"/>
    <n v="0.76949999999999996"/>
    <n v="3192.38"/>
    <n v="44.500000000000007"/>
    <n v="1379.5000000000002"/>
    <x v="0"/>
    <x v="3"/>
    <x v="11"/>
    <x v="4"/>
    <x v="5"/>
    <s v="Singapore"/>
    <x v="14"/>
    <x v="0"/>
  </r>
  <r>
    <n v="10173"/>
    <d v="2003-11-05T00:00:00"/>
    <n v="278"/>
    <s v="S18_2325"/>
    <n v="31"/>
    <n v="127.13"/>
    <n v="127.13"/>
    <n v="58.48"/>
    <n v="0"/>
    <n v="1.1798999999999999"/>
    <n v="3941.0299999999997"/>
    <n v="68.650000000000006"/>
    <n v="2128.15"/>
    <x v="2"/>
    <x v="3"/>
    <x v="9"/>
    <x v="4"/>
    <x v="11"/>
    <s v="Bergamo"/>
    <x v="12"/>
    <x v="2"/>
  </r>
  <r>
    <n v="10182"/>
    <d v="2003-11-12T00:00:00"/>
    <n v="124"/>
    <s v="S18_2325"/>
    <n v="20"/>
    <n v="105.52"/>
    <n v="127.13"/>
    <n v="58.48"/>
    <n v="0.20849999999999999"/>
    <n v="0.80369999999999997"/>
    <n v="2110.4"/>
    <n v="47.04"/>
    <n v="940.8"/>
    <x v="2"/>
    <x v="3"/>
    <x v="9"/>
    <x v="4"/>
    <x v="26"/>
    <s v="San Rafael"/>
    <x v="1"/>
    <x v="1"/>
  </r>
  <r>
    <n v="10332"/>
    <d v="2004-11-17T00:00:00"/>
    <n v="187"/>
    <s v="S18_2325"/>
    <n v="35"/>
    <n v="116.96"/>
    <n v="127.13"/>
    <n v="58.48"/>
    <n v="8.5500000000000007E-2"/>
    <n v="0.99180000000000001"/>
    <n v="4093.6"/>
    <n v="58.48"/>
    <n v="2046.8"/>
    <x v="0"/>
    <x v="3"/>
    <x v="9"/>
    <x v="4"/>
    <x v="1"/>
    <s v="Manchester"/>
    <x v="8"/>
    <x v="2"/>
  </r>
  <r>
    <n v="10162"/>
    <d v="2003-10-18T00:00:00"/>
    <n v="321"/>
    <s v="S18_2325"/>
    <n v="38"/>
    <n v="113.15"/>
    <n v="127.13"/>
    <n v="58.48"/>
    <n v="0.1237"/>
    <n v="0.9405"/>
    <n v="4299.7"/>
    <n v="54.670000000000009"/>
    <n v="2077.4600000000005"/>
    <x v="2"/>
    <x v="3"/>
    <x v="4"/>
    <x v="5"/>
    <x v="8"/>
    <s v="San Francisco"/>
    <x v="1"/>
    <x v="1"/>
  </r>
  <r>
    <n v="10214"/>
    <d v="2004-01-26T00:00:00"/>
    <n v="458"/>
    <s v="S18_2325"/>
    <n v="27"/>
    <n v="125.86"/>
    <n v="127.13"/>
    <n v="58.48"/>
    <n v="7.9000000000000008E-3"/>
    <n v="1.1456999999999999"/>
    <n v="3398.22"/>
    <n v="67.38"/>
    <n v="1819.2599999999998"/>
    <x v="0"/>
    <x v="0"/>
    <x v="10"/>
    <x v="1"/>
    <x v="28"/>
    <s v="Madrid"/>
    <x v="5"/>
    <x v="2"/>
  </r>
  <r>
    <n v="10409"/>
    <d v="2005-04-23T00:00:00"/>
    <n v="166"/>
    <s v="S18_2325"/>
    <n v="6"/>
    <n v="104.25"/>
    <n v="127.13"/>
    <n v="58.48"/>
    <n v="0.22059999999999999"/>
    <n v="0.78659999999999997"/>
    <n v="625.5"/>
    <n v="45.77"/>
    <n v="274.62"/>
    <x v="1"/>
    <x v="2"/>
    <x v="8"/>
    <x v="5"/>
    <x v="10"/>
    <s v="Singapore"/>
    <x v="14"/>
    <x v="0"/>
  </r>
  <r>
    <n v="10312"/>
    <d v="2004-10-21T00:00:00"/>
    <n v="124"/>
    <s v="S18_2325"/>
    <n v="31"/>
    <n v="111.87"/>
    <n v="127.13"/>
    <n v="58.48"/>
    <n v="0.1341"/>
    <n v="0.90629999999999999"/>
    <n v="3467.9700000000003"/>
    <n v="53.390000000000008"/>
    <n v="1655.0900000000001"/>
    <x v="0"/>
    <x v="3"/>
    <x v="4"/>
    <x v="2"/>
    <x v="24"/>
    <s v="San Rafael"/>
    <x v="1"/>
    <x v="1"/>
  </r>
  <r>
    <n v="10420"/>
    <d v="2005-05-29T00:00:00"/>
    <n v="282"/>
    <s v="S18_2325"/>
    <n v="45"/>
    <n v="116.96"/>
    <n v="127.13"/>
    <n v="58.48"/>
    <n v="8.5500000000000007E-2"/>
    <n v="0.99180000000000001"/>
    <n v="5263.2"/>
    <n v="58.48"/>
    <n v="2631.6"/>
    <x v="1"/>
    <x v="2"/>
    <x v="7"/>
    <x v="6"/>
    <x v="22"/>
    <s v="Chatswood"/>
    <x v="0"/>
    <x v="0"/>
  </r>
  <r>
    <n v="10268"/>
    <d v="2004-07-12T00:00:00"/>
    <n v="412"/>
    <s v="S18_2325"/>
    <n v="50"/>
    <n v="124.59"/>
    <n v="127.13"/>
    <n v="58.48"/>
    <n v="2.41E-2"/>
    <n v="1.1286"/>
    <n v="6229.5"/>
    <n v="66.110000000000014"/>
    <n v="3305.5000000000009"/>
    <x v="0"/>
    <x v="2"/>
    <x v="5"/>
    <x v="1"/>
    <x v="26"/>
    <s v="Wellington"/>
    <x v="6"/>
    <x v="0"/>
  </r>
  <r>
    <n v="10390"/>
    <d v="2005-03-04T00:00:00"/>
    <n v="124"/>
    <s v="S18_2325"/>
    <n v="31"/>
    <n v="102.98"/>
    <n v="127.13"/>
    <n v="58.48"/>
    <n v="0.2331"/>
    <n v="0.76949999999999996"/>
    <n v="3192.38"/>
    <n v="44.500000000000007"/>
    <n v="1379.5000000000002"/>
    <x v="1"/>
    <x v="0"/>
    <x v="3"/>
    <x v="0"/>
    <x v="13"/>
    <s v="San Rafael"/>
    <x v="1"/>
    <x v="1"/>
  </r>
  <r>
    <n v="10304"/>
    <d v="2004-10-11T00:00:00"/>
    <n v="256"/>
    <s v="S18_2325"/>
    <n v="24"/>
    <n v="102.98"/>
    <n v="127.13"/>
    <n v="58.48"/>
    <n v="0.2331"/>
    <n v="0.76949999999999996"/>
    <n v="2471.52"/>
    <n v="44.500000000000007"/>
    <n v="1068.0000000000002"/>
    <x v="0"/>
    <x v="3"/>
    <x v="4"/>
    <x v="1"/>
    <x v="17"/>
    <s v="Versailles"/>
    <x v="3"/>
    <x v="2"/>
  </r>
  <r>
    <n v="10204"/>
    <d v="2003-12-02T00:00:00"/>
    <n v="151"/>
    <s v="S18_2325"/>
    <n v="26"/>
    <n v="119.5"/>
    <n v="127.13"/>
    <n v="58.48"/>
    <n v="6.6900000000000001E-2"/>
    <n v="1.0430999999999999"/>
    <n v="3107"/>
    <n v="61.02"/>
    <n v="1586.52"/>
    <x v="2"/>
    <x v="1"/>
    <x v="1"/>
    <x v="3"/>
    <x v="16"/>
    <s v="New York"/>
    <x v="1"/>
    <x v="1"/>
  </r>
  <r>
    <n v="10344"/>
    <d v="2004-11-25T00:00:00"/>
    <n v="350"/>
    <s v="S18_2325"/>
    <n v="30"/>
    <n v="118.23"/>
    <n v="127.13"/>
    <n v="58.48"/>
    <n v="7.6100000000000001E-2"/>
    <n v="1.026"/>
    <n v="3546.9"/>
    <n v="59.750000000000007"/>
    <n v="1792.5000000000002"/>
    <x v="0"/>
    <x v="3"/>
    <x v="9"/>
    <x v="2"/>
    <x v="14"/>
    <s v="Marseille"/>
    <x v="3"/>
    <x v="2"/>
  </r>
  <r>
    <n v="10367"/>
    <d v="2005-01-12T00:00:00"/>
    <n v="205"/>
    <s v="S18_2325"/>
    <n v="27"/>
    <n v="124.59"/>
    <n v="127.13"/>
    <n v="58.48"/>
    <n v="2.41E-2"/>
    <n v="1.1286"/>
    <n v="3363.9300000000003"/>
    <n v="66.110000000000014"/>
    <n v="1784.9700000000003"/>
    <x v="1"/>
    <x v="0"/>
    <x v="10"/>
    <x v="4"/>
    <x v="26"/>
    <s v="Pasadena"/>
    <x v="1"/>
    <x v="1"/>
  </r>
  <r>
    <n v="10138"/>
    <d v="2003-07-07T00:00:00"/>
    <n v="496"/>
    <s v="S18_2325"/>
    <n v="38"/>
    <n v="114.42"/>
    <n v="127.13"/>
    <n v="58.48"/>
    <n v="0.11360000000000001"/>
    <n v="0.95760000000000001"/>
    <n v="4347.96"/>
    <n v="55.940000000000005"/>
    <n v="2125.7200000000003"/>
    <x v="2"/>
    <x v="2"/>
    <x v="5"/>
    <x v="1"/>
    <x v="9"/>
    <s v="Auckland  "/>
    <x v="6"/>
    <x v="0"/>
  </r>
  <r>
    <n v="10227"/>
    <d v="2004-03-02T00:00:00"/>
    <n v="146"/>
    <s v="S18_2325"/>
    <n v="46"/>
    <n v="118.23"/>
    <n v="127.13"/>
    <n v="58.48"/>
    <n v="7.6100000000000001E-2"/>
    <n v="1.026"/>
    <n v="5438.58"/>
    <n v="59.750000000000007"/>
    <n v="2748.5000000000005"/>
    <x v="0"/>
    <x v="0"/>
    <x v="3"/>
    <x v="3"/>
    <x v="16"/>
    <s v="Lyon"/>
    <x v="3"/>
    <x v="2"/>
  </r>
  <r>
    <n v="10356"/>
    <d v="2004-12-09T00:00:00"/>
    <n v="250"/>
    <s v="S18_2325"/>
    <n v="29"/>
    <n v="106.79"/>
    <n v="127.13"/>
    <n v="58.48"/>
    <n v="0.18729999999999999"/>
    <n v="0.82079999999999997"/>
    <n v="3096.9100000000003"/>
    <n v="48.310000000000009"/>
    <n v="1400.9900000000002"/>
    <x v="0"/>
    <x v="1"/>
    <x v="1"/>
    <x v="2"/>
    <x v="21"/>
    <s v="Paris"/>
    <x v="3"/>
    <x v="2"/>
  </r>
  <r>
    <n v="10101"/>
    <d v="2003-01-09T00:00:00"/>
    <n v="128"/>
    <s v="S18_2325"/>
    <n v="25"/>
    <n v="108.06"/>
    <n v="127.13"/>
    <n v="58.48"/>
    <n v="0.17580000000000001"/>
    <n v="0.85499999999999998"/>
    <n v="2701.5"/>
    <n v="49.580000000000005"/>
    <n v="1239.5000000000002"/>
    <x v="2"/>
    <x v="0"/>
    <x v="10"/>
    <x v="2"/>
    <x v="21"/>
    <s v="Frankfurt"/>
    <x v="17"/>
    <x v="2"/>
  </r>
  <r>
    <n v="10322"/>
    <d v="2004-11-04T00:00:00"/>
    <n v="363"/>
    <s v="S18_2325"/>
    <n v="50"/>
    <n v="120.77"/>
    <n v="127.13"/>
    <n v="58.48"/>
    <n v="4.9700000000000001E-2"/>
    <n v="1.0602"/>
    <n v="6038.5"/>
    <n v="62.29"/>
    <n v="3114.5"/>
    <x v="0"/>
    <x v="3"/>
    <x v="9"/>
    <x v="2"/>
    <x v="13"/>
    <s v="Nashua"/>
    <x v="1"/>
    <x v="1"/>
  </r>
  <r>
    <n v="10110"/>
    <d v="2003-03-18T00:00:00"/>
    <n v="187"/>
    <s v="S18_2325"/>
    <n v="33"/>
    <n v="115.69"/>
    <n v="127.13"/>
    <n v="58.48"/>
    <n v="9.5100000000000004E-2"/>
    <n v="0.97470000000000001"/>
    <n v="3817.77"/>
    <n v="57.21"/>
    <n v="1887.93"/>
    <x v="2"/>
    <x v="0"/>
    <x v="3"/>
    <x v="3"/>
    <x v="8"/>
    <s v="Manchester"/>
    <x v="8"/>
    <x v="2"/>
  </r>
  <r>
    <n v="10380"/>
    <d v="2005-02-16T00:00:00"/>
    <n v="141"/>
    <s v="S18_2325"/>
    <n v="40"/>
    <n v="119.5"/>
    <n v="127.13"/>
    <n v="58.48"/>
    <n v="6.6900000000000001E-2"/>
    <n v="1.0430999999999999"/>
    <n v="4780"/>
    <n v="61.02"/>
    <n v="2440.8000000000002"/>
    <x v="1"/>
    <x v="0"/>
    <x v="0"/>
    <x v="4"/>
    <x v="30"/>
    <s v="Madrid"/>
    <x v="5"/>
    <x v="2"/>
  </r>
  <r>
    <n v="10193"/>
    <d v="2003-11-21T00:00:00"/>
    <n v="471"/>
    <s v="S18_2325"/>
    <n v="44"/>
    <n v="115.69"/>
    <n v="127.13"/>
    <n v="58.48"/>
    <n v="9.5100000000000004E-2"/>
    <n v="0.97470000000000001"/>
    <n v="5090.3599999999997"/>
    <n v="57.21"/>
    <n v="2517.2400000000002"/>
    <x v="2"/>
    <x v="3"/>
    <x v="9"/>
    <x v="0"/>
    <x v="24"/>
    <s v="Glen Waverly"/>
    <x v="0"/>
    <x v="0"/>
  </r>
  <r>
    <n v="10280"/>
    <d v="2004-08-17T00:00:00"/>
    <n v="249"/>
    <s v="S18_2325"/>
    <n v="37"/>
    <n v="109.33"/>
    <n v="127.13"/>
    <n v="58.48"/>
    <n v="0.1646"/>
    <n v="0.87209999999999999"/>
    <n v="4045.21"/>
    <n v="50.85"/>
    <n v="1881.45"/>
    <x v="0"/>
    <x v="3"/>
    <x v="6"/>
    <x v="3"/>
    <x v="1"/>
    <s v="Torino"/>
    <x v="12"/>
    <x v="2"/>
  </r>
  <r>
    <n v="10124"/>
    <d v="2003-05-21T00:00:00"/>
    <n v="112"/>
    <s v="S18_2325"/>
    <n v="42"/>
    <n v="111.87"/>
    <n v="127.13"/>
    <n v="58.48"/>
    <n v="0.1341"/>
    <n v="0.90629999999999999"/>
    <n v="4698.54"/>
    <n v="53.390000000000008"/>
    <n v="2242.38"/>
    <x v="2"/>
    <x v="2"/>
    <x v="7"/>
    <x v="4"/>
    <x v="24"/>
    <s v="Las Vegas"/>
    <x v="1"/>
    <x v="1"/>
  </r>
  <r>
    <n v="10149"/>
    <d v="2003-09-12T00:00:00"/>
    <n v="487"/>
    <s v="S18_2325"/>
    <n v="33"/>
    <n v="125.86"/>
    <n v="127.13"/>
    <n v="58.48"/>
    <n v="7.9000000000000008E-3"/>
    <n v="1.1456999999999999"/>
    <n v="4153.38"/>
    <n v="67.38"/>
    <n v="2223.54"/>
    <x v="2"/>
    <x v="3"/>
    <x v="11"/>
    <x v="0"/>
    <x v="26"/>
    <s v="San Francisco"/>
    <x v="1"/>
    <x v="1"/>
  </r>
  <r>
    <n v="10243"/>
    <d v="2004-04-26T00:00:00"/>
    <n v="495"/>
    <s v="S18_2325"/>
    <n v="47"/>
    <n v="111.87"/>
    <n v="127.13"/>
    <n v="58.48"/>
    <n v="0.1341"/>
    <n v="0.90629999999999999"/>
    <n v="5257.89"/>
    <n v="53.390000000000008"/>
    <n v="2509.3300000000004"/>
    <x v="0"/>
    <x v="2"/>
    <x v="8"/>
    <x v="1"/>
    <x v="28"/>
    <s v="Boston"/>
    <x v="1"/>
    <x v="1"/>
  </r>
  <r>
    <n v="10313"/>
    <d v="2004-10-22T00:00:00"/>
    <n v="202"/>
    <s v="S18_2432"/>
    <n v="34"/>
    <n v="52.87"/>
    <n v="60.77"/>
    <n v="24.92"/>
    <n v="0.15129999999999999"/>
    <n v="1.1235999999999999"/>
    <n v="1797.58"/>
    <n v="27.949999999999996"/>
    <n v="950.29999999999984"/>
    <x v="0"/>
    <x v="3"/>
    <x v="4"/>
    <x v="0"/>
    <x v="29"/>
    <s v="Vancouver"/>
    <x v="11"/>
    <x v="1"/>
  </r>
  <r>
    <n v="10217"/>
    <d v="2004-02-04T00:00:00"/>
    <n v="166"/>
    <s v="S18_2432"/>
    <n v="35"/>
    <n v="58.34"/>
    <n v="60.77"/>
    <n v="24.92"/>
    <n v="3.4299999999999997E-2"/>
    <n v="1.3242"/>
    <n v="2041.9"/>
    <n v="33.42"/>
    <n v="1169.7"/>
    <x v="0"/>
    <x v="0"/>
    <x v="0"/>
    <x v="4"/>
    <x v="13"/>
    <s v="Singapore"/>
    <x v="14"/>
    <x v="0"/>
  </r>
  <r>
    <n v="10259"/>
    <d v="2004-06-15T00:00:00"/>
    <n v="166"/>
    <s v="S18_2432"/>
    <n v="30"/>
    <n v="59.55"/>
    <n v="60.77"/>
    <n v="24.92"/>
    <n v="1.6799999999999999E-2"/>
    <n v="1.4045000000000001"/>
    <n v="1786.5"/>
    <n v="34.629999999999995"/>
    <n v="1038.8999999999999"/>
    <x v="0"/>
    <x v="2"/>
    <x v="2"/>
    <x v="3"/>
    <x v="4"/>
    <s v="Singapore"/>
    <x v="14"/>
    <x v="0"/>
  </r>
  <r>
    <n v="10322"/>
    <d v="2004-11-04T00:00:00"/>
    <n v="363"/>
    <s v="S18_2432"/>
    <n v="35"/>
    <n v="57.12"/>
    <n v="60.77"/>
    <n v="24.92"/>
    <n v="7.0000000000000007E-2"/>
    <n v="1.2841"/>
    <n v="1999.1999999999998"/>
    <n v="32.199999999999996"/>
    <n v="1126.9999999999998"/>
    <x v="0"/>
    <x v="3"/>
    <x v="9"/>
    <x v="2"/>
    <x v="13"/>
    <s v="Nashua"/>
    <x v="1"/>
    <x v="1"/>
  </r>
  <r>
    <n v="10126"/>
    <d v="2003-05-28T00:00:00"/>
    <n v="458"/>
    <s v="S18_2432"/>
    <n v="43"/>
    <n v="51.05"/>
    <n v="60.77"/>
    <n v="24.92"/>
    <n v="0.19589999999999999"/>
    <n v="1.0432999999999999"/>
    <n v="2195.15"/>
    <n v="26.129999999999995"/>
    <n v="1123.5899999999997"/>
    <x v="2"/>
    <x v="2"/>
    <x v="7"/>
    <x v="4"/>
    <x v="2"/>
    <s v="Madrid"/>
    <x v="5"/>
    <x v="2"/>
  </r>
  <r>
    <n v="10229"/>
    <d v="2004-03-11T00:00:00"/>
    <n v="124"/>
    <s v="S18_2432"/>
    <n v="28"/>
    <n v="53.48"/>
    <n v="60.77"/>
    <n v="24.92"/>
    <n v="0.13089999999999999"/>
    <n v="1.1637"/>
    <n v="1497.4399999999998"/>
    <n v="28.559999999999995"/>
    <n v="799.67999999999984"/>
    <x v="0"/>
    <x v="0"/>
    <x v="3"/>
    <x v="2"/>
    <x v="17"/>
    <s v="San Rafael"/>
    <x v="1"/>
    <x v="1"/>
  </r>
  <r>
    <n v="10175"/>
    <d v="2003-11-06T00:00:00"/>
    <n v="324"/>
    <s v="S18_2432"/>
    <n v="41"/>
    <n v="59.55"/>
    <n v="60.77"/>
    <n v="24.92"/>
    <n v="1.6799999999999999E-2"/>
    <n v="1.4045000000000001"/>
    <n v="2441.5499999999997"/>
    <n v="34.629999999999995"/>
    <n v="1419.83"/>
    <x v="2"/>
    <x v="3"/>
    <x v="9"/>
    <x v="2"/>
    <x v="25"/>
    <s v="London"/>
    <x v="8"/>
    <x v="2"/>
  </r>
  <r>
    <n v="10246"/>
    <d v="2004-05-05T00:00:00"/>
    <n v="141"/>
    <s v="S18_2432"/>
    <n v="30"/>
    <n v="57.73"/>
    <n v="60.77"/>
    <n v="24.92"/>
    <n v="5.1999999999999998E-2"/>
    <n v="1.3242"/>
    <n v="1731.8999999999999"/>
    <n v="32.809999999999995"/>
    <n v="984.29999999999984"/>
    <x v="0"/>
    <x v="2"/>
    <x v="7"/>
    <x v="4"/>
    <x v="11"/>
    <s v="Madrid"/>
    <x v="5"/>
    <x v="2"/>
  </r>
  <r>
    <n v="10194"/>
    <d v="2003-11-25T00:00:00"/>
    <n v="146"/>
    <s v="S18_2432"/>
    <n v="45"/>
    <n v="51.05"/>
    <n v="60.77"/>
    <n v="24.92"/>
    <n v="0.19589999999999999"/>
    <n v="1.0432999999999999"/>
    <n v="2297.25"/>
    <n v="26.129999999999995"/>
    <n v="1175.8499999999999"/>
    <x v="2"/>
    <x v="3"/>
    <x v="9"/>
    <x v="3"/>
    <x v="14"/>
    <s v="Lyon"/>
    <x v="3"/>
    <x v="2"/>
  </r>
  <r>
    <n v="10334"/>
    <d v="2004-11-19T00:00:00"/>
    <n v="144"/>
    <s v="S18_2432"/>
    <n v="34"/>
    <n v="52.87"/>
    <n v="60.77"/>
    <n v="24.92"/>
    <n v="0.15129999999999999"/>
    <n v="1.1235999999999999"/>
    <n v="1797.58"/>
    <n v="27.949999999999996"/>
    <n v="950.29999999999984"/>
    <x v="0"/>
    <x v="3"/>
    <x v="9"/>
    <x v="0"/>
    <x v="20"/>
    <s v="LuleÃ¥"/>
    <x v="13"/>
    <x v="2"/>
  </r>
  <r>
    <n v="10347"/>
    <d v="2004-11-29T00:00:00"/>
    <n v="114"/>
    <s v="S18_2432"/>
    <n v="50"/>
    <n v="51.05"/>
    <n v="60.77"/>
    <n v="24.92"/>
    <n v="0.19589999999999999"/>
    <n v="1.0432999999999999"/>
    <n v="2552.5"/>
    <n v="26.129999999999995"/>
    <n v="1306.4999999999998"/>
    <x v="0"/>
    <x v="3"/>
    <x v="9"/>
    <x v="1"/>
    <x v="22"/>
    <s v="Melbourne"/>
    <x v="0"/>
    <x v="0"/>
  </r>
  <r>
    <n v="10357"/>
    <d v="2004-12-10T00:00:00"/>
    <n v="124"/>
    <s v="S18_2432"/>
    <n v="41"/>
    <n v="58.95"/>
    <n v="60.77"/>
    <n v="24.92"/>
    <n v="3.39E-2"/>
    <n v="1.3644000000000001"/>
    <n v="2416.9500000000003"/>
    <n v="34.03"/>
    <n v="1395.23"/>
    <x v="0"/>
    <x v="1"/>
    <x v="1"/>
    <x v="0"/>
    <x v="18"/>
    <s v="San Rafael"/>
    <x v="1"/>
    <x v="1"/>
  </r>
  <r>
    <n v="10151"/>
    <d v="2003-09-21T00:00:00"/>
    <n v="311"/>
    <s v="S18_2432"/>
    <n v="39"/>
    <n v="58.34"/>
    <n v="60.77"/>
    <n v="24.92"/>
    <n v="3.4299999999999997E-2"/>
    <n v="1.3242"/>
    <n v="2275.2600000000002"/>
    <n v="33.42"/>
    <n v="1303.3800000000001"/>
    <x v="2"/>
    <x v="3"/>
    <x v="11"/>
    <x v="6"/>
    <x v="24"/>
    <s v="Oulu"/>
    <x v="9"/>
    <x v="2"/>
  </r>
  <r>
    <n v="10207"/>
    <d v="2003-12-09T00:00:00"/>
    <n v="495"/>
    <s v="S18_2432"/>
    <n v="37"/>
    <n v="60.77"/>
    <n v="60.77"/>
    <n v="24.92"/>
    <n v="0"/>
    <n v="1.4446000000000001"/>
    <n v="2248.4900000000002"/>
    <n v="35.85"/>
    <n v="1326.45"/>
    <x v="2"/>
    <x v="1"/>
    <x v="1"/>
    <x v="3"/>
    <x v="21"/>
    <s v="Boston"/>
    <x v="1"/>
    <x v="1"/>
  </r>
  <r>
    <n v="10370"/>
    <d v="2005-01-20T00:00:00"/>
    <n v="276"/>
    <s v="S18_2432"/>
    <n v="22"/>
    <n v="60.16"/>
    <n v="60.77"/>
    <n v="24.92"/>
    <n v="1.66E-2"/>
    <n v="1.4045000000000001"/>
    <n v="1323.52"/>
    <n v="35.239999999999995"/>
    <n v="775.27999999999986"/>
    <x v="1"/>
    <x v="0"/>
    <x v="10"/>
    <x v="2"/>
    <x v="0"/>
    <s v="North Sydney"/>
    <x v="0"/>
    <x v="0"/>
  </r>
  <r>
    <n v="10184"/>
    <d v="2003-11-14T00:00:00"/>
    <n v="484"/>
    <s v="S18_2432"/>
    <n v="44"/>
    <n v="60.77"/>
    <n v="60.77"/>
    <n v="24.92"/>
    <n v="0"/>
    <n v="1.4446000000000001"/>
    <n v="2673.88"/>
    <n v="35.85"/>
    <n v="1577.4"/>
    <x v="2"/>
    <x v="3"/>
    <x v="9"/>
    <x v="0"/>
    <x v="27"/>
    <s v="Sevilla"/>
    <x v="5"/>
    <x v="2"/>
  </r>
  <r>
    <n v="10391"/>
    <d v="2005-03-09T00:00:00"/>
    <n v="276"/>
    <s v="S18_2432"/>
    <n v="44"/>
    <n v="57.73"/>
    <n v="60.77"/>
    <n v="24.92"/>
    <n v="5.1999999999999998E-2"/>
    <n v="1.3242"/>
    <n v="2540.12"/>
    <n v="32.809999999999995"/>
    <n v="1443.6399999999999"/>
    <x v="1"/>
    <x v="0"/>
    <x v="3"/>
    <x v="4"/>
    <x v="21"/>
    <s v="North Sydney"/>
    <x v="0"/>
    <x v="0"/>
  </r>
  <r>
    <n v="10425"/>
    <d v="2005-05-31T00:00:00"/>
    <n v="119"/>
    <s v="S18_2432"/>
    <n v="19"/>
    <n v="48.62"/>
    <n v="60.77"/>
    <n v="24.92"/>
    <n v="0.24679999999999999"/>
    <n v="0.96309999999999996"/>
    <n v="923.78"/>
    <n v="23.699999999999996"/>
    <n v="450.2999999999999"/>
    <x v="1"/>
    <x v="2"/>
    <x v="7"/>
    <x v="3"/>
    <x v="23"/>
    <s v="Nantes"/>
    <x v="3"/>
    <x v="2"/>
  </r>
  <r>
    <n v="10291"/>
    <d v="2004-09-08T00:00:00"/>
    <n v="448"/>
    <s v="S18_2432"/>
    <n v="26"/>
    <n v="52.26"/>
    <n v="60.77"/>
    <n v="24.92"/>
    <n v="0.17219999999999999"/>
    <n v="1.0834999999999999"/>
    <n v="1358.76"/>
    <n v="27.339999999999996"/>
    <n v="710.83999999999992"/>
    <x v="0"/>
    <x v="3"/>
    <x v="11"/>
    <x v="4"/>
    <x v="15"/>
    <s v="BrÃ¤cke"/>
    <x v="13"/>
    <x v="2"/>
  </r>
  <r>
    <n v="10412"/>
    <d v="2005-05-03T00:00:00"/>
    <n v="141"/>
    <s v="S18_2432"/>
    <n v="47"/>
    <n v="49.83"/>
    <n v="60.77"/>
    <n v="24.92"/>
    <n v="0.2208"/>
    <n v="1.0032000000000001"/>
    <n v="2342.0099999999998"/>
    <n v="24.909999999999997"/>
    <n v="1170.7699999999998"/>
    <x v="1"/>
    <x v="2"/>
    <x v="7"/>
    <x v="3"/>
    <x v="3"/>
    <s v="Madrid"/>
    <x v="5"/>
    <x v="2"/>
  </r>
  <r>
    <n v="10271"/>
    <d v="2004-07-20T00:00:00"/>
    <n v="124"/>
    <s v="S18_2432"/>
    <n v="25"/>
    <n v="59.55"/>
    <n v="60.77"/>
    <n v="24.92"/>
    <n v="1.6799999999999999E-2"/>
    <n v="1.4045000000000001"/>
    <n v="1488.75"/>
    <n v="34.629999999999995"/>
    <n v="865.74999999999989"/>
    <x v="0"/>
    <x v="2"/>
    <x v="5"/>
    <x v="3"/>
    <x v="0"/>
    <s v="San Rafael"/>
    <x v="1"/>
    <x v="1"/>
  </r>
  <r>
    <n v="10381"/>
    <d v="2005-02-17T00:00:00"/>
    <n v="321"/>
    <s v="S18_2432"/>
    <n v="35"/>
    <n v="60.77"/>
    <n v="60.77"/>
    <n v="24.92"/>
    <n v="0"/>
    <n v="1.4446000000000001"/>
    <n v="2126.9500000000003"/>
    <n v="35.85"/>
    <n v="1254.75"/>
    <x v="1"/>
    <x v="0"/>
    <x v="0"/>
    <x v="2"/>
    <x v="1"/>
    <s v="San Francisco"/>
    <x v="1"/>
    <x v="1"/>
  </r>
  <r>
    <n v="10114"/>
    <d v="2003-04-01T00:00:00"/>
    <n v="172"/>
    <s v="S18_2432"/>
    <n v="45"/>
    <n v="53.48"/>
    <n v="60.77"/>
    <n v="24.92"/>
    <n v="0.13089999999999999"/>
    <n v="1.1637"/>
    <n v="2406.6"/>
    <n v="28.559999999999995"/>
    <n v="1285.1999999999998"/>
    <x v="2"/>
    <x v="2"/>
    <x v="8"/>
    <x v="3"/>
    <x v="5"/>
    <s v="Paris"/>
    <x v="3"/>
    <x v="2"/>
  </r>
  <r>
    <n v="10165"/>
    <d v="2003-10-22T00:00:00"/>
    <n v="148"/>
    <s v="S18_2432"/>
    <n v="31"/>
    <n v="60.77"/>
    <n v="60.77"/>
    <n v="24.92"/>
    <n v="0"/>
    <n v="1.4446000000000001"/>
    <n v="1883.8700000000001"/>
    <n v="35.85"/>
    <n v="1111.3500000000001"/>
    <x v="2"/>
    <x v="3"/>
    <x v="4"/>
    <x v="4"/>
    <x v="29"/>
    <s v="Singapore"/>
    <x v="14"/>
    <x v="0"/>
  </r>
  <r>
    <n v="10103"/>
    <d v="2003-01-29T00:00:00"/>
    <n v="121"/>
    <s v="S18_2432"/>
    <n v="22"/>
    <n v="58.34"/>
    <n v="60.77"/>
    <n v="24.92"/>
    <n v="3.4299999999999997E-2"/>
    <n v="1.3242"/>
    <n v="1283.48"/>
    <n v="33.42"/>
    <n v="735.24"/>
    <x v="2"/>
    <x v="0"/>
    <x v="10"/>
    <x v="4"/>
    <x v="22"/>
    <s v="Stavern"/>
    <x v="2"/>
    <x v="2"/>
  </r>
  <r>
    <n v="10140"/>
    <d v="2003-07-24T00:00:00"/>
    <n v="161"/>
    <s v="S18_2432"/>
    <n v="46"/>
    <n v="51.05"/>
    <n v="60.77"/>
    <n v="24.92"/>
    <n v="0.19589999999999999"/>
    <n v="1.0432999999999999"/>
    <n v="2348.2999999999997"/>
    <n v="26.129999999999995"/>
    <n v="1201.9799999999998"/>
    <x v="2"/>
    <x v="2"/>
    <x v="5"/>
    <x v="2"/>
    <x v="7"/>
    <s v="San Francisco"/>
    <x v="1"/>
    <x v="1"/>
  </r>
  <r>
    <n v="10281"/>
    <d v="2004-08-19T00:00:00"/>
    <n v="157"/>
    <s v="S18_2432"/>
    <n v="29"/>
    <n v="56.52"/>
    <n v="60.77"/>
    <n v="24.92"/>
    <n v="7.0800000000000002E-2"/>
    <n v="1.2841"/>
    <n v="1639.0800000000002"/>
    <n v="31.6"/>
    <n v="916.40000000000009"/>
    <x v="0"/>
    <x v="3"/>
    <x v="6"/>
    <x v="2"/>
    <x v="20"/>
    <s v="Allentown"/>
    <x v="1"/>
    <x v="1"/>
  </r>
  <r>
    <n v="10305"/>
    <d v="2004-10-13T00:00:00"/>
    <n v="286"/>
    <s v="S18_2432"/>
    <n v="41"/>
    <n v="58.95"/>
    <n v="60.77"/>
    <n v="24.92"/>
    <n v="3.39E-2"/>
    <n v="1.3644000000000001"/>
    <n v="2416.9500000000003"/>
    <n v="34.03"/>
    <n v="1395.23"/>
    <x v="0"/>
    <x v="3"/>
    <x v="4"/>
    <x v="4"/>
    <x v="12"/>
    <s v="Cambridge"/>
    <x v="1"/>
    <x v="1"/>
  </r>
  <r>
    <n v="10327"/>
    <d v="2004-11-10T00:00:00"/>
    <n v="145"/>
    <s v="S18_2581"/>
    <n v="45"/>
    <n v="74.34"/>
    <n v="84.48"/>
    <n v="49"/>
    <n v="0.13450000000000001"/>
    <n v="0.51019999999999999"/>
    <n v="3345.3"/>
    <n v="25.340000000000003"/>
    <n v="1140.3000000000002"/>
    <x v="0"/>
    <x v="3"/>
    <x v="9"/>
    <x v="4"/>
    <x v="18"/>
    <s v="Kobenhavn"/>
    <x v="16"/>
    <x v="2"/>
  </r>
  <r>
    <n v="10353"/>
    <d v="2004-12-04T00:00:00"/>
    <n v="447"/>
    <s v="S18_2581"/>
    <n v="27"/>
    <n v="71.81"/>
    <n v="84.48"/>
    <n v="49"/>
    <n v="0.18099999999999999"/>
    <n v="0.46939999999999998"/>
    <n v="1938.8700000000001"/>
    <n v="22.810000000000002"/>
    <n v="615.87000000000012"/>
    <x v="0"/>
    <x v="1"/>
    <x v="1"/>
    <x v="5"/>
    <x v="13"/>
    <s v="Glendale"/>
    <x v="1"/>
    <x v="1"/>
  </r>
  <r>
    <n v="10157"/>
    <d v="2003-10-09T00:00:00"/>
    <n v="473"/>
    <s v="S18_2581"/>
    <n v="33"/>
    <n v="69.27"/>
    <n v="84.48"/>
    <n v="49"/>
    <n v="0.2165"/>
    <n v="0.40820000000000001"/>
    <n v="2285.91"/>
    <n v="20.269999999999996"/>
    <n v="668.90999999999985"/>
    <x v="2"/>
    <x v="3"/>
    <x v="4"/>
    <x v="2"/>
    <x v="21"/>
    <s v="Milan"/>
    <x v="12"/>
    <x v="2"/>
  </r>
  <r>
    <n v="10250"/>
    <d v="2004-05-11T00:00:00"/>
    <n v="450"/>
    <s v="S18_2581"/>
    <n v="27"/>
    <n v="84.48"/>
    <n v="84.48"/>
    <n v="49"/>
    <n v="0"/>
    <n v="0.71430000000000005"/>
    <n v="2280.96"/>
    <n v="35.480000000000004"/>
    <n v="957.96000000000015"/>
    <x v="0"/>
    <x v="2"/>
    <x v="7"/>
    <x v="3"/>
    <x v="17"/>
    <s v="San Francisco"/>
    <x v="1"/>
    <x v="1"/>
  </r>
  <r>
    <n v="10318"/>
    <d v="2004-11-02T00:00:00"/>
    <n v="157"/>
    <s v="S18_2581"/>
    <n v="31"/>
    <n v="81.95"/>
    <n v="84.48"/>
    <n v="49"/>
    <n v="3.6600000000000001E-2"/>
    <n v="0.67349999999999999"/>
    <n v="2540.4500000000003"/>
    <n v="32.950000000000003"/>
    <n v="1021.45"/>
    <x v="0"/>
    <x v="3"/>
    <x v="9"/>
    <x v="3"/>
    <x v="16"/>
    <s v="Allentown"/>
    <x v="1"/>
    <x v="1"/>
  </r>
  <r>
    <n v="10360"/>
    <d v="2004-12-16T00:00:00"/>
    <n v="496"/>
    <s v="S18_2581"/>
    <n v="41"/>
    <n v="68.430000000000007"/>
    <n v="84.48"/>
    <n v="49"/>
    <n v="0.23380000000000001"/>
    <n v="0.38779999999999998"/>
    <n v="2805.63"/>
    <n v="19.430000000000007"/>
    <n v="796.63000000000034"/>
    <x v="0"/>
    <x v="1"/>
    <x v="1"/>
    <x v="2"/>
    <x v="30"/>
    <s v="Auckland  "/>
    <x v="6"/>
    <x v="0"/>
  </r>
  <r>
    <n v="10120"/>
    <d v="2003-04-29T00:00:00"/>
    <n v="114"/>
    <s v="S18_2581"/>
    <n v="29"/>
    <n v="82.79"/>
    <n v="84.48"/>
    <n v="49"/>
    <n v="2.4199999999999999E-2"/>
    <n v="0.69389999999999996"/>
    <n v="2400.9100000000003"/>
    <n v="33.790000000000006"/>
    <n v="979.9100000000002"/>
    <x v="2"/>
    <x v="2"/>
    <x v="8"/>
    <x v="3"/>
    <x v="22"/>
    <s v="Melbourne"/>
    <x v="0"/>
    <x v="0"/>
  </r>
  <r>
    <n v="10223"/>
    <d v="2004-02-20T00:00:00"/>
    <n v="114"/>
    <s v="S18_2581"/>
    <n v="47"/>
    <n v="67.58"/>
    <n v="84.48"/>
    <n v="49"/>
    <n v="0.25159999999999999"/>
    <n v="0.38779999999999998"/>
    <n v="3176.2599999999998"/>
    <n v="18.579999999999998"/>
    <n v="873.25999999999988"/>
    <x v="0"/>
    <x v="0"/>
    <x v="0"/>
    <x v="0"/>
    <x v="0"/>
    <s v="Melbourne"/>
    <x v="0"/>
    <x v="0"/>
  </r>
  <r>
    <n v="10179"/>
    <d v="2003-11-11T00:00:00"/>
    <n v="496"/>
    <s v="S18_2581"/>
    <n v="24"/>
    <n v="82.79"/>
    <n v="84.48"/>
    <n v="49"/>
    <n v="2.4199999999999999E-2"/>
    <n v="0.69389999999999996"/>
    <n v="1986.96"/>
    <n v="33.790000000000006"/>
    <n v="810.96000000000015"/>
    <x v="2"/>
    <x v="3"/>
    <x v="9"/>
    <x v="3"/>
    <x v="17"/>
    <s v="Auckland  "/>
    <x v="6"/>
    <x v="0"/>
  </r>
  <r>
    <n v="10297"/>
    <d v="2004-09-16T00:00:00"/>
    <n v="189"/>
    <s v="S18_2581"/>
    <n v="25"/>
    <n v="81.95"/>
    <n v="84.48"/>
    <n v="49"/>
    <n v="3.6600000000000001E-2"/>
    <n v="0.67349999999999999"/>
    <n v="2048.75"/>
    <n v="32.950000000000003"/>
    <n v="823.75000000000011"/>
    <x v="0"/>
    <x v="3"/>
    <x v="11"/>
    <x v="2"/>
    <x v="30"/>
    <s v="Dublin"/>
    <x v="20"/>
    <x v="2"/>
  </r>
  <r>
    <n v="10284"/>
    <d v="2004-08-21T00:00:00"/>
    <n v="299"/>
    <s v="S18_2581"/>
    <n v="31"/>
    <n v="68.430000000000007"/>
    <n v="84.48"/>
    <n v="49"/>
    <n v="0.23380000000000001"/>
    <n v="0.38779999999999998"/>
    <n v="2121.3300000000004"/>
    <n v="19.430000000000007"/>
    <n v="602.33000000000015"/>
    <x v="0"/>
    <x v="3"/>
    <x v="6"/>
    <x v="5"/>
    <x v="24"/>
    <s v="Oslo"/>
    <x v="7"/>
    <x v="2"/>
  </r>
  <r>
    <n v="10308"/>
    <d v="2004-10-15T00:00:00"/>
    <n v="319"/>
    <s v="S18_2581"/>
    <n v="27"/>
    <n v="81.95"/>
    <n v="84.48"/>
    <n v="49"/>
    <n v="3.6600000000000001E-2"/>
    <n v="0.67349999999999999"/>
    <n v="2212.65"/>
    <n v="32.950000000000003"/>
    <n v="889.65000000000009"/>
    <x v="0"/>
    <x v="3"/>
    <x v="4"/>
    <x v="0"/>
    <x v="4"/>
    <s v="White Plains"/>
    <x v="1"/>
    <x v="1"/>
  </r>
  <r>
    <n v="10145"/>
    <d v="2003-08-25T00:00:00"/>
    <n v="205"/>
    <s v="S18_2581"/>
    <n v="30"/>
    <n v="71.81"/>
    <n v="84.48"/>
    <n v="49"/>
    <n v="0.18099999999999999"/>
    <n v="0.46939999999999998"/>
    <n v="2154.3000000000002"/>
    <n v="22.810000000000002"/>
    <n v="684.30000000000007"/>
    <x v="2"/>
    <x v="3"/>
    <x v="6"/>
    <x v="1"/>
    <x v="14"/>
    <s v="Pasadena"/>
    <x v="1"/>
    <x v="1"/>
  </r>
  <r>
    <n v="10235"/>
    <d v="2004-04-02T00:00:00"/>
    <n v="260"/>
    <s v="S18_2581"/>
    <n v="24"/>
    <n v="81.95"/>
    <n v="84.48"/>
    <n v="49"/>
    <n v="3.6600000000000001E-2"/>
    <n v="0.67349999999999999"/>
    <n v="1966.8000000000002"/>
    <n v="32.950000000000003"/>
    <n v="790.80000000000007"/>
    <x v="0"/>
    <x v="2"/>
    <x v="8"/>
    <x v="0"/>
    <x v="16"/>
    <s v="Tsawassen"/>
    <x v="11"/>
    <x v="1"/>
  </r>
  <r>
    <n v="10416"/>
    <d v="2005-05-10T00:00:00"/>
    <n v="386"/>
    <s v="S18_2581"/>
    <n v="15"/>
    <n v="70.959999999999994"/>
    <n v="84.48"/>
    <n v="49"/>
    <n v="0.1973"/>
    <n v="0.44900000000000001"/>
    <n v="1064.3999999999999"/>
    <n v="21.959999999999994"/>
    <n v="329.39999999999992"/>
    <x v="1"/>
    <x v="2"/>
    <x v="7"/>
    <x v="3"/>
    <x v="18"/>
    <s v="Reggio Emilia"/>
    <x v="12"/>
    <x v="2"/>
  </r>
  <r>
    <n v="10106"/>
    <d v="2003-02-17T00:00:00"/>
    <n v="278"/>
    <s v="S18_2581"/>
    <n v="34"/>
    <n v="81.099999999999994"/>
    <n v="84.48"/>
    <n v="49"/>
    <n v="3.6999999999999998E-2"/>
    <n v="0.65310000000000001"/>
    <n v="2757.3999999999996"/>
    <n v="32.099999999999994"/>
    <n v="1091.3999999999999"/>
    <x v="2"/>
    <x v="0"/>
    <x v="0"/>
    <x v="1"/>
    <x v="1"/>
    <s v="Bergamo"/>
    <x v="12"/>
    <x v="2"/>
  </r>
  <r>
    <n v="10168"/>
    <d v="2003-10-28T00:00:00"/>
    <n v="161"/>
    <s v="S18_2581"/>
    <n v="21"/>
    <n v="75.19"/>
    <n v="84.48"/>
    <n v="49"/>
    <n v="0.1197"/>
    <n v="0.53059999999999996"/>
    <n v="1578.99"/>
    <n v="26.189999999999998"/>
    <n v="549.99"/>
    <x v="2"/>
    <x v="3"/>
    <x v="4"/>
    <x v="3"/>
    <x v="2"/>
    <s v="San Francisco"/>
    <x v="1"/>
    <x v="1"/>
  </r>
  <r>
    <n v="10263"/>
    <d v="2004-06-28T00:00:00"/>
    <n v="175"/>
    <s v="S18_2581"/>
    <n v="33"/>
    <n v="67.58"/>
    <n v="84.48"/>
    <n v="49"/>
    <n v="0.25159999999999999"/>
    <n v="0.38779999999999998"/>
    <n v="2230.14"/>
    <n v="18.579999999999998"/>
    <n v="613.14"/>
    <x v="0"/>
    <x v="2"/>
    <x v="2"/>
    <x v="1"/>
    <x v="2"/>
    <s v="San Rafael"/>
    <x v="1"/>
    <x v="1"/>
  </r>
  <r>
    <n v="10187"/>
    <d v="2003-11-15T00:00:00"/>
    <n v="211"/>
    <s v="S18_2581"/>
    <n v="45"/>
    <n v="70.12"/>
    <n v="84.48"/>
    <n v="49"/>
    <n v="0.19969999999999999"/>
    <n v="0.42859999999999998"/>
    <n v="3155.4"/>
    <n v="21.120000000000005"/>
    <n v="950.4000000000002"/>
    <x v="2"/>
    <x v="3"/>
    <x v="9"/>
    <x v="5"/>
    <x v="4"/>
    <s v="Central Hong Kong"/>
    <x v="21"/>
    <x v="0"/>
  </r>
  <r>
    <n v="10275"/>
    <d v="2004-07-23T00:00:00"/>
    <n v="119"/>
    <s v="S18_2581"/>
    <n v="35"/>
    <n v="70.12"/>
    <n v="84.48"/>
    <n v="49"/>
    <n v="0.19969999999999999"/>
    <n v="0.42859999999999998"/>
    <n v="2454.2000000000003"/>
    <n v="21.120000000000005"/>
    <n v="739.20000000000016"/>
    <x v="0"/>
    <x v="2"/>
    <x v="5"/>
    <x v="0"/>
    <x v="10"/>
    <s v="Nantes"/>
    <x v="3"/>
    <x v="2"/>
  </r>
  <r>
    <n v="10339"/>
    <d v="2004-11-23T00:00:00"/>
    <n v="398"/>
    <s v="S18_2581"/>
    <n v="27"/>
    <n v="79.41"/>
    <n v="84.48"/>
    <n v="49"/>
    <n v="6.3E-2"/>
    <n v="0.61219999999999997"/>
    <n v="2144.0699999999997"/>
    <n v="30.409999999999997"/>
    <n v="821.06999999999994"/>
    <x v="0"/>
    <x v="3"/>
    <x v="9"/>
    <x v="3"/>
    <x v="10"/>
    <s v="Minato-ku"/>
    <x v="10"/>
    <x v="0"/>
  </r>
  <r>
    <n v="10374"/>
    <d v="2005-02-02T00:00:00"/>
    <n v="333"/>
    <s v="S18_2581"/>
    <n v="42"/>
    <n v="75.19"/>
    <n v="84.48"/>
    <n v="49"/>
    <n v="0.1197"/>
    <n v="0.53059999999999996"/>
    <n v="3157.98"/>
    <n v="26.189999999999998"/>
    <n v="1099.98"/>
    <x v="1"/>
    <x v="0"/>
    <x v="0"/>
    <x v="4"/>
    <x v="16"/>
    <s v="South Brisbane"/>
    <x v="0"/>
    <x v="0"/>
  </r>
  <r>
    <n v="10386"/>
    <d v="2005-03-01T00:00:00"/>
    <n v="141"/>
    <s v="S18_2581"/>
    <n v="21"/>
    <n v="72.650000000000006"/>
    <n v="84.48"/>
    <n v="49"/>
    <n v="0.16520000000000001"/>
    <n v="0.48980000000000001"/>
    <n v="1525.65"/>
    <n v="23.650000000000006"/>
    <n v="496.65000000000009"/>
    <x v="1"/>
    <x v="0"/>
    <x v="3"/>
    <x v="3"/>
    <x v="5"/>
    <s v="Madrid"/>
    <x v="5"/>
    <x v="2"/>
  </r>
  <r>
    <n v="10401"/>
    <d v="2005-04-03T00:00:00"/>
    <n v="328"/>
    <s v="S18_2581"/>
    <n v="42"/>
    <n v="75.19"/>
    <n v="84.48"/>
    <n v="49"/>
    <n v="0.1197"/>
    <n v="0.53059999999999996"/>
    <n v="3157.98"/>
    <n v="26.189999999999998"/>
    <n v="1099.98"/>
    <x v="1"/>
    <x v="2"/>
    <x v="8"/>
    <x v="6"/>
    <x v="3"/>
    <s v="Newark"/>
    <x v="1"/>
    <x v="1"/>
  </r>
  <r>
    <n v="10200"/>
    <d v="2003-12-01T00:00:00"/>
    <n v="211"/>
    <s v="S18_2581"/>
    <n v="28"/>
    <n v="74.34"/>
    <n v="84.48"/>
    <n v="49"/>
    <n v="0.13450000000000001"/>
    <n v="0.51019999999999999"/>
    <n v="2081.52"/>
    <n v="25.340000000000003"/>
    <n v="709.5200000000001"/>
    <x v="2"/>
    <x v="1"/>
    <x v="1"/>
    <x v="1"/>
    <x v="5"/>
    <s v="Central Hong Kong"/>
    <x v="21"/>
    <x v="0"/>
  </r>
  <r>
    <n v="10133"/>
    <d v="2003-06-27T00:00:00"/>
    <n v="141"/>
    <s v="S18_2581"/>
    <n v="49"/>
    <n v="80.260000000000005"/>
    <n v="84.48"/>
    <n v="49"/>
    <n v="4.9799999999999997E-2"/>
    <n v="0.63270000000000004"/>
    <n v="3932.7400000000002"/>
    <n v="31.260000000000005"/>
    <n v="1531.7400000000002"/>
    <x v="2"/>
    <x v="2"/>
    <x v="2"/>
    <x v="0"/>
    <x v="6"/>
    <s v="Madrid"/>
    <x v="5"/>
    <x v="2"/>
  </r>
  <r>
    <n v="10210"/>
    <d v="2004-01-12T00:00:00"/>
    <n v="177"/>
    <s v="S18_2581"/>
    <n v="50"/>
    <n v="68.430000000000007"/>
    <n v="84.48"/>
    <n v="49"/>
    <n v="0.23380000000000001"/>
    <n v="0.38779999999999998"/>
    <n v="3421.5000000000005"/>
    <n v="19.430000000000007"/>
    <n v="971.50000000000034"/>
    <x v="0"/>
    <x v="0"/>
    <x v="10"/>
    <x v="1"/>
    <x v="26"/>
    <s v="Kita-ku"/>
    <x v="10"/>
    <x v="0"/>
  </r>
  <r>
    <n v="10398"/>
    <d v="2005-03-30T00:00:00"/>
    <n v="353"/>
    <s v="S18_2581"/>
    <n v="34"/>
    <n v="82.79"/>
    <n v="84.48"/>
    <n v="49"/>
    <n v="2.4199999999999999E-2"/>
    <n v="0.69389999999999996"/>
    <n v="2814.86"/>
    <n v="33.790000000000006"/>
    <n v="1148.8600000000001"/>
    <x v="1"/>
    <x v="0"/>
    <x v="3"/>
    <x v="4"/>
    <x v="19"/>
    <s v="Reims"/>
    <x v="3"/>
    <x v="2"/>
  </r>
  <r>
    <n v="10188"/>
    <d v="2003-11-18T00:00:00"/>
    <n v="167"/>
    <s v="S18_2625"/>
    <n v="32"/>
    <n v="52.09"/>
    <n v="60.57"/>
    <n v="24.23"/>
    <n v="0.15359999999999999"/>
    <n v="1.1556"/>
    <n v="1666.88"/>
    <n v="27.860000000000003"/>
    <n v="891.5200000000001"/>
    <x v="2"/>
    <x v="3"/>
    <x v="9"/>
    <x v="3"/>
    <x v="8"/>
    <s v="Bergen"/>
    <x v="7"/>
    <x v="2"/>
  </r>
  <r>
    <n v="10107"/>
    <d v="2003-02-24T00:00:00"/>
    <n v="131"/>
    <s v="S18_2625"/>
    <n v="29"/>
    <n v="52.7"/>
    <n v="60.57"/>
    <n v="24.23"/>
    <n v="0.15179999999999999"/>
    <n v="1.1556"/>
    <n v="1528.3000000000002"/>
    <n v="28.470000000000002"/>
    <n v="825.63000000000011"/>
    <x v="2"/>
    <x v="0"/>
    <x v="0"/>
    <x v="1"/>
    <x v="7"/>
    <s v="New York"/>
    <x v="1"/>
    <x v="1"/>
  </r>
  <r>
    <n v="10251"/>
    <d v="2004-05-18T00:00:00"/>
    <n v="328"/>
    <s v="S18_2625"/>
    <n v="44"/>
    <n v="58.15"/>
    <n v="60.57"/>
    <n v="24.23"/>
    <n v="3.44E-2"/>
    <n v="1.4032"/>
    <n v="2558.6"/>
    <n v="33.92"/>
    <n v="1492.48"/>
    <x v="0"/>
    <x v="2"/>
    <x v="7"/>
    <x v="3"/>
    <x v="8"/>
    <s v="Newark"/>
    <x v="1"/>
    <x v="1"/>
  </r>
  <r>
    <n v="10402"/>
    <d v="2005-04-07T00:00:00"/>
    <n v="406"/>
    <s v="S18_2625"/>
    <n v="55"/>
    <n v="58.15"/>
    <n v="60.57"/>
    <n v="24.23"/>
    <n v="3.44E-2"/>
    <n v="1.4032"/>
    <n v="3198.25"/>
    <n v="33.92"/>
    <n v="1865.6000000000001"/>
    <x v="1"/>
    <x v="2"/>
    <x v="8"/>
    <x v="2"/>
    <x v="9"/>
    <s v="Paris"/>
    <x v="3"/>
    <x v="2"/>
  </r>
  <r>
    <n v="10263"/>
    <d v="2004-06-28T00:00:00"/>
    <n v="175"/>
    <s v="S18_2625"/>
    <n v="34"/>
    <n v="50.27"/>
    <n v="60.57"/>
    <n v="24.23"/>
    <n v="0.19889999999999999"/>
    <n v="1.073"/>
    <n v="1709.18"/>
    <n v="26.040000000000003"/>
    <n v="885.36000000000013"/>
    <x v="0"/>
    <x v="2"/>
    <x v="2"/>
    <x v="1"/>
    <x v="2"/>
    <s v="San Rafael"/>
    <x v="1"/>
    <x v="1"/>
  </r>
  <r>
    <n v="10275"/>
    <d v="2004-07-23T00:00:00"/>
    <n v="119"/>
    <s v="S18_2625"/>
    <n v="37"/>
    <n v="52.09"/>
    <n v="60.57"/>
    <n v="24.23"/>
    <n v="0.15359999999999999"/>
    <n v="1.1556"/>
    <n v="1927.3300000000002"/>
    <n v="27.860000000000003"/>
    <n v="1030.8200000000002"/>
    <x v="0"/>
    <x v="2"/>
    <x v="5"/>
    <x v="0"/>
    <x v="10"/>
    <s v="Nantes"/>
    <x v="3"/>
    <x v="2"/>
  </r>
  <r>
    <n v="10339"/>
    <d v="2004-11-23T00:00:00"/>
    <n v="398"/>
    <s v="S18_2625"/>
    <n v="30"/>
    <n v="48.46"/>
    <n v="60.57"/>
    <n v="24.23"/>
    <n v="0.24759999999999999"/>
    <n v="0.99050000000000005"/>
    <n v="1453.8"/>
    <n v="24.23"/>
    <n v="726.9"/>
    <x v="0"/>
    <x v="3"/>
    <x v="9"/>
    <x v="3"/>
    <x v="10"/>
    <s v="Minato-ku"/>
    <x v="10"/>
    <x v="0"/>
  </r>
  <r>
    <n v="10374"/>
    <d v="2005-02-02T00:00:00"/>
    <n v="333"/>
    <s v="S18_2625"/>
    <n v="22"/>
    <n v="48.46"/>
    <n v="60.57"/>
    <n v="24.23"/>
    <n v="0.24759999999999999"/>
    <n v="0.99050000000000005"/>
    <n v="1066.1200000000001"/>
    <n v="24.23"/>
    <n v="533.06000000000006"/>
    <x v="1"/>
    <x v="0"/>
    <x v="0"/>
    <x v="4"/>
    <x v="16"/>
    <s v="South Brisbane"/>
    <x v="0"/>
    <x v="0"/>
  </r>
  <r>
    <n v="10329"/>
    <d v="2004-11-15T00:00:00"/>
    <n v="131"/>
    <s v="S18_2625"/>
    <n v="38"/>
    <n v="55.72"/>
    <n v="60.57"/>
    <n v="24.23"/>
    <n v="8.9700000000000002E-2"/>
    <n v="1.2794000000000001"/>
    <n v="2117.36"/>
    <n v="31.49"/>
    <n v="1196.6199999999999"/>
    <x v="0"/>
    <x v="3"/>
    <x v="9"/>
    <x v="1"/>
    <x v="4"/>
    <s v="New York"/>
    <x v="1"/>
    <x v="1"/>
  </r>
  <r>
    <n v="10210"/>
    <d v="2004-01-12T00:00:00"/>
    <n v="177"/>
    <s v="S18_2625"/>
    <n v="40"/>
    <n v="51.48"/>
    <n v="60.57"/>
    <n v="24.23"/>
    <n v="0.17480000000000001"/>
    <n v="1.1143000000000001"/>
    <n v="2059.1999999999998"/>
    <n v="27.249999999999996"/>
    <n v="1089.9999999999998"/>
    <x v="0"/>
    <x v="0"/>
    <x v="10"/>
    <x v="1"/>
    <x v="26"/>
    <s v="Kita-ku"/>
    <x v="10"/>
    <x v="0"/>
  </r>
  <r>
    <n v="10389"/>
    <d v="2005-03-03T00:00:00"/>
    <n v="448"/>
    <s v="S18_2625"/>
    <n v="39"/>
    <n v="52.09"/>
    <n v="60.57"/>
    <n v="24.23"/>
    <n v="0.15359999999999999"/>
    <n v="1.1556"/>
    <n v="2031.5100000000002"/>
    <n v="27.860000000000003"/>
    <n v="1086.5400000000002"/>
    <x v="1"/>
    <x v="0"/>
    <x v="3"/>
    <x v="2"/>
    <x v="3"/>
    <s v="BrÃ¤cke"/>
    <x v="13"/>
    <x v="2"/>
  </r>
  <r>
    <n v="10417"/>
    <d v="2005-05-13T00:00:00"/>
    <n v="141"/>
    <s v="S18_2625"/>
    <n v="36"/>
    <n v="58.75"/>
    <n v="60.57"/>
    <n v="24.23"/>
    <n v="3.4000000000000002E-2"/>
    <n v="1.4444999999999999"/>
    <n v="2115"/>
    <n v="34.519999999999996"/>
    <n v="1242.7199999999998"/>
    <x v="1"/>
    <x v="2"/>
    <x v="7"/>
    <x v="0"/>
    <x v="12"/>
    <s v="Madrid"/>
    <x v="5"/>
    <x v="2"/>
  </r>
  <r>
    <n v="10159"/>
    <d v="2003-10-10T00:00:00"/>
    <n v="321"/>
    <s v="S18_2625"/>
    <n v="42"/>
    <n v="51.48"/>
    <n v="60.57"/>
    <n v="24.23"/>
    <n v="0.17480000000000001"/>
    <n v="1.1143000000000001"/>
    <n v="2162.16"/>
    <n v="27.249999999999996"/>
    <n v="1144.4999999999998"/>
    <x v="2"/>
    <x v="3"/>
    <x v="4"/>
    <x v="0"/>
    <x v="18"/>
    <s v="San Francisco"/>
    <x v="1"/>
    <x v="1"/>
  </r>
  <r>
    <n v="10354"/>
    <d v="2004-12-04T00:00:00"/>
    <n v="323"/>
    <s v="S18_2625"/>
    <n v="28"/>
    <n v="49.06"/>
    <n v="60.57"/>
    <n v="24.23"/>
    <n v="0.24460000000000001"/>
    <n v="1.0318000000000001"/>
    <n v="1373.68"/>
    <n v="24.830000000000002"/>
    <n v="695.24"/>
    <x v="0"/>
    <x v="1"/>
    <x v="1"/>
    <x v="5"/>
    <x v="13"/>
    <s v="Auckland  "/>
    <x v="6"/>
    <x v="0"/>
  </r>
  <r>
    <n v="10399"/>
    <d v="2005-04-01T00:00:00"/>
    <n v="496"/>
    <s v="S18_2625"/>
    <n v="30"/>
    <n v="51.48"/>
    <n v="60.57"/>
    <n v="24.23"/>
    <n v="0.17480000000000001"/>
    <n v="1.1143000000000001"/>
    <n v="1544.3999999999999"/>
    <n v="27.249999999999996"/>
    <n v="817.49999999999989"/>
    <x v="1"/>
    <x v="2"/>
    <x v="8"/>
    <x v="0"/>
    <x v="5"/>
    <s v="Auckland  "/>
    <x v="6"/>
    <x v="0"/>
  </r>
  <r>
    <n v="10318"/>
    <d v="2004-11-02T00:00:00"/>
    <n v="157"/>
    <s v="S18_2625"/>
    <n v="42"/>
    <n v="49.67"/>
    <n v="60.57"/>
    <n v="24.23"/>
    <n v="0.2215"/>
    <n v="1.0318000000000001"/>
    <n v="2086.14"/>
    <n v="25.44"/>
    <n v="1068.48"/>
    <x v="0"/>
    <x v="3"/>
    <x v="9"/>
    <x v="3"/>
    <x v="16"/>
    <s v="Allentown"/>
    <x v="1"/>
    <x v="1"/>
  </r>
  <r>
    <n v="10362"/>
    <d v="2005-01-05T00:00:00"/>
    <n v="161"/>
    <s v="S18_2625"/>
    <n v="23"/>
    <n v="53.91"/>
    <n v="60.57"/>
    <n v="24.23"/>
    <n v="0.1298"/>
    <n v="1.2381"/>
    <n v="1239.9299999999998"/>
    <n v="29.679999999999996"/>
    <n v="682.63999999999987"/>
    <x v="1"/>
    <x v="0"/>
    <x v="10"/>
    <x v="4"/>
    <x v="11"/>
    <s v="San Francisco"/>
    <x v="1"/>
    <x v="1"/>
  </r>
  <r>
    <n v="10180"/>
    <d v="2003-11-11T00:00:00"/>
    <n v="171"/>
    <s v="S18_2625"/>
    <n v="25"/>
    <n v="48.46"/>
    <n v="60.57"/>
    <n v="24.23"/>
    <n v="0.24759999999999999"/>
    <n v="0.99050000000000005"/>
    <n v="1211.5"/>
    <n v="24.23"/>
    <n v="605.75"/>
    <x v="2"/>
    <x v="3"/>
    <x v="9"/>
    <x v="3"/>
    <x v="17"/>
    <s v="Lille"/>
    <x v="3"/>
    <x v="2"/>
  </r>
  <r>
    <n v="10298"/>
    <d v="2004-09-27T00:00:00"/>
    <n v="103"/>
    <s v="S18_2625"/>
    <n v="32"/>
    <n v="60.57"/>
    <n v="60.57"/>
    <n v="24.23"/>
    <n v="0"/>
    <n v="1.4858"/>
    <n v="1938.24"/>
    <n v="36.340000000000003"/>
    <n v="1162.8800000000001"/>
    <x v="0"/>
    <x v="3"/>
    <x v="11"/>
    <x v="1"/>
    <x v="6"/>
    <s v="Nantes"/>
    <x v="3"/>
    <x v="2"/>
  </r>
  <r>
    <n v="10120"/>
    <d v="2003-04-29T00:00:00"/>
    <n v="114"/>
    <s v="S18_2625"/>
    <n v="46"/>
    <n v="57.54"/>
    <n v="60.57"/>
    <n v="24.23"/>
    <n v="5.21E-2"/>
    <n v="1.3619000000000001"/>
    <n v="2646.84"/>
    <n v="33.31"/>
    <n v="1532.2600000000002"/>
    <x v="2"/>
    <x v="2"/>
    <x v="8"/>
    <x v="3"/>
    <x v="22"/>
    <s v="Melbourne"/>
    <x v="0"/>
    <x v="0"/>
  </r>
  <r>
    <n v="10223"/>
    <d v="2004-02-20T00:00:00"/>
    <n v="114"/>
    <s v="S18_2625"/>
    <n v="28"/>
    <n v="58.75"/>
    <n v="60.57"/>
    <n v="24.23"/>
    <n v="3.4000000000000002E-2"/>
    <n v="1.4444999999999999"/>
    <n v="1645"/>
    <n v="34.519999999999996"/>
    <n v="966.56"/>
    <x v="0"/>
    <x v="0"/>
    <x v="0"/>
    <x v="0"/>
    <x v="0"/>
    <s v="Melbourne"/>
    <x v="0"/>
    <x v="0"/>
  </r>
  <r>
    <n v="10236"/>
    <d v="2004-04-03T00:00:00"/>
    <n v="486"/>
    <s v="S18_2625"/>
    <n v="23"/>
    <n v="52.7"/>
    <n v="60.57"/>
    <n v="24.23"/>
    <n v="0.15179999999999999"/>
    <n v="1.1556"/>
    <n v="1212.1000000000001"/>
    <n v="28.470000000000002"/>
    <n v="654.81000000000006"/>
    <x v="0"/>
    <x v="2"/>
    <x v="8"/>
    <x v="5"/>
    <x v="3"/>
    <s v="Philadelphia"/>
    <x v="1"/>
    <x v="1"/>
  </r>
  <r>
    <n v="10134"/>
    <d v="2003-07-01T00:00:00"/>
    <n v="250"/>
    <s v="S18_2625"/>
    <n v="30"/>
    <n v="51.48"/>
    <n v="60.57"/>
    <n v="24.23"/>
    <n v="0.17480000000000001"/>
    <n v="1.1143000000000001"/>
    <n v="1544.3999999999999"/>
    <n v="27.249999999999996"/>
    <n v="817.49999999999989"/>
    <x v="2"/>
    <x v="2"/>
    <x v="5"/>
    <x v="3"/>
    <x v="5"/>
    <s v="Paris"/>
    <x v="3"/>
    <x v="2"/>
  </r>
  <r>
    <n v="10308"/>
    <d v="2004-10-15T00:00:00"/>
    <n v="319"/>
    <s v="S18_2625"/>
    <n v="34"/>
    <n v="48.46"/>
    <n v="60.57"/>
    <n v="24.23"/>
    <n v="0.24759999999999999"/>
    <n v="0.99050000000000005"/>
    <n v="1647.64"/>
    <n v="24.23"/>
    <n v="823.82"/>
    <x v="0"/>
    <x v="3"/>
    <x v="4"/>
    <x v="0"/>
    <x v="4"/>
    <s v="White Plains"/>
    <x v="1"/>
    <x v="1"/>
  </r>
  <r>
    <n v="10145"/>
    <d v="2003-08-25T00:00:00"/>
    <n v="205"/>
    <s v="S18_2625"/>
    <n v="30"/>
    <n v="52.7"/>
    <n v="60.57"/>
    <n v="24.23"/>
    <n v="0.15179999999999999"/>
    <n v="1.1556"/>
    <n v="1581"/>
    <n v="28.470000000000002"/>
    <n v="854.1"/>
    <x v="2"/>
    <x v="3"/>
    <x v="6"/>
    <x v="1"/>
    <x v="14"/>
    <s v="Pasadena"/>
    <x v="1"/>
    <x v="1"/>
  </r>
  <r>
    <n v="10285"/>
    <d v="2004-08-27T00:00:00"/>
    <n v="286"/>
    <s v="S18_2625"/>
    <n v="20"/>
    <n v="50.88"/>
    <n v="60.57"/>
    <n v="24.23"/>
    <n v="0.19650000000000001"/>
    <n v="1.1143000000000001"/>
    <n v="1017.6"/>
    <n v="26.650000000000002"/>
    <n v="533"/>
    <x v="0"/>
    <x v="3"/>
    <x v="6"/>
    <x v="0"/>
    <x v="6"/>
    <s v="Cambridge"/>
    <x v="1"/>
    <x v="1"/>
  </r>
  <r>
    <n v="10201"/>
    <d v="2003-12-01T00:00:00"/>
    <n v="129"/>
    <s v="S18_2625"/>
    <n v="30"/>
    <n v="48.46"/>
    <n v="60.57"/>
    <n v="24.23"/>
    <n v="0.24759999999999999"/>
    <n v="0.99050000000000005"/>
    <n v="1453.8"/>
    <n v="24.23"/>
    <n v="726.9"/>
    <x v="2"/>
    <x v="1"/>
    <x v="1"/>
    <x v="1"/>
    <x v="5"/>
    <s v="San Francisco"/>
    <x v="1"/>
    <x v="1"/>
  </r>
  <r>
    <n v="10168"/>
    <d v="2003-10-28T00:00:00"/>
    <n v="161"/>
    <s v="S18_2625"/>
    <n v="46"/>
    <n v="49.06"/>
    <n v="60.57"/>
    <n v="24.23"/>
    <n v="0.24460000000000001"/>
    <n v="1.0318000000000001"/>
    <n v="2256.7600000000002"/>
    <n v="24.830000000000002"/>
    <n v="1142.18"/>
    <x v="2"/>
    <x v="3"/>
    <x v="4"/>
    <x v="3"/>
    <x v="2"/>
    <s v="San Francisco"/>
    <x v="1"/>
    <x v="1"/>
  </r>
  <r>
    <n v="10227"/>
    <d v="2004-03-02T00:00:00"/>
    <n v="146"/>
    <s v="S18_2795"/>
    <n v="29"/>
    <n v="146.81"/>
    <n v="168.75"/>
    <n v="72.56"/>
    <n v="0.14990000000000001"/>
    <n v="1.0198"/>
    <n v="4257.49"/>
    <n v="74.25"/>
    <n v="2153.25"/>
    <x v="0"/>
    <x v="0"/>
    <x v="3"/>
    <x v="3"/>
    <x v="16"/>
    <s v="Lyon"/>
    <x v="3"/>
    <x v="2"/>
  </r>
  <r>
    <n v="10356"/>
    <d v="2004-12-09T00:00:00"/>
    <n v="250"/>
    <s v="S18_2795"/>
    <n v="30"/>
    <n v="158.63"/>
    <n v="168.75"/>
    <n v="72.56"/>
    <n v="6.3E-2"/>
    <n v="1.1852"/>
    <n v="4758.8999999999996"/>
    <n v="86.07"/>
    <n v="2582.1"/>
    <x v="0"/>
    <x v="1"/>
    <x v="1"/>
    <x v="2"/>
    <x v="21"/>
    <s v="Paris"/>
    <x v="3"/>
    <x v="2"/>
  </r>
  <r>
    <n v="10205"/>
    <d v="2003-12-03T00:00:00"/>
    <n v="141"/>
    <s v="S18_2795"/>
    <n v="40"/>
    <n v="138.38"/>
    <n v="168.75"/>
    <n v="72.56"/>
    <n v="0.21679999999999999"/>
    <n v="0.90959999999999996"/>
    <n v="5535.2"/>
    <n v="65.819999999999993"/>
    <n v="2632.7999999999997"/>
    <x v="2"/>
    <x v="1"/>
    <x v="1"/>
    <x v="4"/>
    <x v="3"/>
    <s v="Madrid"/>
    <x v="5"/>
    <x v="2"/>
  </r>
  <r>
    <n v="10101"/>
    <d v="2003-01-09T00:00:00"/>
    <n v="128"/>
    <s v="S18_2795"/>
    <n v="26"/>
    <n v="167.06"/>
    <n v="168.75"/>
    <n v="72.56"/>
    <n v="1.2E-2"/>
    <n v="1.3092999999999999"/>
    <n v="4343.5600000000004"/>
    <n v="94.5"/>
    <n v="2457"/>
    <x v="2"/>
    <x v="0"/>
    <x v="10"/>
    <x v="2"/>
    <x v="21"/>
    <s v="Frankfurt"/>
    <x v="17"/>
    <x v="2"/>
  </r>
  <r>
    <n v="10110"/>
    <d v="2003-03-18T00:00:00"/>
    <n v="187"/>
    <s v="S18_2795"/>
    <n v="31"/>
    <n v="163.69"/>
    <n v="168.75"/>
    <n v="72.56"/>
    <n v="3.0499999999999999E-2"/>
    <n v="1.2541"/>
    <n v="5074.3900000000003"/>
    <n v="91.13"/>
    <n v="2825.0299999999997"/>
    <x v="2"/>
    <x v="0"/>
    <x v="3"/>
    <x v="3"/>
    <x v="8"/>
    <s v="Manchester"/>
    <x v="8"/>
    <x v="2"/>
  </r>
  <r>
    <n v="10380"/>
    <d v="2005-02-16T00:00:00"/>
    <n v="141"/>
    <s v="S18_2795"/>
    <n v="21"/>
    <n v="156.94"/>
    <n v="168.75"/>
    <n v="72.56"/>
    <n v="7.6499999999999999E-2"/>
    <n v="1.1577"/>
    <n v="3295.74"/>
    <n v="84.38"/>
    <n v="1771.98"/>
    <x v="1"/>
    <x v="0"/>
    <x v="0"/>
    <x v="4"/>
    <x v="30"/>
    <s v="Madrid"/>
    <x v="5"/>
    <x v="2"/>
  </r>
  <r>
    <n v="10193"/>
    <d v="2003-11-21T00:00:00"/>
    <n v="471"/>
    <s v="S18_2795"/>
    <n v="22"/>
    <n v="143.44"/>
    <n v="168.75"/>
    <n v="72.56"/>
    <n v="0.17430000000000001"/>
    <n v="0.97850000000000004"/>
    <n v="3155.68"/>
    <n v="70.88"/>
    <n v="1559.36"/>
    <x v="2"/>
    <x v="3"/>
    <x v="9"/>
    <x v="0"/>
    <x v="24"/>
    <s v="Glen Waverly"/>
    <x v="0"/>
    <x v="0"/>
  </r>
  <r>
    <n v="10280"/>
    <d v="2004-08-17T00:00:00"/>
    <n v="249"/>
    <s v="S18_2795"/>
    <n v="22"/>
    <n v="158.63"/>
    <n v="168.75"/>
    <n v="72.56"/>
    <n v="6.3E-2"/>
    <n v="1.1852"/>
    <n v="3489.8599999999997"/>
    <n v="86.07"/>
    <n v="1893.54"/>
    <x v="0"/>
    <x v="3"/>
    <x v="6"/>
    <x v="3"/>
    <x v="1"/>
    <s v="Torino"/>
    <x v="12"/>
    <x v="2"/>
  </r>
  <r>
    <n v="10149"/>
    <d v="2003-09-12T00:00:00"/>
    <n v="487"/>
    <s v="S18_2795"/>
    <n v="23"/>
    <n v="167.06"/>
    <n v="168.75"/>
    <n v="72.56"/>
    <n v="1.2E-2"/>
    <n v="1.3092999999999999"/>
    <n v="3842.38"/>
    <n v="94.5"/>
    <n v="2173.5"/>
    <x v="2"/>
    <x v="3"/>
    <x v="11"/>
    <x v="0"/>
    <x v="26"/>
    <s v="San Francisco"/>
    <x v="1"/>
    <x v="1"/>
  </r>
  <r>
    <n v="10289"/>
    <d v="2004-09-03T00:00:00"/>
    <n v="167"/>
    <s v="S18_2795"/>
    <n v="43"/>
    <n v="141.75"/>
    <n v="168.75"/>
    <n v="72.56"/>
    <n v="0.1905"/>
    <n v="0.95089999999999997"/>
    <n v="6095.25"/>
    <n v="69.19"/>
    <n v="2975.17"/>
    <x v="0"/>
    <x v="3"/>
    <x v="11"/>
    <x v="0"/>
    <x v="3"/>
    <s v="Bergen"/>
    <x v="7"/>
    <x v="2"/>
  </r>
  <r>
    <n v="10255"/>
    <d v="2004-06-04T00:00:00"/>
    <n v="209"/>
    <s v="S18_2795"/>
    <n v="24"/>
    <n v="135"/>
    <n v="168.75"/>
    <n v="72.56"/>
    <n v="0.25190000000000001"/>
    <n v="0.85450000000000004"/>
    <n v="3240"/>
    <n v="62.44"/>
    <n v="1498.56"/>
    <x v="0"/>
    <x v="2"/>
    <x v="2"/>
    <x v="0"/>
    <x v="13"/>
    <s v="Strasbourg"/>
    <x v="3"/>
    <x v="2"/>
  </r>
  <r>
    <n v="10173"/>
    <d v="2003-11-05T00:00:00"/>
    <n v="278"/>
    <s v="S18_2795"/>
    <n v="22"/>
    <n v="140.06"/>
    <n v="168.75"/>
    <n v="72.56"/>
    <n v="0.20710000000000001"/>
    <n v="0.93720000000000003"/>
    <n v="3081.32"/>
    <n v="67.5"/>
    <n v="1485"/>
    <x v="2"/>
    <x v="3"/>
    <x v="9"/>
    <x v="4"/>
    <x v="11"/>
    <s v="Bergamo"/>
    <x v="12"/>
    <x v="2"/>
  </r>
  <r>
    <n v="10182"/>
    <d v="2003-11-12T00:00:00"/>
    <n v="124"/>
    <s v="S18_2795"/>
    <n v="21"/>
    <n v="135"/>
    <n v="168.75"/>
    <n v="72.56"/>
    <n v="0.25190000000000001"/>
    <n v="0.85450000000000004"/>
    <n v="2835"/>
    <n v="62.44"/>
    <n v="1311.24"/>
    <x v="2"/>
    <x v="3"/>
    <x v="9"/>
    <x v="4"/>
    <x v="26"/>
    <s v="San Rafael"/>
    <x v="1"/>
    <x v="1"/>
  </r>
  <r>
    <n v="10322"/>
    <d v="2004-11-04T00:00:00"/>
    <n v="363"/>
    <s v="S18_2795"/>
    <n v="36"/>
    <n v="158.63"/>
    <n v="168.75"/>
    <n v="72.56"/>
    <n v="6.3E-2"/>
    <n v="1.1852"/>
    <n v="5710.68"/>
    <n v="86.07"/>
    <n v="3098.5199999999995"/>
    <x v="0"/>
    <x v="3"/>
    <x v="9"/>
    <x v="2"/>
    <x v="13"/>
    <s v="Nashua"/>
    <x v="1"/>
    <x v="1"/>
  </r>
  <r>
    <n v="10332"/>
    <d v="2004-11-17T00:00:00"/>
    <n v="187"/>
    <s v="S18_2795"/>
    <n v="24"/>
    <n v="138.38"/>
    <n v="168.75"/>
    <n v="72.56"/>
    <n v="0.21679999999999999"/>
    <n v="0.90959999999999996"/>
    <n v="3321.12"/>
    <n v="65.819999999999993"/>
    <n v="1579.6799999999998"/>
    <x v="0"/>
    <x v="3"/>
    <x v="9"/>
    <x v="4"/>
    <x v="1"/>
    <s v="Manchester"/>
    <x v="8"/>
    <x v="2"/>
  </r>
  <r>
    <n v="10162"/>
    <d v="2003-10-18T00:00:00"/>
    <n v="321"/>
    <s v="S18_2795"/>
    <n v="48"/>
    <n v="156.94"/>
    <n v="168.75"/>
    <n v="72.56"/>
    <n v="7.6499999999999999E-2"/>
    <n v="1.1577"/>
    <n v="7533.12"/>
    <n v="84.38"/>
    <n v="4050.24"/>
    <x v="2"/>
    <x v="3"/>
    <x v="4"/>
    <x v="5"/>
    <x v="8"/>
    <s v="San Francisco"/>
    <x v="1"/>
    <x v="1"/>
  </r>
  <r>
    <n v="10244"/>
    <d v="2004-04-29T00:00:00"/>
    <n v="141"/>
    <s v="S18_2795"/>
    <n v="43"/>
    <n v="141.75"/>
    <n v="168.75"/>
    <n v="72.56"/>
    <n v="0.1905"/>
    <n v="0.95089999999999997"/>
    <n v="6095.25"/>
    <n v="69.19"/>
    <n v="2975.17"/>
    <x v="0"/>
    <x v="2"/>
    <x v="8"/>
    <x v="2"/>
    <x v="22"/>
    <s v="Madrid"/>
    <x v="5"/>
    <x v="2"/>
  </r>
  <r>
    <n v="10214"/>
    <d v="2004-01-26T00:00:00"/>
    <n v="458"/>
    <s v="S18_2795"/>
    <n v="50"/>
    <n v="167.06"/>
    <n v="168.75"/>
    <n v="72.56"/>
    <n v="1.2E-2"/>
    <n v="1.3092999999999999"/>
    <n v="8353"/>
    <n v="94.5"/>
    <n v="4725"/>
    <x v="0"/>
    <x v="0"/>
    <x v="10"/>
    <x v="1"/>
    <x v="28"/>
    <s v="Madrid"/>
    <x v="5"/>
    <x v="2"/>
  </r>
  <r>
    <n v="10312"/>
    <d v="2004-10-21T00:00:00"/>
    <n v="124"/>
    <s v="S18_2795"/>
    <n v="25"/>
    <n v="150.19"/>
    <n v="168.75"/>
    <n v="72.56"/>
    <n v="0.1265"/>
    <n v="1.075"/>
    <n v="3754.75"/>
    <n v="77.63"/>
    <n v="1940.75"/>
    <x v="0"/>
    <x v="3"/>
    <x v="4"/>
    <x v="2"/>
    <x v="24"/>
    <s v="San Rafael"/>
    <x v="1"/>
    <x v="1"/>
  </r>
  <r>
    <n v="10125"/>
    <d v="2003-05-21T00:00:00"/>
    <n v="114"/>
    <s v="S18_2795"/>
    <n v="34"/>
    <n v="138.38"/>
    <n v="168.75"/>
    <n v="72.56"/>
    <n v="0.21679999999999999"/>
    <n v="0.90959999999999996"/>
    <n v="4704.92"/>
    <n v="65.819999999999993"/>
    <n v="2237.8799999999997"/>
    <x v="2"/>
    <x v="2"/>
    <x v="7"/>
    <x v="4"/>
    <x v="24"/>
    <s v="Melbourne"/>
    <x v="0"/>
    <x v="0"/>
  </r>
  <r>
    <n v="10268"/>
    <d v="2004-07-12T00:00:00"/>
    <n v="412"/>
    <s v="S18_2795"/>
    <n v="35"/>
    <n v="148.5"/>
    <n v="168.75"/>
    <n v="72.56"/>
    <n v="0.13469999999999999"/>
    <n v="1.0474000000000001"/>
    <n v="5197.5"/>
    <n v="75.94"/>
    <n v="2657.9"/>
    <x v="0"/>
    <x v="2"/>
    <x v="5"/>
    <x v="1"/>
    <x v="26"/>
    <s v="Wellington"/>
    <x v="6"/>
    <x v="0"/>
  </r>
  <r>
    <n v="10347"/>
    <d v="2004-11-29T00:00:00"/>
    <n v="114"/>
    <s v="S18_2795"/>
    <n v="21"/>
    <n v="136.69"/>
    <n v="168.75"/>
    <n v="72.56"/>
    <n v="0.2341"/>
    <n v="0.88200000000000001"/>
    <n v="2870.49"/>
    <n v="64.13"/>
    <n v="1346.73"/>
    <x v="0"/>
    <x v="3"/>
    <x v="9"/>
    <x v="1"/>
    <x v="22"/>
    <s v="Melbourne"/>
    <x v="0"/>
    <x v="0"/>
  </r>
  <r>
    <n v="10390"/>
    <d v="2005-03-04T00:00:00"/>
    <n v="124"/>
    <s v="S18_2795"/>
    <n v="26"/>
    <n v="162"/>
    <n v="168.75"/>
    <n v="72.56"/>
    <n v="4.3200000000000002E-2"/>
    <n v="1.2265999999999999"/>
    <n v="4212"/>
    <n v="89.44"/>
    <n v="2325.44"/>
    <x v="1"/>
    <x v="0"/>
    <x v="3"/>
    <x v="0"/>
    <x v="13"/>
    <s v="San Rafael"/>
    <x v="1"/>
    <x v="1"/>
  </r>
  <r>
    <n v="10421"/>
    <d v="2005-05-29T00:00:00"/>
    <n v="124"/>
    <s v="S18_2795"/>
    <n v="35"/>
    <n v="167.06"/>
    <n v="168.75"/>
    <n v="72.56"/>
    <n v="1.2E-2"/>
    <n v="1.3092999999999999"/>
    <n v="5847.1"/>
    <n v="94.5"/>
    <n v="3307.5"/>
    <x v="1"/>
    <x v="2"/>
    <x v="7"/>
    <x v="6"/>
    <x v="22"/>
    <s v="San Rafael"/>
    <x v="1"/>
    <x v="1"/>
  </r>
  <r>
    <n v="10139"/>
    <d v="2003-07-16T00:00:00"/>
    <n v="282"/>
    <s v="S18_2795"/>
    <n v="41"/>
    <n v="151.88"/>
    <n v="168.75"/>
    <n v="72.56"/>
    <n v="0.1119"/>
    <n v="1.0888"/>
    <n v="6227.08"/>
    <n v="79.319999999999993"/>
    <n v="3252.12"/>
    <x v="2"/>
    <x v="2"/>
    <x v="5"/>
    <x v="4"/>
    <x v="30"/>
    <s v="Chatswood"/>
    <x v="0"/>
    <x v="0"/>
  </r>
  <r>
    <n v="10304"/>
    <d v="2004-10-11T00:00:00"/>
    <n v="256"/>
    <s v="S18_2795"/>
    <n v="20"/>
    <n v="141.75"/>
    <n v="168.75"/>
    <n v="72.56"/>
    <n v="0.1905"/>
    <n v="0.95089999999999997"/>
    <n v="2835"/>
    <n v="69.19"/>
    <n v="1383.8"/>
    <x v="0"/>
    <x v="3"/>
    <x v="4"/>
    <x v="1"/>
    <x v="17"/>
    <s v="Versailles"/>
    <x v="3"/>
    <x v="2"/>
  </r>
  <r>
    <n v="10367"/>
    <d v="2005-01-12T00:00:00"/>
    <n v="205"/>
    <s v="S18_2795"/>
    <n v="32"/>
    <n v="140.06"/>
    <n v="168.75"/>
    <n v="72.56"/>
    <n v="0.20710000000000001"/>
    <n v="0.93720000000000003"/>
    <n v="4481.92"/>
    <n v="67.5"/>
    <n v="2160"/>
    <x v="1"/>
    <x v="0"/>
    <x v="10"/>
    <x v="4"/>
    <x v="26"/>
    <s v="Pasadena"/>
    <x v="1"/>
    <x v="1"/>
  </r>
  <r>
    <n v="10410"/>
    <d v="2005-04-29T00:00:00"/>
    <n v="357"/>
    <s v="S18_2795"/>
    <n v="56"/>
    <n v="145.13"/>
    <n v="168.75"/>
    <n v="72.56"/>
    <n v="0.16539999999999999"/>
    <n v="1.0061"/>
    <n v="8127.28"/>
    <n v="72.569999999999993"/>
    <n v="4063.9199999999996"/>
    <x v="1"/>
    <x v="2"/>
    <x v="8"/>
    <x v="0"/>
    <x v="22"/>
    <s v="Auckland  "/>
    <x v="6"/>
    <x v="0"/>
  </r>
  <r>
    <n v="10226"/>
    <d v="2004-02-26T00:00:00"/>
    <n v="239"/>
    <s v="S18_2870"/>
    <n v="24"/>
    <n v="125.4"/>
    <n v="132"/>
    <n v="56.76"/>
    <n v="5.5800000000000002E-2"/>
    <n v="1.2156"/>
    <n v="3009.6000000000004"/>
    <n v="68.640000000000015"/>
    <n v="1647.3600000000004"/>
    <x v="0"/>
    <x v="0"/>
    <x v="0"/>
    <x v="2"/>
    <x v="28"/>
    <s v="San Diego"/>
    <x v="1"/>
    <x v="1"/>
  </r>
  <r>
    <n v="10419"/>
    <d v="2005-05-17T00:00:00"/>
    <n v="382"/>
    <s v="S18_2870"/>
    <n v="55"/>
    <n v="116.16"/>
    <n v="132"/>
    <n v="56.76"/>
    <n v="0.13769999999999999"/>
    <n v="1.0395000000000001"/>
    <n v="6388.8"/>
    <n v="59.4"/>
    <n v="3267"/>
    <x v="1"/>
    <x v="2"/>
    <x v="7"/>
    <x v="3"/>
    <x v="1"/>
    <s v="Salzburg"/>
    <x v="4"/>
    <x v="2"/>
  </r>
  <r>
    <n v="10212"/>
    <d v="2004-01-16T00:00:00"/>
    <n v="141"/>
    <s v="S18_2870"/>
    <n v="40"/>
    <n v="117.48"/>
    <n v="132"/>
    <n v="56.76"/>
    <n v="0.12770000000000001"/>
    <n v="1.0747"/>
    <n v="4699.2"/>
    <n v="60.720000000000006"/>
    <n v="2428.8000000000002"/>
    <x v="0"/>
    <x v="0"/>
    <x v="10"/>
    <x v="0"/>
    <x v="30"/>
    <s v="Madrid"/>
    <x v="5"/>
    <x v="2"/>
  </r>
  <r>
    <n v="10379"/>
    <d v="2005-02-10T00:00:00"/>
    <n v="141"/>
    <s v="S18_2870"/>
    <n v="29"/>
    <n v="113.52"/>
    <n v="132"/>
    <n v="56.76"/>
    <n v="0.15859999999999999"/>
    <n v="1.0042"/>
    <n v="3292.08"/>
    <n v="56.76"/>
    <n v="1646.04"/>
    <x v="1"/>
    <x v="0"/>
    <x v="0"/>
    <x v="2"/>
    <x v="18"/>
    <s v="Madrid"/>
    <x v="5"/>
    <x v="2"/>
  </r>
  <r>
    <n v="10407"/>
    <d v="2005-04-22T00:00:00"/>
    <n v="450"/>
    <s v="S18_2870"/>
    <n v="41"/>
    <n v="132"/>
    <n v="132"/>
    <n v="56.76"/>
    <n v="0"/>
    <n v="1.3213999999999999"/>
    <n v="5412"/>
    <n v="75.240000000000009"/>
    <n v="3084.84"/>
    <x v="1"/>
    <x v="2"/>
    <x v="8"/>
    <x v="0"/>
    <x v="29"/>
    <s v="San Francisco"/>
    <x v="1"/>
    <x v="1"/>
  </r>
  <r>
    <n v="10321"/>
    <d v="2004-11-04T00:00:00"/>
    <n v="462"/>
    <s v="S18_2870"/>
    <n v="27"/>
    <n v="126.72"/>
    <n v="132"/>
    <n v="56.76"/>
    <n v="3.95E-2"/>
    <n v="1.2333000000000001"/>
    <n v="3421.44"/>
    <n v="69.960000000000008"/>
    <n v="1888.9200000000003"/>
    <x v="0"/>
    <x v="3"/>
    <x v="9"/>
    <x v="2"/>
    <x v="13"/>
    <s v="New Bedford"/>
    <x v="1"/>
    <x v="1"/>
  </r>
  <r>
    <n v="10266"/>
    <d v="2004-07-06T00:00:00"/>
    <n v="386"/>
    <s v="S18_2870"/>
    <n v="20"/>
    <n v="113.52"/>
    <n v="132"/>
    <n v="56.76"/>
    <n v="0.15859999999999999"/>
    <n v="1.0042"/>
    <n v="2270.4"/>
    <n v="56.76"/>
    <n v="1135.2"/>
    <x v="0"/>
    <x v="2"/>
    <x v="5"/>
    <x v="3"/>
    <x v="25"/>
    <s v="Reggio Emilia"/>
    <x v="12"/>
    <x v="2"/>
  </r>
  <r>
    <n v="10366"/>
    <d v="2005-01-10T00:00:00"/>
    <n v="381"/>
    <s v="S18_2870"/>
    <n v="49"/>
    <n v="105.6"/>
    <n v="132"/>
    <n v="56.76"/>
    <n v="0.2462"/>
    <n v="0.86329999999999996"/>
    <n v="5174.3999999999996"/>
    <n v="48.839999999999996"/>
    <n v="2393.16"/>
    <x v="1"/>
    <x v="0"/>
    <x v="10"/>
    <x v="1"/>
    <x v="18"/>
    <s v="Charleroi"/>
    <x v="15"/>
    <x v="2"/>
  </r>
  <r>
    <n v="10137"/>
    <d v="2003-07-10T00:00:00"/>
    <n v="353"/>
    <s v="S18_2870"/>
    <n v="37"/>
    <n v="110.88"/>
    <n v="132"/>
    <n v="56.76"/>
    <n v="0.18940000000000001"/>
    <n v="0.95140000000000002"/>
    <n v="4102.5599999999995"/>
    <n v="54.12"/>
    <n v="2002.4399999999998"/>
    <x v="2"/>
    <x v="2"/>
    <x v="5"/>
    <x v="2"/>
    <x v="18"/>
    <s v="Reims"/>
    <x v="3"/>
    <x v="2"/>
  </r>
  <r>
    <n v="10278"/>
    <d v="2004-08-06T00:00:00"/>
    <n v="112"/>
    <s v="S18_2870"/>
    <n v="39"/>
    <n v="117.48"/>
    <n v="132"/>
    <n v="56.76"/>
    <n v="0.12770000000000001"/>
    <n v="1.0747"/>
    <n v="4581.72"/>
    <n v="60.720000000000006"/>
    <n v="2368.0800000000004"/>
    <x v="0"/>
    <x v="3"/>
    <x v="6"/>
    <x v="0"/>
    <x v="25"/>
    <s v="Las Vegas"/>
    <x v="1"/>
    <x v="1"/>
  </r>
  <r>
    <n v="10172"/>
    <d v="2003-11-05T00:00:00"/>
    <n v="175"/>
    <s v="S18_2870"/>
    <n v="39"/>
    <n v="117.48"/>
    <n v="132"/>
    <n v="56.76"/>
    <n v="0.12770000000000001"/>
    <n v="1.0747"/>
    <n v="4581.72"/>
    <n v="60.720000000000006"/>
    <n v="2368.0800000000004"/>
    <x v="2"/>
    <x v="3"/>
    <x v="9"/>
    <x v="4"/>
    <x v="11"/>
    <s v="San Rafael"/>
    <x v="1"/>
    <x v="1"/>
  </r>
  <r>
    <n v="10343"/>
    <d v="2004-11-24T00:00:00"/>
    <n v="353"/>
    <s v="S18_2870"/>
    <n v="25"/>
    <n v="118.8"/>
    <n v="132"/>
    <n v="56.76"/>
    <n v="0.1094"/>
    <n v="1.0923"/>
    <n v="2970"/>
    <n v="62.04"/>
    <n v="1551"/>
    <x v="0"/>
    <x v="3"/>
    <x v="9"/>
    <x v="4"/>
    <x v="7"/>
    <s v="Reims"/>
    <x v="3"/>
    <x v="2"/>
  </r>
  <r>
    <n v="10253"/>
    <d v="2004-06-01T00:00:00"/>
    <n v="201"/>
    <s v="S18_2870"/>
    <n v="37"/>
    <n v="114.84"/>
    <n v="132"/>
    <n v="56.76"/>
    <n v="0.14799999999999999"/>
    <n v="1.0218"/>
    <n v="4249.08"/>
    <n v="58.080000000000005"/>
    <n v="2148.96"/>
    <x v="0"/>
    <x v="2"/>
    <x v="2"/>
    <x v="3"/>
    <x v="5"/>
    <s v="Liverpool"/>
    <x v="8"/>
    <x v="3"/>
  </r>
  <r>
    <n v="10192"/>
    <d v="2003-11-20T00:00:00"/>
    <n v="363"/>
    <s v="S18_2870"/>
    <n v="38"/>
    <n v="110.88"/>
    <n v="132"/>
    <n v="56.76"/>
    <n v="0.18940000000000001"/>
    <n v="0.95140000000000002"/>
    <n v="4213.4399999999996"/>
    <n v="54.12"/>
    <n v="2056.56"/>
    <x v="2"/>
    <x v="3"/>
    <x v="9"/>
    <x v="2"/>
    <x v="0"/>
    <s v="Nashua"/>
    <x v="1"/>
    <x v="1"/>
  </r>
  <r>
    <n v="10287"/>
    <d v="2004-08-30T00:00:00"/>
    <n v="298"/>
    <s v="S18_2870"/>
    <n v="44"/>
    <n v="114.84"/>
    <n v="132"/>
    <n v="56.76"/>
    <n v="0.14799999999999999"/>
    <n v="1.0218"/>
    <n v="5052.96"/>
    <n v="58.080000000000005"/>
    <n v="2555.5200000000004"/>
    <x v="0"/>
    <x v="3"/>
    <x v="6"/>
    <x v="1"/>
    <x v="19"/>
    <s v="GenÃ¨ve"/>
    <x v="18"/>
    <x v="2"/>
  </r>
  <r>
    <n v="10148"/>
    <d v="2003-09-11T00:00:00"/>
    <n v="276"/>
    <s v="S18_2870"/>
    <n v="27"/>
    <n v="113.52"/>
    <n v="132"/>
    <n v="56.76"/>
    <n v="0.15859999999999999"/>
    <n v="1.0042"/>
    <n v="3065.04"/>
    <n v="56.76"/>
    <n v="1532.52"/>
    <x v="2"/>
    <x v="3"/>
    <x v="11"/>
    <x v="2"/>
    <x v="17"/>
    <s v="North Sydney"/>
    <x v="0"/>
    <x v="0"/>
  </r>
  <r>
    <n v="10311"/>
    <d v="2004-10-16T00:00:00"/>
    <n v="141"/>
    <s v="S18_2870"/>
    <n v="43"/>
    <n v="114.84"/>
    <n v="132"/>
    <n v="56.76"/>
    <n v="0.14799999999999999"/>
    <n v="1.0218"/>
    <n v="4938.12"/>
    <n v="58.080000000000005"/>
    <n v="2497.44"/>
    <x v="0"/>
    <x v="3"/>
    <x v="4"/>
    <x v="5"/>
    <x v="30"/>
    <s v="Madrid"/>
    <x v="5"/>
    <x v="2"/>
  </r>
  <r>
    <n v="10181"/>
    <d v="2003-11-12T00:00:00"/>
    <n v="167"/>
    <s v="S18_2870"/>
    <n v="27"/>
    <n v="130.68"/>
    <n v="132"/>
    <n v="56.76"/>
    <n v="7.7000000000000002E-3"/>
    <n v="1.3037000000000001"/>
    <n v="3528.36"/>
    <n v="73.920000000000016"/>
    <n v="1995.8400000000004"/>
    <x v="2"/>
    <x v="3"/>
    <x v="9"/>
    <x v="4"/>
    <x v="26"/>
    <s v="Bergen"/>
    <x v="7"/>
    <x v="2"/>
  </r>
  <r>
    <n v="10123"/>
    <d v="2003-05-20T00:00:00"/>
    <n v="103"/>
    <s v="S18_2870"/>
    <n v="46"/>
    <n v="114.84"/>
    <n v="132"/>
    <n v="56.76"/>
    <n v="0.14799999999999999"/>
    <n v="1.0218"/>
    <n v="5282.64"/>
    <n v="58.080000000000005"/>
    <n v="2671.6800000000003"/>
    <x v="2"/>
    <x v="2"/>
    <x v="7"/>
    <x v="3"/>
    <x v="0"/>
    <s v="Nantes"/>
    <x v="3"/>
    <x v="2"/>
  </r>
  <r>
    <n v="10204"/>
    <d v="2003-12-02T00:00:00"/>
    <n v="151"/>
    <s v="S18_2870"/>
    <n v="27"/>
    <n v="106.92"/>
    <n v="132"/>
    <n v="56.76"/>
    <n v="0.23380000000000001"/>
    <n v="0.88090000000000002"/>
    <n v="2886.84"/>
    <n v="50.160000000000004"/>
    <n v="1354.3200000000002"/>
    <x v="2"/>
    <x v="1"/>
    <x v="1"/>
    <x v="3"/>
    <x v="16"/>
    <s v="New York"/>
    <x v="1"/>
    <x v="1"/>
  </r>
  <r>
    <n v="10331"/>
    <d v="2004-11-17T00:00:00"/>
    <n v="486"/>
    <s v="S18_2870"/>
    <n v="26"/>
    <n v="130.68"/>
    <n v="132"/>
    <n v="56.76"/>
    <n v="7.7000000000000002E-3"/>
    <n v="1.3037000000000001"/>
    <n v="3397.6800000000003"/>
    <n v="73.920000000000016"/>
    <n v="1921.9200000000005"/>
    <x v="0"/>
    <x v="3"/>
    <x v="9"/>
    <x v="4"/>
    <x v="1"/>
    <s v="Philadelphia"/>
    <x v="1"/>
    <x v="1"/>
  </r>
  <r>
    <n v="10161"/>
    <d v="2003-10-17T00:00:00"/>
    <n v="227"/>
    <s v="S18_2870"/>
    <n v="23"/>
    <n v="125.4"/>
    <n v="132"/>
    <n v="56.76"/>
    <n v="5.5800000000000002E-2"/>
    <n v="1.2156"/>
    <n v="2884.2000000000003"/>
    <n v="68.640000000000015"/>
    <n v="1578.7200000000003"/>
    <x v="2"/>
    <x v="3"/>
    <x v="4"/>
    <x v="0"/>
    <x v="1"/>
    <s v="Ã…rhus"/>
    <x v="16"/>
    <x v="2"/>
  </r>
  <r>
    <n v="10301"/>
    <d v="2003-10-05T00:00:00"/>
    <n v="299"/>
    <s v="S18_2870"/>
    <n v="22"/>
    <n v="113.52"/>
    <n v="132"/>
    <n v="56.76"/>
    <n v="0.15859999999999999"/>
    <n v="1.0042"/>
    <n v="2497.44"/>
    <n v="56.76"/>
    <n v="1248.72"/>
    <x v="2"/>
    <x v="3"/>
    <x v="4"/>
    <x v="6"/>
    <x v="11"/>
    <s v="Oslo"/>
    <x v="7"/>
    <x v="2"/>
  </r>
  <r>
    <n v="10241"/>
    <d v="2004-04-13T00:00:00"/>
    <n v="209"/>
    <s v="S18_2870"/>
    <n v="44"/>
    <n v="126.72"/>
    <n v="132"/>
    <n v="56.76"/>
    <n v="3.95E-2"/>
    <n v="1.2333000000000001"/>
    <n v="5575.68"/>
    <n v="69.960000000000008"/>
    <n v="3078.2400000000002"/>
    <x v="0"/>
    <x v="2"/>
    <x v="8"/>
    <x v="3"/>
    <x v="12"/>
    <s v="Strasbourg"/>
    <x v="3"/>
    <x v="2"/>
  </r>
  <r>
    <n v="10109"/>
    <d v="2003-03-10T00:00:00"/>
    <n v="486"/>
    <s v="S18_2870"/>
    <n v="26"/>
    <n v="126.72"/>
    <n v="132"/>
    <n v="56.76"/>
    <n v="3.95E-2"/>
    <n v="1.2333000000000001"/>
    <n v="3294.72"/>
    <n v="69.960000000000008"/>
    <n v="1818.9600000000003"/>
    <x v="2"/>
    <x v="0"/>
    <x v="3"/>
    <x v="1"/>
    <x v="18"/>
    <s v="Philadelphia"/>
    <x v="1"/>
    <x v="1"/>
  </r>
  <r>
    <n v="10322"/>
    <d v="2004-11-04T00:00:00"/>
    <n v="363"/>
    <s v="S18_2949"/>
    <n v="33"/>
    <n v="100.3"/>
    <n v="101.31"/>
    <n v="60.78"/>
    <n v="0.01"/>
    <n v="0.65810000000000002"/>
    <n v="3309.9"/>
    <n v="39.519999999999996"/>
    <n v="1304.1599999999999"/>
    <x v="0"/>
    <x v="3"/>
    <x v="9"/>
    <x v="2"/>
    <x v="13"/>
    <s v="Nashua"/>
    <x v="1"/>
    <x v="1"/>
  </r>
  <r>
    <n v="10291"/>
    <d v="2004-09-08T00:00:00"/>
    <n v="448"/>
    <s v="S18_2949"/>
    <n v="47"/>
    <n v="99.28"/>
    <n v="101.31"/>
    <n v="60.78"/>
    <n v="2.01E-2"/>
    <n v="0.64170000000000005"/>
    <n v="4666.16"/>
    <n v="38.5"/>
    <n v="1809.5"/>
    <x v="0"/>
    <x v="3"/>
    <x v="11"/>
    <x v="4"/>
    <x v="15"/>
    <s v="BrÃ¤cke"/>
    <x v="13"/>
    <x v="2"/>
  </r>
  <r>
    <n v="10244"/>
    <d v="2004-04-29T00:00:00"/>
    <n v="141"/>
    <s v="S18_2949"/>
    <n v="30"/>
    <n v="87.13"/>
    <n v="101.31"/>
    <n v="60.78"/>
    <n v="0.16070000000000001"/>
    <n v="0.42780000000000001"/>
    <n v="2613.8999999999996"/>
    <n v="26.349999999999994"/>
    <n v="790.49999999999977"/>
    <x v="0"/>
    <x v="2"/>
    <x v="8"/>
    <x v="2"/>
    <x v="22"/>
    <s v="Madrid"/>
    <x v="5"/>
    <x v="2"/>
  </r>
  <r>
    <n v="10183"/>
    <d v="2003-11-13T00:00:00"/>
    <n v="339"/>
    <s v="S18_2949"/>
    <n v="37"/>
    <n v="91.18"/>
    <n v="101.31"/>
    <n v="60.78"/>
    <n v="0.10970000000000001"/>
    <n v="0.49359999999999998"/>
    <n v="3373.6600000000003"/>
    <n v="30.400000000000006"/>
    <n v="1124.8000000000002"/>
    <x v="2"/>
    <x v="3"/>
    <x v="9"/>
    <x v="2"/>
    <x v="12"/>
    <s v="Philadelphia"/>
    <x v="1"/>
    <x v="1"/>
  </r>
  <r>
    <n v="10163"/>
    <d v="2003-10-20T00:00:00"/>
    <n v="424"/>
    <s v="S18_2949"/>
    <n v="31"/>
    <n v="101.31"/>
    <n v="101.31"/>
    <n v="60.78"/>
    <n v="0"/>
    <n v="0.67459999999999998"/>
    <n v="3140.61"/>
    <n v="40.53"/>
    <n v="1256.43"/>
    <x v="2"/>
    <x v="3"/>
    <x v="4"/>
    <x v="1"/>
    <x v="0"/>
    <s v="New York"/>
    <x v="1"/>
    <x v="1"/>
  </r>
  <r>
    <n v="10257"/>
    <d v="2004-06-14T00:00:00"/>
    <n v="450"/>
    <s v="S18_2949"/>
    <n v="50"/>
    <n v="92.19"/>
    <n v="101.31"/>
    <n v="60.78"/>
    <n v="9.7600000000000006E-2"/>
    <n v="0.51"/>
    <n v="4609.5"/>
    <n v="31.409999999999997"/>
    <n v="1570.4999999999998"/>
    <x v="0"/>
    <x v="2"/>
    <x v="2"/>
    <x v="1"/>
    <x v="27"/>
    <s v="San Francisco"/>
    <x v="1"/>
    <x v="1"/>
  </r>
  <r>
    <n v="10381"/>
    <d v="2005-02-17T00:00:00"/>
    <n v="321"/>
    <s v="S18_2949"/>
    <n v="41"/>
    <n v="100.3"/>
    <n v="101.31"/>
    <n v="60.78"/>
    <n v="0.01"/>
    <n v="0.65810000000000002"/>
    <n v="4112.3"/>
    <n v="39.519999999999996"/>
    <n v="1620.32"/>
    <x v="1"/>
    <x v="0"/>
    <x v="0"/>
    <x v="2"/>
    <x v="1"/>
    <s v="San Francisco"/>
    <x v="1"/>
    <x v="1"/>
  </r>
  <r>
    <n v="10312"/>
    <d v="2004-10-21T00:00:00"/>
    <n v="124"/>
    <s v="S18_2949"/>
    <n v="37"/>
    <n v="91.18"/>
    <n v="101.31"/>
    <n v="60.78"/>
    <n v="0.10970000000000001"/>
    <n v="0.49359999999999998"/>
    <n v="3373.6600000000003"/>
    <n v="30.400000000000006"/>
    <n v="1124.8000000000002"/>
    <x v="0"/>
    <x v="3"/>
    <x v="4"/>
    <x v="2"/>
    <x v="24"/>
    <s v="San Rafael"/>
    <x v="1"/>
    <x v="1"/>
  </r>
  <r>
    <n v="10174"/>
    <d v="2003-11-06T00:00:00"/>
    <n v="333"/>
    <s v="S18_2949"/>
    <n v="46"/>
    <n v="100.3"/>
    <n v="101.31"/>
    <n v="60.78"/>
    <n v="0.01"/>
    <n v="0.65810000000000002"/>
    <n v="4613.8"/>
    <n v="39.519999999999996"/>
    <n v="1817.9199999999998"/>
    <x v="2"/>
    <x v="3"/>
    <x v="9"/>
    <x v="2"/>
    <x v="25"/>
    <s v="South Brisbane"/>
    <x v="0"/>
    <x v="0"/>
  </r>
  <r>
    <n v="10347"/>
    <d v="2004-11-29T00:00:00"/>
    <n v="114"/>
    <s v="S18_2949"/>
    <n v="48"/>
    <n v="84.09"/>
    <n v="101.31"/>
    <n v="60.78"/>
    <n v="0.20219999999999999"/>
    <n v="0.37840000000000001"/>
    <n v="4036.32"/>
    <n v="23.310000000000002"/>
    <n v="1118.8800000000001"/>
    <x v="0"/>
    <x v="3"/>
    <x v="9"/>
    <x v="1"/>
    <x v="22"/>
    <s v="Melbourne"/>
    <x v="0"/>
    <x v="0"/>
  </r>
  <r>
    <n v="10103"/>
    <d v="2003-01-29T00:00:00"/>
    <n v="121"/>
    <s v="S18_2949"/>
    <n v="27"/>
    <n v="92.19"/>
    <n v="101.31"/>
    <n v="60.78"/>
    <n v="9.7600000000000006E-2"/>
    <n v="0.51"/>
    <n v="2489.13"/>
    <n v="31.409999999999997"/>
    <n v="848.06999999999994"/>
    <x v="2"/>
    <x v="0"/>
    <x v="10"/>
    <x v="4"/>
    <x v="22"/>
    <s v="Stavern"/>
    <x v="2"/>
    <x v="2"/>
  </r>
  <r>
    <n v="10139"/>
    <d v="2003-07-16T00:00:00"/>
    <n v="282"/>
    <s v="S18_2949"/>
    <n v="46"/>
    <n v="91.18"/>
    <n v="101.31"/>
    <n v="60.78"/>
    <n v="0.10970000000000001"/>
    <n v="0.49359999999999998"/>
    <n v="4194.2800000000007"/>
    <n v="30.400000000000006"/>
    <n v="1398.4000000000003"/>
    <x v="2"/>
    <x v="2"/>
    <x v="5"/>
    <x v="4"/>
    <x v="30"/>
    <s v="Chatswood"/>
    <x v="0"/>
    <x v="0"/>
  </r>
  <r>
    <n v="10304"/>
    <d v="2004-10-11T00:00:00"/>
    <n v="256"/>
    <s v="S18_2949"/>
    <n v="46"/>
    <n v="98.27"/>
    <n v="101.31"/>
    <n v="60.78"/>
    <n v="3.0499999999999999E-2"/>
    <n v="0.60880000000000001"/>
    <n v="4520.42"/>
    <n v="37.489999999999995"/>
    <n v="1724.5399999999997"/>
    <x v="0"/>
    <x v="3"/>
    <x v="4"/>
    <x v="1"/>
    <x v="17"/>
    <s v="Versailles"/>
    <x v="3"/>
    <x v="2"/>
  </r>
  <r>
    <n v="10410"/>
    <d v="2005-04-29T00:00:00"/>
    <n v="357"/>
    <s v="S18_2949"/>
    <n v="47"/>
    <n v="93.21"/>
    <n v="101.31"/>
    <n v="60.78"/>
    <n v="8.5800000000000001E-2"/>
    <n v="0.52649999999999997"/>
    <n v="4380.87"/>
    <n v="32.429999999999993"/>
    <n v="1524.2099999999996"/>
    <x v="1"/>
    <x v="2"/>
    <x v="8"/>
    <x v="0"/>
    <x v="22"/>
    <s v="Auckland  "/>
    <x v="6"/>
    <x v="0"/>
  </r>
  <r>
    <n v="10150"/>
    <d v="2003-09-19T00:00:00"/>
    <n v="148"/>
    <s v="S18_2949"/>
    <n v="47"/>
    <n v="93.21"/>
    <n v="101.31"/>
    <n v="60.78"/>
    <n v="8.5800000000000001E-2"/>
    <n v="0.52649999999999997"/>
    <n v="4380.87"/>
    <n v="32.429999999999993"/>
    <n v="1524.2099999999996"/>
    <x v="2"/>
    <x v="3"/>
    <x v="11"/>
    <x v="0"/>
    <x v="20"/>
    <s v="Singapore"/>
    <x v="14"/>
    <x v="0"/>
  </r>
  <r>
    <n v="10423"/>
    <d v="2005-05-30T00:00:00"/>
    <n v="314"/>
    <s v="S18_2949"/>
    <n v="10"/>
    <n v="89.15"/>
    <n v="101.31"/>
    <n v="60.78"/>
    <n v="0.1346"/>
    <n v="0.4607"/>
    <n v="891.5"/>
    <n v="28.370000000000005"/>
    <n v="283.70000000000005"/>
    <x v="1"/>
    <x v="2"/>
    <x v="7"/>
    <x v="1"/>
    <x v="19"/>
    <s v="Bruxelles"/>
    <x v="15"/>
    <x v="2"/>
  </r>
  <r>
    <n v="10333"/>
    <d v="2004-11-18T00:00:00"/>
    <n v="129"/>
    <s v="S18_2949"/>
    <n v="31"/>
    <n v="95.23"/>
    <n v="101.31"/>
    <n v="60.78"/>
    <n v="6.3E-2"/>
    <n v="0.55940000000000001"/>
    <n v="2952.13"/>
    <n v="34.450000000000003"/>
    <n v="1067.95"/>
    <x v="0"/>
    <x v="3"/>
    <x v="9"/>
    <x v="2"/>
    <x v="8"/>
    <s v="San Francisco"/>
    <x v="1"/>
    <x v="1"/>
  </r>
  <r>
    <n v="10126"/>
    <d v="2003-05-28T00:00:00"/>
    <n v="458"/>
    <s v="S18_2949"/>
    <n v="31"/>
    <n v="93.21"/>
    <n v="101.31"/>
    <n v="60.78"/>
    <n v="8.5800000000000001E-2"/>
    <n v="0.52649999999999997"/>
    <n v="2889.5099999999998"/>
    <n v="32.429999999999993"/>
    <n v="1005.3299999999998"/>
    <x v="2"/>
    <x v="2"/>
    <x v="7"/>
    <x v="4"/>
    <x v="2"/>
    <s v="Madrid"/>
    <x v="5"/>
    <x v="2"/>
  </r>
  <r>
    <n v="10206"/>
    <d v="2003-12-05T00:00:00"/>
    <n v="202"/>
    <s v="S18_2949"/>
    <n v="37"/>
    <n v="98.27"/>
    <n v="101.31"/>
    <n v="60.78"/>
    <n v="3.0499999999999999E-2"/>
    <n v="0.60880000000000001"/>
    <n v="3635.99"/>
    <n v="37.489999999999995"/>
    <n v="1387.1299999999999"/>
    <x v="2"/>
    <x v="1"/>
    <x v="1"/>
    <x v="0"/>
    <x v="11"/>
    <s v="Vancouver"/>
    <x v="11"/>
    <x v="1"/>
  </r>
  <r>
    <n v="10270"/>
    <d v="2004-07-19T00:00:00"/>
    <n v="282"/>
    <s v="S18_2949"/>
    <n v="31"/>
    <n v="81.05"/>
    <n v="101.31"/>
    <n v="60.78"/>
    <n v="0.24679999999999999"/>
    <n v="0.3291"/>
    <n v="2512.5499999999997"/>
    <n v="20.269999999999996"/>
    <n v="628.36999999999989"/>
    <x v="0"/>
    <x v="2"/>
    <x v="5"/>
    <x v="1"/>
    <x v="20"/>
    <s v="Chatswood"/>
    <x v="0"/>
    <x v="0"/>
  </r>
  <r>
    <n v="10193"/>
    <d v="2003-11-21T00:00:00"/>
    <n v="471"/>
    <s v="S18_2949"/>
    <n v="28"/>
    <n v="87.13"/>
    <n v="101.31"/>
    <n v="60.78"/>
    <n v="0.16070000000000001"/>
    <n v="0.42780000000000001"/>
    <n v="2439.64"/>
    <n v="26.349999999999994"/>
    <n v="737.79999999999984"/>
    <x v="2"/>
    <x v="3"/>
    <x v="9"/>
    <x v="0"/>
    <x v="24"/>
    <s v="Glen Waverly"/>
    <x v="0"/>
    <x v="0"/>
  </r>
  <r>
    <n v="10280"/>
    <d v="2004-08-17T00:00:00"/>
    <n v="249"/>
    <s v="S18_2949"/>
    <n v="46"/>
    <n v="82.06"/>
    <n v="101.31"/>
    <n v="60.78"/>
    <n v="0.23150000000000001"/>
    <n v="0.34549999999999997"/>
    <n v="3774.76"/>
    <n v="21.28"/>
    <n v="978.88000000000011"/>
    <x v="0"/>
    <x v="3"/>
    <x v="6"/>
    <x v="3"/>
    <x v="1"/>
    <s v="Torino"/>
    <x v="12"/>
    <x v="2"/>
  </r>
  <r>
    <n v="10357"/>
    <d v="2004-12-10T00:00:00"/>
    <n v="124"/>
    <s v="S18_2949"/>
    <n v="41"/>
    <n v="91.18"/>
    <n v="101.31"/>
    <n v="60.78"/>
    <n v="0.10970000000000001"/>
    <n v="0.49359999999999998"/>
    <n v="3738.38"/>
    <n v="30.400000000000006"/>
    <n v="1246.4000000000003"/>
    <x v="0"/>
    <x v="1"/>
    <x v="1"/>
    <x v="0"/>
    <x v="18"/>
    <s v="San Rafael"/>
    <x v="1"/>
    <x v="1"/>
  </r>
  <r>
    <n v="10369"/>
    <d v="2005-01-20T00:00:00"/>
    <n v="379"/>
    <s v="S18_2949"/>
    <n v="42"/>
    <n v="100.3"/>
    <n v="101.31"/>
    <n v="60.78"/>
    <n v="0.01"/>
    <n v="0.65810000000000002"/>
    <n v="4212.5999999999995"/>
    <n v="39.519999999999996"/>
    <n v="1659.84"/>
    <x v="1"/>
    <x v="0"/>
    <x v="10"/>
    <x v="2"/>
    <x v="0"/>
    <s v="Brickhaven"/>
    <x v="1"/>
    <x v="1"/>
  </r>
  <r>
    <n v="10215"/>
    <d v="2004-01-29T00:00:00"/>
    <n v="475"/>
    <s v="S18_2949"/>
    <n v="49"/>
    <n v="97.26"/>
    <n v="101.31"/>
    <n v="60.78"/>
    <n v="4.1099999999999998E-2"/>
    <n v="0.59230000000000005"/>
    <n v="4765.7400000000007"/>
    <n v="36.480000000000004"/>
    <n v="1787.5200000000002"/>
    <x v="0"/>
    <x v="0"/>
    <x v="10"/>
    <x v="2"/>
    <x v="22"/>
    <s v="Newark"/>
    <x v="1"/>
    <x v="1"/>
  </r>
  <r>
    <n v="10112"/>
    <d v="2003-03-24T00:00:00"/>
    <n v="144"/>
    <s v="S18_2949"/>
    <n v="23"/>
    <n v="85.1"/>
    <n v="101.31"/>
    <n v="60.78"/>
    <n v="0.188"/>
    <n v="0.39489999999999997"/>
    <n v="1957.3"/>
    <n v="24.319999999999993"/>
    <n v="559.3599999999999"/>
    <x v="2"/>
    <x v="0"/>
    <x v="3"/>
    <x v="1"/>
    <x v="7"/>
    <s v="LuleÃ¥"/>
    <x v="13"/>
    <x v="2"/>
  </r>
  <r>
    <n v="10391"/>
    <d v="2005-03-09T00:00:00"/>
    <n v="276"/>
    <s v="S18_2949"/>
    <n v="32"/>
    <n v="99.28"/>
    <n v="101.31"/>
    <n v="60.78"/>
    <n v="2.01E-2"/>
    <n v="0.64170000000000005"/>
    <n v="3176.96"/>
    <n v="38.5"/>
    <n v="1232"/>
    <x v="1"/>
    <x v="0"/>
    <x v="3"/>
    <x v="4"/>
    <x v="21"/>
    <s v="North Sydney"/>
    <x v="0"/>
    <x v="0"/>
  </r>
  <r>
    <n v="10228"/>
    <d v="2004-03-10T00:00:00"/>
    <n v="173"/>
    <s v="S18_2949"/>
    <n v="24"/>
    <n v="101.31"/>
    <n v="101.31"/>
    <n v="60.78"/>
    <n v="0"/>
    <n v="0.67459999999999998"/>
    <n v="2431.44"/>
    <n v="40.53"/>
    <n v="972.72"/>
    <x v="0"/>
    <x v="0"/>
    <x v="3"/>
    <x v="4"/>
    <x v="18"/>
    <s v="Cambridge"/>
    <x v="1"/>
    <x v="1"/>
  </r>
  <r>
    <n v="10126"/>
    <d v="2003-05-28T00:00:00"/>
    <n v="458"/>
    <s v="S18_2957"/>
    <n v="46"/>
    <n v="61.84"/>
    <n v="62.46"/>
    <n v="34.35"/>
    <n v="1.6199999999999999E-2"/>
    <n v="0.78600000000000003"/>
    <n v="2844.6400000000003"/>
    <n v="27.490000000000002"/>
    <n v="1264.5400000000002"/>
    <x v="2"/>
    <x v="2"/>
    <x v="7"/>
    <x v="4"/>
    <x v="2"/>
    <s v="Madrid"/>
    <x v="5"/>
    <x v="2"/>
  </r>
  <r>
    <n v="10332"/>
    <d v="2004-11-17T00:00:00"/>
    <n v="187"/>
    <s v="S18_2957"/>
    <n v="26"/>
    <n v="53.09"/>
    <n v="62.46"/>
    <n v="34.35"/>
    <n v="0.16950000000000001"/>
    <n v="0.55310000000000004"/>
    <n v="1380.3400000000001"/>
    <n v="18.740000000000002"/>
    <n v="487.24000000000007"/>
    <x v="0"/>
    <x v="3"/>
    <x v="9"/>
    <x v="4"/>
    <x v="1"/>
    <s v="Manchester"/>
    <x v="8"/>
    <x v="2"/>
  </r>
  <r>
    <n v="10206"/>
    <d v="2003-12-05T00:00:00"/>
    <n v="202"/>
    <s v="S18_2957"/>
    <n v="28"/>
    <n v="51.84"/>
    <n v="62.46"/>
    <n v="34.35"/>
    <n v="0.2122"/>
    <n v="0.49490000000000001"/>
    <n v="1451.52"/>
    <n v="17.490000000000002"/>
    <n v="489.72"/>
    <x v="2"/>
    <x v="1"/>
    <x v="1"/>
    <x v="0"/>
    <x v="11"/>
    <s v="Vancouver"/>
    <x v="11"/>
    <x v="1"/>
  </r>
  <r>
    <n v="10193"/>
    <d v="2003-11-21T00:00:00"/>
    <n v="471"/>
    <s v="S18_2957"/>
    <n v="24"/>
    <n v="53.09"/>
    <n v="62.46"/>
    <n v="34.35"/>
    <n v="0.16950000000000001"/>
    <n v="0.55310000000000004"/>
    <n v="1274.1600000000001"/>
    <n v="18.740000000000002"/>
    <n v="449.76000000000005"/>
    <x v="2"/>
    <x v="3"/>
    <x v="9"/>
    <x v="0"/>
    <x v="24"/>
    <s v="Glen Waverly"/>
    <x v="0"/>
    <x v="0"/>
  </r>
  <r>
    <n v="10280"/>
    <d v="2004-08-17T00:00:00"/>
    <n v="249"/>
    <s v="S18_2957"/>
    <n v="43"/>
    <n v="54.34"/>
    <n v="62.46"/>
    <n v="34.35"/>
    <n v="0.1472"/>
    <n v="0.58220000000000005"/>
    <n v="2336.6200000000003"/>
    <n v="19.990000000000002"/>
    <n v="859.57"/>
    <x v="0"/>
    <x v="3"/>
    <x v="6"/>
    <x v="3"/>
    <x v="1"/>
    <s v="Torino"/>
    <x v="12"/>
    <x v="2"/>
  </r>
  <r>
    <n v="10392"/>
    <d v="2005-03-10T00:00:00"/>
    <n v="452"/>
    <s v="S18_2957"/>
    <n v="37"/>
    <n v="61.21"/>
    <n v="62.46"/>
    <n v="34.35"/>
    <n v="1.6299999999999999E-2"/>
    <n v="0.78600000000000003"/>
    <n v="2264.77"/>
    <n v="26.86"/>
    <n v="993.81999999999994"/>
    <x v="1"/>
    <x v="0"/>
    <x v="3"/>
    <x v="2"/>
    <x v="18"/>
    <s v="Graz"/>
    <x v="4"/>
    <x v="2"/>
  </r>
  <r>
    <n v="10269"/>
    <d v="2004-07-16T00:00:00"/>
    <n v="382"/>
    <s v="S18_2957"/>
    <n v="32"/>
    <n v="57.46"/>
    <n v="62.46"/>
    <n v="34.35"/>
    <n v="8.6999999999999994E-2"/>
    <n v="0.66959999999999997"/>
    <n v="1838.72"/>
    <n v="23.11"/>
    <n v="739.52"/>
    <x v="0"/>
    <x v="2"/>
    <x v="5"/>
    <x v="0"/>
    <x v="30"/>
    <s v="Salzburg"/>
    <x v="4"/>
    <x v="2"/>
  </r>
  <r>
    <n v="10357"/>
    <d v="2004-12-10T00:00:00"/>
    <n v="124"/>
    <s v="S18_2957"/>
    <n v="49"/>
    <n v="59.34"/>
    <n v="62.46"/>
    <n v="34.35"/>
    <n v="5.0599999999999999E-2"/>
    <n v="0.7278"/>
    <n v="2907.6600000000003"/>
    <n v="24.990000000000002"/>
    <n v="1224.51"/>
    <x v="0"/>
    <x v="1"/>
    <x v="1"/>
    <x v="0"/>
    <x v="18"/>
    <s v="San Rafael"/>
    <x v="1"/>
    <x v="1"/>
  </r>
  <r>
    <n v="10369"/>
    <d v="2005-01-20T00:00:00"/>
    <n v="379"/>
    <s v="S18_2957"/>
    <n v="28"/>
    <n v="51.84"/>
    <n v="62.46"/>
    <n v="34.35"/>
    <n v="0.2122"/>
    <n v="0.49490000000000001"/>
    <n v="1451.52"/>
    <n v="17.490000000000002"/>
    <n v="489.72"/>
    <x v="1"/>
    <x v="0"/>
    <x v="10"/>
    <x v="2"/>
    <x v="0"/>
    <s v="Brickhaven"/>
    <x v="1"/>
    <x v="1"/>
  </r>
  <r>
    <n v="10215"/>
    <d v="2004-01-29T00:00:00"/>
    <n v="475"/>
    <s v="S18_2957"/>
    <n v="31"/>
    <n v="56.21"/>
    <n v="62.46"/>
    <n v="34.35"/>
    <n v="0.1067"/>
    <n v="0.64049999999999996"/>
    <n v="1742.51"/>
    <n v="21.86"/>
    <n v="677.66"/>
    <x v="0"/>
    <x v="0"/>
    <x v="10"/>
    <x v="2"/>
    <x v="22"/>
    <s v="Newark"/>
    <x v="1"/>
    <x v="1"/>
  </r>
  <r>
    <n v="10228"/>
    <d v="2004-03-10T00:00:00"/>
    <n v="173"/>
    <s v="S18_2957"/>
    <n v="45"/>
    <n v="57.46"/>
    <n v="62.46"/>
    <n v="34.35"/>
    <n v="8.6999999999999994E-2"/>
    <n v="0.66959999999999997"/>
    <n v="2585.6999999999998"/>
    <n v="23.11"/>
    <n v="1039.95"/>
    <x v="0"/>
    <x v="0"/>
    <x v="3"/>
    <x v="4"/>
    <x v="18"/>
    <s v="Cambridge"/>
    <x v="1"/>
    <x v="1"/>
  </r>
  <r>
    <n v="10322"/>
    <d v="2004-11-04T00:00:00"/>
    <n v="363"/>
    <s v="S18_2957"/>
    <n v="41"/>
    <n v="54.34"/>
    <n v="62.46"/>
    <n v="34.35"/>
    <n v="0.1472"/>
    <n v="0.58220000000000005"/>
    <n v="2227.94"/>
    <n v="19.990000000000002"/>
    <n v="819.59"/>
    <x v="0"/>
    <x v="3"/>
    <x v="9"/>
    <x v="2"/>
    <x v="13"/>
    <s v="Nashua"/>
    <x v="1"/>
    <x v="1"/>
  </r>
  <r>
    <n v="10291"/>
    <d v="2004-09-08T00:00:00"/>
    <n v="448"/>
    <s v="S18_2957"/>
    <n v="37"/>
    <n v="56.21"/>
    <n v="62.46"/>
    <n v="34.35"/>
    <n v="0.1067"/>
    <n v="0.64049999999999996"/>
    <n v="2079.77"/>
    <n v="21.86"/>
    <n v="808.81999999999994"/>
    <x v="0"/>
    <x v="3"/>
    <x v="11"/>
    <x v="4"/>
    <x v="15"/>
    <s v="BrÃ¤cke"/>
    <x v="13"/>
    <x v="2"/>
  </r>
  <r>
    <n v="10244"/>
    <d v="2004-04-29T00:00:00"/>
    <n v="141"/>
    <s v="S18_2957"/>
    <n v="24"/>
    <n v="54.96"/>
    <n v="62.46"/>
    <n v="34.35"/>
    <n v="0.14560000000000001"/>
    <n v="0.61140000000000005"/>
    <n v="1319.04"/>
    <n v="20.61"/>
    <n v="494.64"/>
    <x v="0"/>
    <x v="2"/>
    <x v="8"/>
    <x v="2"/>
    <x v="22"/>
    <s v="Madrid"/>
    <x v="5"/>
    <x v="2"/>
  </r>
  <r>
    <n v="10183"/>
    <d v="2003-11-13T00:00:00"/>
    <n v="339"/>
    <s v="S18_2957"/>
    <n v="39"/>
    <n v="51.22"/>
    <n v="62.46"/>
    <n v="34.35"/>
    <n v="0.21479999999999999"/>
    <n v="0.49490000000000001"/>
    <n v="1997.58"/>
    <n v="16.869999999999997"/>
    <n v="657.93"/>
    <x v="2"/>
    <x v="3"/>
    <x v="9"/>
    <x v="2"/>
    <x v="12"/>
    <s v="Philadelphia"/>
    <x v="1"/>
    <x v="1"/>
  </r>
  <r>
    <n v="10163"/>
    <d v="2003-10-20T00:00:00"/>
    <n v="424"/>
    <s v="S18_2957"/>
    <n v="48"/>
    <n v="59.96"/>
    <n v="62.46"/>
    <n v="34.35"/>
    <n v="0.05"/>
    <n v="0.75690000000000002"/>
    <n v="2878.08"/>
    <n v="25.61"/>
    <n v="1229.28"/>
    <x v="2"/>
    <x v="3"/>
    <x v="4"/>
    <x v="1"/>
    <x v="0"/>
    <s v="New York"/>
    <x v="1"/>
    <x v="1"/>
  </r>
  <r>
    <n v="10257"/>
    <d v="2004-06-14T00:00:00"/>
    <n v="450"/>
    <s v="S18_2957"/>
    <n v="49"/>
    <n v="59.34"/>
    <n v="62.46"/>
    <n v="34.35"/>
    <n v="5.0599999999999999E-2"/>
    <n v="0.7278"/>
    <n v="2907.6600000000003"/>
    <n v="24.990000000000002"/>
    <n v="1224.51"/>
    <x v="0"/>
    <x v="2"/>
    <x v="2"/>
    <x v="1"/>
    <x v="27"/>
    <s v="San Francisco"/>
    <x v="1"/>
    <x v="1"/>
  </r>
  <r>
    <n v="10381"/>
    <d v="2005-02-17T00:00:00"/>
    <n v="321"/>
    <s v="S18_2957"/>
    <n v="40"/>
    <n v="51.22"/>
    <n v="62.46"/>
    <n v="34.35"/>
    <n v="0.21479999999999999"/>
    <n v="0.49490000000000001"/>
    <n v="2048.8000000000002"/>
    <n v="16.869999999999997"/>
    <n v="674.8"/>
    <x v="1"/>
    <x v="0"/>
    <x v="0"/>
    <x v="2"/>
    <x v="1"/>
    <s v="San Francisco"/>
    <x v="1"/>
    <x v="1"/>
  </r>
  <r>
    <n v="10312"/>
    <d v="2004-10-21T00:00:00"/>
    <n v="124"/>
    <s v="S18_2957"/>
    <n v="35"/>
    <n v="54.34"/>
    <n v="62.46"/>
    <n v="34.35"/>
    <n v="0.1472"/>
    <n v="0.58220000000000005"/>
    <n v="1901.9"/>
    <n v="19.990000000000002"/>
    <n v="699.65000000000009"/>
    <x v="0"/>
    <x v="3"/>
    <x v="4"/>
    <x v="2"/>
    <x v="24"/>
    <s v="San Rafael"/>
    <x v="1"/>
    <x v="1"/>
  </r>
  <r>
    <n v="10347"/>
    <d v="2004-11-29T00:00:00"/>
    <n v="114"/>
    <s v="S18_2957"/>
    <n v="34"/>
    <n v="60.59"/>
    <n v="62.46"/>
    <n v="34.35"/>
    <n v="3.3000000000000002E-2"/>
    <n v="0.75690000000000002"/>
    <n v="2060.06"/>
    <n v="26.240000000000002"/>
    <n v="892.16000000000008"/>
    <x v="0"/>
    <x v="3"/>
    <x v="9"/>
    <x v="1"/>
    <x v="22"/>
    <s v="Melbourne"/>
    <x v="0"/>
    <x v="0"/>
  </r>
  <r>
    <n v="10103"/>
    <d v="2003-01-29T00:00:00"/>
    <n v="121"/>
    <s v="S18_2957"/>
    <n v="35"/>
    <n v="61.84"/>
    <n v="62.46"/>
    <n v="34.35"/>
    <n v="1.6199999999999999E-2"/>
    <n v="0.78600000000000003"/>
    <n v="2164.4"/>
    <n v="27.490000000000002"/>
    <n v="962.15000000000009"/>
    <x v="2"/>
    <x v="0"/>
    <x v="10"/>
    <x v="4"/>
    <x v="22"/>
    <s v="Stavern"/>
    <x v="2"/>
    <x v="2"/>
  </r>
  <r>
    <n v="10139"/>
    <d v="2003-07-16T00:00:00"/>
    <n v="282"/>
    <s v="S18_2957"/>
    <n v="20"/>
    <n v="52.47"/>
    <n v="62.46"/>
    <n v="34.35"/>
    <n v="0.19059999999999999"/>
    <n v="0.52400000000000002"/>
    <n v="1049.4000000000001"/>
    <n v="18.119999999999997"/>
    <n v="362.4"/>
    <x v="2"/>
    <x v="2"/>
    <x v="5"/>
    <x v="4"/>
    <x v="30"/>
    <s v="Chatswood"/>
    <x v="0"/>
    <x v="0"/>
  </r>
  <r>
    <n v="10304"/>
    <d v="2004-10-11T00:00:00"/>
    <n v="256"/>
    <s v="S18_2957"/>
    <n v="24"/>
    <n v="54.34"/>
    <n v="62.46"/>
    <n v="34.35"/>
    <n v="0.1472"/>
    <n v="0.58220000000000005"/>
    <n v="1304.1600000000001"/>
    <n v="19.990000000000002"/>
    <n v="479.76000000000005"/>
    <x v="0"/>
    <x v="3"/>
    <x v="4"/>
    <x v="1"/>
    <x v="17"/>
    <s v="Versailles"/>
    <x v="3"/>
    <x v="2"/>
  </r>
  <r>
    <n v="10410"/>
    <d v="2005-04-29T00:00:00"/>
    <n v="357"/>
    <s v="S18_2957"/>
    <n v="53"/>
    <n v="49.97"/>
    <n v="62.46"/>
    <n v="34.35"/>
    <n v="0.24010000000000001"/>
    <n v="0.46579999999999999"/>
    <n v="2648.41"/>
    <n v="15.619999999999997"/>
    <n v="827.8599999999999"/>
    <x v="1"/>
    <x v="2"/>
    <x v="8"/>
    <x v="0"/>
    <x v="22"/>
    <s v="Auckland  "/>
    <x v="6"/>
    <x v="0"/>
  </r>
  <r>
    <n v="10150"/>
    <d v="2003-09-19T00:00:00"/>
    <n v="148"/>
    <s v="S18_2957"/>
    <n v="30"/>
    <n v="56.21"/>
    <n v="62.46"/>
    <n v="34.35"/>
    <n v="0.1067"/>
    <n v="0.64049999999999996"/>
    <n v="1686.3"/>
    <n v="21.86"/>
    <n v="655.8"/>
    <x v="2"/>
    <x v="3"/>
    <x v="11"/>
    <x v="0"/>
    <x v="20"/>
    <s v="Singapore"/>
    <x v="14"/>
    <x v="0"/>
  </r>
  <r>
    <n v="10423"/>
    <d v="2005-05-30T00:00:00"/>
    <n v="314"/>
    <s v="S18_2957"/>
    <n v="31"/>
    <n v="56.21"/>
    <n v="62.46"/>
    <n v="34.35"/>
    <n v="0.1067"/>
    <n v="0.64049999999999996"/>
    <n v="1742.51"/>
    <n v="21.86"/>
    <n v="677.66"/>
    <x v="1"/>
    <x v="2"/>
    <x v="7"/>
    <x v="1"/>
    <x v="19"/>
    <s v="Bruxelles"/>
    <x v="15"/>
    <x v="2"/>
  </r>
  <r>
    <n v="10111"/>
    <d v="2003-03-25T00:00:00"/>
    <n v="129"/>
    <s v="S18_2957"/>
    <n v="28"/>
    <n v="53.09"/>
    <n v="62.46"/>
    <n v="34.35"/>
    <n v="0.16950000000000001"/>
    <n v="0.55310000000000004"/>
    <n v="1486.52"/>
    <n v="18.740000000000002"/>
    <n v="524.72"/>
    <x v="2"/>
    <x v="0"/>
    <x v="3"/>
    <x v="3"/>
    <x v="14"/>
    <s v="San Francisco"/>
    <x v="1"/>
    <x v="1"/>
  </r>
  <r>
    <n v="10173"/>
    <d v="2003-11-05T00:00:00"/>
    <n v="278"/>
    <s v="S18_2957"/>
    <n v="28"/>
    <n v="56.84"/>
    <n v="62.46"/>
    <n v="34.35"/>
    <n v="0.1056"/>
    <n v="0.64049999999999996"/>
    <n v="1591.52"/>
    <n v="22.490000000000002"/>
    <n v="629.72"/>
    <x v="2"/>
    <x v="3"/>
    <x v="9"/>
    <x v="4"/>
    <x v="11"/>
    <s v="Bergamo"/>
    <x v="12"/>
    <x v="2"/>
  </r>
  <r>
    <n v="10316"/>
    <d v="2004-11-01T00:00:00"/>
    <n v="240"/>
    <s v="S18_3029"/>
    <n v="21"/>
    <n v="72.260000000000005"/>
    <n v="86.02"/>
    <n v="51.61"/>
    <n v="0.19370000000000001"/>
    <n v="0.40689999999999998"/>
    <n v="1517.46"/>
    <n v="20.650000000000006"/>
    <n v="433.65000000000009"/>
    <x v="0"/>
    <x v="3"/>
    <x v="9"/>
    <x v="1"/>
    <x v="5"/>
    <s v="Cowes"/>
    <x v="8"/>
    <x v="2"/>
  </r>
  <r>
    <n v="10296"/>
    <d v="2004-09-15T00:00:00"/>
    <n v="415"/>
    <s v="S18_3029"/>
    <n v="21"/>
    <n v="69.680000000000007"/>
    <n v="86.02"/>
    <n v="51.61"/>
    <n v="0.2296"/>
    <n v="0.3488"/>
    <n v="1463.2800000000002"/>
    <n v="18.070000000000007"/>
    <n v="379.47000000000014"/>
    <x v="0"/>
    <x v="3"/>
    <x v="11"/>
    <x v="4"/>
    <x v="4"/>
    <s v="Munich"/>
    <x v="17"/>
    <x v="2"/>
  </r>
  <r>
    <n v="10338"/>
    <d v="2004-11-22T00:00:00"/>
    <n v="381"/>
    <s v="S18_3029"/>
    <n v="28"/>
    <n v="80.86"/>
    <n v="86.02"/>
    <n v="51.61"/>
    <n v="6.1800000000000001E-2"/>
    <n v="0.56189999999999996"/>
    <n v="2264.08"/>
    <n v="29.25"/>
    <n v="819"/>
    <x v="0"/>
    <x v="3"/>
    <x v="9"/>
    <x v="1"/>
    <x v="29"/>
    <s v="Charleroi"/>
    <x v="15"/>
    <x v="2"/>
  </r>
  <r>
    <n v="10386"/>
    <d v="2005-03-01T00:00:00"/>
    <n v="141"/>
    <s v="S18_3029"/>
    <n v="37"/>
    <n v="73.12"/>
    <n v="86.02"/>
    <n v="51.61"/>
    <n v="0.17780000000000001"/>
    <n v="0.42630000000000001"/>
    <n v="2705.44"/>
    <n v="21.510000000000005"/>
    <n v="795.87000000000023"/>
    <x v="1"/>
    <x v="0"/>
    <x v="3"/>
    <x v="3"/>
    <x v="5"/>
    <s v="Madrid"/>
    <x v="5"/>
    <x v="2"/>
  </r>
  <r>
    <n v="10178"/>
    <d v="2003-11-08T00:00:00"/>
    <n v="242"/>
    <s v="S18_3029"/>
    <n v="41"/>
    <n v="70.540000000000006"/>
    <n v="86.02"/>
    <n v="51.61"/>
    <n v="0.21260000000000001"/>
    <n v="0.36809999999999998"/>
    <n v="2892.1400000000003"/>
    <n v="18.930000000000007"/>
    <n v="776.13000000000034"/>
    <x v="2"/>
    <x v="3"/>
    <x v="9"/>
    <x v="5"/>
    <x v="15"/>
    <s v="Toulouse"/>
    <x v="3"/>
    <x v="2"/>
  </r>
  <r>
    <n v="10398"/>
    <d v="2005-03-30T00:00:00"/>
    <n v="353"/>
    <s v="S18_3029"/>
    <n v="28"/>
    <n v="70.540000000000006"/>
    <n v="86.02"/>
    <n v="51.61"/>
    <n v="0.21260000000000001"/>
    <n v="0.36809999999999998"/>
    <n v="1975.1200000000001"/>
    <n v="18.930000000000007"/>
    <n v="530.04000000000019"/>
    <x v="1"/>
    <x v="0"/>
    <x v="3"/>
    <x v="4"/>
    <x v="19"/>
    <s v="Reims"/>
    <x v="3"/>
    <x v="2"/>
  </r>
  <r>
    <n v="10248"/>
    <d v="2004-05-07T00:00:00"/>
    <n v="131"/>
    <s v="S18_3029"/>
    <n v="21"/>
    <n v="80.86"/>
    <n v="86.02"/>
    <n v="51.61"/>
    <n v="6.1800000000000001E-2"/>
    <n v="0.56189999999999996"/>
    <n v="1698.06"/>
    <n v="29.25"/>
    <n v="614.25"/>
    <x v="0"/>
    <x v="2"/>
    <x v="7"/>
    <x v="0"/>
    <x v="9"/>
    <s v="New York"/>
    <x v="1"/>
    <x v="1"/>
  </r>
  <r>
    <n v="10327"/>
    <d v="2004-11-10T00:00:00"/>
    <n v="145"/>
    <s v="S18_3029"/>
    <n v="25"/>
    <n v="74.84"/>
    <n v="86.02"/>
    <n v="51.61"/>
    <n v="0.14699999999999999"/>
    <n v="0.44569999999999999"/>
    <n v="1871"/>
    <n v="23.230000000000004"/>
    <n v="580.75000000000011"/>
    <x v="0"/>
    <x v="3"/>
    <x v="9"/>
    <x v="4"/>
    <x v="18"/>
    <s v="Kobenhavn"/>
    <x v="16"/>
    <x v="2"/>
  </r>
  <r>
    <n v="10130"/>
    <d v="2003-06-16T00:00:00"/>
    <n v="198"/>
    <s v="S18_3029"/>
    <n v="40"/>
    <n v="68.819999999999993"/>
    <n v="86.02"/>
    <n v="51.61"/>
    <n v="0.247"/>
    <n v="0.32940000000000003"/>
    <n v="2752.7999999999997"/>
    <n v="17.209999999999994"/>
    <n v="688.39999999999975"/>
    <x v="2"/>
    <x v="2"/>
    <x v="2"/>
    <x v="1"/>
    <x v="30"/>
    <s v="Brickhaven"/>
    <x v="1"/>
    <x v="1"/>
  </r>
  <r>
    <n v="10222"/>
    <d v="2004-02-19T00:00:00"/>
    <n v="239"/>
    <s v="S18_3029"/>
    <n v="49"/>
    <n v="79.14"/>
    <n v="86.02"/>
    <n v="51.61"/>
    <n v="8.8499999999999995E-2"/>
    <n v="0.54249999999999998"/>
    <n v="3877.86"/>
    <n v="27.53"/>
    <n v="1348.97"/>
    <x v="0"/>
    <x v="0"/>
    <x v="0"/>
    <x v="2"/>
    <x v="20"/>
    <s v="San Diego"/>
    <x v="1"/>
    <x v="1"/>
  </r>
  <r>
    <n v="10119"/>
    <d v="2003-04-28T00:00:00"/>
    <n v="382"/>
    <s v="S18_3029"/>
    <n v="21"/>
    <n v="74.84"/>
    <n v="86.02"/>
    <n v="51.61"/>
    <n v="0.14699999999999999"/>
    <n v="0.44569999999999999"/>
    <n v="1571.64"/>
    <n v="23.230000000000004"/>
    <n v="487.8300000000001"/>
    <x v="2"/>
    <x v="2"/>
    <x v="8"/>
    <x v="1"/>
    <x v="2"/>
    <s v="Salzburg"/>
    <x v="4"/>
    <x v="2"/>
  </r>
  <r>
    <n v="10360"/>
    <d v="2004-12-16T00:00:00"/>
    <n v="496"/>
    <s v="S18_3029"/>
    <n v="46"/>
    <n v="71.400000000000006"/>
    <n v="86.02"/>
    <n v="51.61"/>
    <n v="0.21010000000000001"/>
    <n v="0.38750000000000001"/>
    <n v="3284.4"/>
    <n v="19.790000000000006"/>
    <n v="910.34000000000026"/>
    <x v="0"/>
    <x v="1"/>
    <x v="1"/>
    <x v="2"/>
    <x v="30"/>
    <s v="Auckland  "/>
    <x v="6"/>
    <x v="0"/>
  </r>
  <r>
    <n v="10234"/>
    <d v="2004-03-30T00:00:00"/>
    <n v="412"/>
    <s v="S18_3029"/>
    <n v="48"/>
    <n v="84.3"/>
    <n v="86.02"/>
    <n v="51.61"/>
    <n v="2.3699999999999999E-2"/>
    <n v="0.63939999999999997"/>
    <n v="4046.3999999999996"/>
    <n v="32.69"/>
    <n v="1569.12"/>
    <x v="0"/>
    <x v="0"/>
    <x v="3"/>
    <x v="3"/>
    <x v="19"/>
    <s v="Wellington"/>
    <x v="6"/>
    <x v="0"/>
  </r>
  <r>
    <n v="10167"/>
    <d v="2003-10-23T00:00:00"/>
    <n v="448"/>
    <s v="S18_3029"/>
    <n v="46"/>
    <n v="69.680000000000007"/>
    <n v="86.02"/>
    <n v="51.61"/>
    <n v="0.2296"/>
    <n v="0.3488"/>
    <n v="3205.28"/>
    <n v="18.070000000000007"/>
    <n v="831.22000000000037"/>
    <x v="2"/>
    <x v="3"/>
    <x v="4"/>
    <x v="2"/>
    <x v="10"/>
    <s v="BrÃ¤cke"/>
    <x v="13"/>
    <x v="2"/>
  </r>
  <r>
    <n v="10283"/>
    <d v="2004-08-20T00:00:00"/>
    <n v="260"/>
    <s v="S18_3029"/>
    <n v="21"/>
    <n v="78.28"/>
    <n v="86.02"/>
    <n v="51.61"/>
    <n v="0.1022"/>
    <n v="0.5232"/>
    <n v="1643.88"/>
    <n v="26.67"/>
    <n v="560.07000000000005"/>
    <x v="0"/>
    <x v="3"/>
    <x v="6"/>
    <x v="0"/>
    <x v="0"/>
    <s v="Tsawassen"/>
    <x v="11"/>
    <x v="1"/>
  </r>
  <r>
    <n v="10143"/>
    <d v="2003-08-10T00:00:00"/>
    <n v="320"/>
    <s v="S18_3029"/>
    <n v="46"/>
    <n v="70.540000000000006"/>
    <n v="86.02"/>
    <n v="51.61"/>
    <n v="0.21260000000000001"/>
    <n v="0.36809999999999998"/>
    <n v="3244.84"/>
    <n v="18.930000000000007"/>
    <n v="870.78000000000031"/>
    <x v="2"/>
    <x v="3"/>
    <x v="6"/>
    <x v="6"/>
    <x v="18"/>
    <s v="New Bedford"/>
    <x v="1"/>
    <x v="1"/>
  </r>
  <r>
    <n v="10307"/>
    <d v="2004-10-14T00:00:00"/>
    <n v="339"/>
    <s v="S18_3029"/>
    <n v="31"/>
    <n v="71.400000000000006"/>
    <n v="86.02"/>
    <n v="51.61"/>
    <n v="0.21010000000000001"/>
    <n v="0.38750000000000001"/>
    <n v="2213.4"/>
    <n v="19.790000000000006"/>
    <n v="613.49000000000024"/>
    <x v="0"/>
    <x v="3"/>
    <x v="4"/>
    <x v="2"/>
    <x v="27"/>
    <s v="Philadelphia"/>
    <x v="1"/>
    <x v="1"/>
  </r>
  <r>
    <n v="10414"/>
    <d v="2005-05-06T00:00:00"/>
    <n v="362"/>
    <s v="S18_3029"/>
    <n v="44"/>
    <n v="77.42"/>
    <n v="86.02"/>
    <n v="51.61"/>
    <n v="0.1162"/>
    <n v="0.50380000000000003"/>
    <n v="3406.48"/>
    <n v="25.810000000000002"/>
    <n v="1135.6400000000001"/>
    <x v="1"/>
    <x v="2"/>
    <x v="7"/>
    <x v="0"/>
    <x v="25"/>
    <s v="Boston"/>
    <x v="1"/>
    <x v="1"/>
  </r>
  <r>
    <n v="10273"/>
    <d v="2004-07-21T00:00:00"/>
    <n v="314"/>
    <s v="S18_3029"/>
    <n v="34"/>
    <n v="84.3"/>
    <n v="86.02"/>
    <n v="51.61"/>
    <n v="2.3699999999999999E-2"/>
    <n v="0.63939999999999997"/>
    <n v="2866.2"/>
    <n v="32.69"/>
    <n v="1111.46"/>
    <x v="0"/>
    <x v="2"/>
    <x v="5"/>
    <x v="4"/>
    <x v="24"/>
    <s v="Bruxelles"/>
    <x v="15"/>
    <x v="2"/>
  </r>
  <r>
    <n v="10155"/>
    <d v="2003-10-06T00:00:00"/>
    <n v="186"/>
    <s v="S18_3029"/>
    <n v="44"/>
    <n v="83.44"/>
    <n v="86.02"/>
    <n v="51.61"/>
    <n v="3.5999999999999997E-2"/>
    <n v="0.62"/>
    <n v="3671.3599999999997"/>
    <n v="31.83"/>
    <n v="1400.52"/>
    <x v="2"/>
    <x v="3"/>
    <x v="4"/>
    <x v="1"/>
    <x v="25"/>
    <s v="Helsinki"/>
    <x v="9"/>
    <x v="2"/>
  </r>
  <r>
    <n v="10209"/>
    <d v="2004-01-09T00:00:00"/>
    <n v="347"/>
    <s v="S18_3029"/>
    <n v="28"/>
    <n v="82.58"/>
    <n v="86.02"/>
    <n v="51.61"/>
    <n v="3.6299999999999999E-2"/>
    <n v="0.60070000000000001"/>
    <n v="2312.2399999999998"/>
    <n v="30.97"/>
    <n v="867.16"/>
    <x v="0"/>
    <x v="0"/>
    <x v="10"/>
    <x v="0"/>
    <x v="21"/>
    <s v="Los Angeles"/>
    <x v="1"/>
    <x v="1"/>
  </r>
  <r>
    <n v="10373"/>
    <d v="2005-01-31T00:00:00"/>
    <n v="311"/>
    <s v="S18_3029"/>
    <n v="22"/>
    <n v="75.7"/>
    <n v="86.02"/>
    <n v="51.61"/>
    <n v="0.1321"/>
    <n v="0.46500000000000002"/>
    <n v="1665.4"/>
    <n v="24.090000000000003"/>
    <n v="529.98"/>
    <x v="1"/>
    <x v="0"/>
    <x v="10"/>
    <x v="1"/>
    <x v="23"/>
    <s v="Oulu"/>
    <x v="9"/>
    <x v="2"/>
  </r>
  <r>
    <n v="10186"/>
    <d v="2003-11-14T00:00:00"/>
    <n v="489"/>
    <s v="S18_3029"/>
    <n v="32"/>
    <n v="73.12"/>
    <n v="86.02"/>
    <n v="51.61"/>
    <n v="0.17780000000000001"/>
    <n v="0.42630000000000001"/>
    <n v="2339.84"/>
    <n v="21.510000000000005"/>
    <n v="688.32000000000016"/>
    <x v="2"/>
    <x v="3"/>
    <x v="9"/>
    <x v="0"/>
    <x v="27"/>
    <s v="London"/>
    <x v="8"/>
    <x v="2"/>
  </r>
  <r>
    <n v="10106"/>
    <d v="2003-02-17T00:00:00"/>
    <n v="278"/>
    <s v="S18_3029"/>
    <n v="41"/>
    <n v="80.86"/>
    <n v="86.02"/>
    <n v="51.61"/>
    <n v="6.1800000000000001E-2"/>
    <n v="0.56189999999999996"/>
    <n v="3315.2599999999998"/>
    <n v="29.25"/>
    <n v="1199.25"/>
    <x v="2"/>
    <x v="0"/>
    <x v="0"/>
    <x v="1"/>
    <x v="1"/>
    <s v="Bergamo"/>
    <x v="12"/>
    <x v="2"/>
  </r>
  <r>
    <n v="10197"/>
    <d v="2003-11-26T00:00:00"/>
    <n v="216"/>
    <s v="S18_3029"/>
    <n v="46"/>
    <n v="83.44"/>
    <n v="86.02"/>
    <n v="51.61"/>
    <n v="3.5999999999999997E-2"/>
    <n v="0.62"/>
    <n v="3838.24"/>
    <n v="31.83"/>
    <n v="1464.1799999999998"/>
    <x v="2"/>
    <x v="3"/>
    <x v="9"/>
    <x v="4"/>
    <x v="28"/>
    <s v="Barcelona"/>
    <x v="5"/>
    <x v="2"/>
  </r>
  <r>
    <n v="10350"/>
    <d v="2004-12-02T00:00:00"/>
    <n v="141"/>
    <s v="S18_3029"/>
    <n v="43"/>
    <n v="84.3"/>
    <n v="86.02"/>
    <n v="51.61"/>
    <n v="2.3699999999999999E-2"/>
    <n v="0.63939999999999997"/>
    <n v="3624.9"/>
    <n v="32.69"/>
    <n v="1405.6699999999998"/>
    <x v="0"/>
    <x v="1"/>
    <x v="1"/>
    <x v="2"/>
    <x v="16"/>
    <s v="Madrid"/>
    <x v="5"/>
    <x v="2"/>
  </r>
  <r>
    <n v="10400"/>
    <d v="2005-04-01T00:00:00"/>
    <n v="450"/>
    <s v="S18_3029"/>
    <n v="30"/>
    <n v="74.84"/>
    <n v="86.02"/>
    <n v="51.61"/>
    <n v="0.14699999999999999"/>
    <n v="0.44569999999999999"/>
    <n v="2245.2000000000003"/>
    <n v="23.230000000000004"/>
    <n v="696.90000000000009"/>
    <x v="1"/>
    <x v="2"/>
    <x v="8"/>
    <x v="0"/>
    <x v="5"/>
    <s v="San Francisco"/>
    <x v="1"/>
    <x v="1"/>
  </r>
  <r>
    <n v="10262"/>
    <d v="2004-06-24T00:00:00"/>
    <n v="141"/>
    <s v="S18_3029"/>
    <n v="32"/>
    <n v="81.72"/>
    <n v="86.02"/>
    <n v="51.61"/>
    <n v="4.8899999999999999E-2"/>
    <n v="0.58130000000000004"/>
    <n v="2615.04"/>
    <n v="30.11"/>
    <n v="963.52"/>
    <x v="0"/>
    <x v="2"/>
    <x v="2"/>
    <x v="2"/>
    <x v="7"/>
    <s v="Madrid"/>
    <x v="5"/>
    <x v="2"/>
  </r>
  <r>
    <n v="10347"/>
    <d v="2004-11-29T00:00:00"/>
    <n v="114"/>
    <s v="S18_3136"/>
    <n v="45"/>
    <n v="95.3"/>
    <n v="104.72"/>
    <n v="60.74"/>
    <n v="9.4399999999999998E-2"/>
    <n v="0.57620000000000005"/>
    <n v="4288.5"/>
    <n v="34.559999999999995"/>
    <n v="1555.1999999999998"/>
    <x v="0"/>
    <x v="3"/>
    <x v="9"/>
    <x v="1"/>
    <x v="22"/>
    <s v="Melbourne"/>
    <x v="0"/>
    <x v="0"/>
  </r>
  <r>
    <n v="10270"/>
    <d v="2004-07-19T00:00:00"/>
    <n v="282"/>
    <s v="S18_3136"/>
    <n v="38"/>
    <n v="85.87"/>
    <n v="104.72"/>
    <n v="60.74"/>
    <n v="0.2213"/>
    <n v="0.41160000000000002"/>
    <n v="3263.0600000000004"/>
    <n v="25.130000000000003"/>
    <n v="954.94"/>
    <x v="0"/>
    <x v="2"/>
    <x v="5"/>
    <x v="1"/>
    <x v="20"/>
    <s v="Chatswood"/>
    <x v="0"/>
    <x v="0"/>
  </r>
  <r>
    <n v="10103"/>
    <d v="2003-01-29T00:00:00"/>
    <n v="121"/>
    <s v="S18_3136"/>
    <n v="25"/>
    <n v="86.92"/>
    <n v="104.72"/>
    <n v="60.74"/>
    <n v="0.20710000000000001"/>
    <n v="0.42809999999999998"/>
    <n v="2173"/>
    <n v="26.18"/>
    <n v="654.5"/>
    <x v="2"/>
    <x v="0"/>
    <x v="10"/>
    <x v="4"/>
    <x v="22"/>
    <s v="Stavern"/>
    <x v="2"/>
    <x v="2"/>
  </r>
  <r>
    <n v="10139"/>
    <d v="2003-07-16T00:00:00"/>
    <n v="282"/>
    <s v="S18_3136"/>
    <n v="20"/>
    <n v="101.58"/>
    <n v="104.72"/>
    <n v="60.74"/>
    <n v="2.9499999999999998E-2"/>
    <n v="0.67500000000000004"/>
    <n v="2031.6"/>
    <n v="40.839999999999996"/>
    <n v="816.8"/>
    <x v="2"/>
    <x v="2"/>
    <x v="5"/>
    <x v="4"/>
    <x v="30"/>
    <s v="Chatswood"/>
    <x v="0"/>
    <x v="0"/>
  </r>
  <r>
    <n v="10304"/>
    <d v="2004-10-11T00:00:00"/>
    <n v="256"/>
    <s v="S18_3136"/>
    <n v="26"/>
    <n v="90.06"/>
    <n v="104.72"/>
    <n v="60.74"/>
    <n v="0.1666"/>
    <n v="0.47739999999999999"/>
    <n v="2341.56"/>
    <n v="29.32"/>
    <n v="762.32"/>
    <x v="0"/>
    <x v="3"/>
    <x v="4"/>
    <x v="1"/>
    <x v="17"/>
    <s v="Versailles"/>
    <x v="3"/>
    <x v="2"/>
  </r>
  <r>
    <n v="10410"/>
    <d v="2005-04-29T00:00:00"/>
    <n v="357"/>
    <s v="S18_3136"/>
    <n v="34"/>
    <n v="84.82"/>
    <n v="104.72"/>
    <n v="60.74"/>
    <n v="0.23580000000000001"/>
    <n v="0.39510000000000001"/>
    <n v="2883.8799999999997"/>
    <n v="24.079999999999991"/>
    <n v="818.71999999999969"/>
    <x v="1"/>
    <x v="2"/>
    <x v="8"/>
    <x v="0"/>
    <x v="22"/>
    <s v="Auckland  "/>
    <x v="6"/>
    <x v="0"/>
  </r>
  <r>
    <n v="10150"/>
    <d v="2003-09-19T00:00:00"/>
    <n v="148"/>
    <s v="S18_3136"/>
    <n v="26"/>
    <n v="97.39"/>
    <n v="104.72"/>
    <n v="60.74"/>
    <n v="7.1900000000000006E-2"/>
    <n v="0.60919999999999996"/>
    <n v="2532.14"/>
    <n v="36.65"/>
    <n v="952.9"/>
    <x v="2"/>
    <x v="3"/>
    <x v="11"/>
    <x v="0"/>
    <x v="20"/>
    <s v="Singapore"/>
    <x v="14"/>
    <x v="0"/>
  </r>
  <r>
    <n v="10423"/>
    <d v="2005-05-30T00:00:00"/>
    <n v="314"/>
    <s v="S18_3136"/>
    <n v="21"/>
    <n v="98.44"/>
    <n v="104.72"/>
    <n v="60.74"/>
    <n v="6.0999999999999999E-2"/>
    <n v="0.62560000000000004"/>
    <n v="2067.2399999999998"/>
    <n v="37.699999999999996"/>
    <n v="791.69999999999993"/>
    <x v="1"/>
    <x v="2"/>
    <x v="7"/>
    <x v="1"/>
    <x v="19"/>
    <s v="Bruxelles"/>
    <x v="15"/>
    <x v="2"/>
  </r>
  <r>
    <n v="10111"/>
    <d v="2003-03-25T00:00:00"/>
    <n v="129"/>
    <s v="S18_3136"/>
    <n v="43"/>
    <n v="94.25"/>
    <n v="104.72"/>
    <n v="60.74"/>
    <n v="0.1061"/>
    <n v="0.55979999999999996"/>
    <n v="4052.75"/>
    <n v="33.51"/>
    <n v="1440.9299999999998"/>
    <x v="2"/>
    <x v="0"/>
    <x v="3"/>
    <x v="3"/>
    <x v="14"/>
    <s v="San Francisco"/>
    <x v="1"/>
    <x v="1"/>
  </r>
  <r>
    <n v="10173"/>
    <d v="2003-11-05T00:00:00"/>
    <n v="278"/>
    <s v="S18_3136"/>
    <n v="31"/>
    <n v="86.92"/>
    <n v="104.72"/>
    <n v="60.74"/>
    <n v="0.20710000000000001"/>
    <n v="0.42809999999999998"/>
    <n v="2694.52"/>
    <n v="26.18"/>
    <n v="811.58"/>
    <x v="2"/>
    <x v="3"/>
    <x v="9"/>
    <x v="4"/>
    <x v="11"/>
    <s v="Bergamo"/>
    <x v="12"/>
    <x v="2"/>
  </r>
  <r>
    <n v="10126"/>
    <d v="2003-05-28T00:00:00"/>
    <n v="458"/>
    <s v="S18_3136"/>
    <n v="30"/>
    <n v="93.2"/>
    <n v="104.72"/>
    <n v="60.74"/>
    <n v="0.1288"/>
    <n v="0.52680000000000005"/>
    <n v="2796"/>
    <n v="32.46"/>
    <n v="973.80000000000007"/>
    <x v="2"/>
    <x v="2"/>
    <x v="7"/>
    <x v="4"/>
    <x v="2"/>
    <s v="Madrid"/>
    <x v="5"/>
    <x v="2"/>
  </r>
  <r>
    <n v="10332"/>
    <d v="2004-11-17T00:00:00"/>
    <n v="187"/>
    <s v="S18_3136"/>
    <n v="40"/>
    <n v="100.53"/>
    <n v="104.72"/>
    <n v="60.74"/>
    <n v="3.9800000000000002E-2"/>
    <n v="0.65849999999999997"/>
    <n v="4021.2"/>
    <n v="39.79"/>
    <n v="1591.6"/>
    <x v="0"/>
    <x v="3"/>
    <x v="9"/>
    <x v="4"/>
    <x v="1"/>
    <s v="Manchester"/>
    <x v="8"/>
    <x v="2"/>
  </r>
  <r>
    <n v="10206"/>
    <d v="2003-12-05T00:00:00"/>
    <n v="202"/>
    <s v="S18_3136"/>
    <n v="30"/>
    <n v="102.63"/>
    <n v="104.72"/>
    <n v="60.74"/>
    <n v="1.95E-2"/>
    <n v="0.6915"/>
    <n v="3078.8999999999996"/>
    <n v="41.889999999999993"/>
    <n v="1256.6999999999998"/>
    <x v="2"/>
    <x v="1"/>
    <x v="1"/>
    <x v="0"/>
    <x v="11"/>
    <s v="Vancouver"/>
    <x v="11"/>
    <x v="1"/>
  </r>
  <r>
    <n v="10193"/>
    <d v="2003-11-21T00:00:00"/>
    <n v="471"/>
    <s v="S18_3136"/>
    <n v="23"/>
    <n v="97.39"/>
    <n v="104.72"/>
    <n v="60.74"/>
    <n v="7.1900000000000006E-2"/>
    <n v="0.60919999999999996"/>
    <n v="2239.9699999999998"/>
    <n v="36.65"/>
    <n v="842.94999999999993"/>
    <x v="2"/>
    <x v="3"/>
    <x v="9"/>
    <x v="0"/>
    <x v="24"/>
    <s v="Glen Waverly"/>
    <x v="0"/>
    <x v="0"/>
  </r>
  <r>
    <n v="10280"/>
    <d v="2004-08-17T00:00:00"/>
    <n v="249"/>
    <s v="S18_3136"/>
    <n v="29"/>
    <n v="102.63"/>
    <n v="104.72"/>
    <n v="60.74"/>
    <n v="1.95E-2"/>
    <n v="0.6915"/>
    <n v="2976.27"/>
    <n v="41.889999999999993"/>
    <n v="1214.8099999999997"/>
    <x v="0"/>
    <x v="3"/>
    <x v="6"/>
    <x v="3"/>
    <x v="1"/>
    <s v="Torino"/>
    <x v="12"/>
    <x v="2"/>
  </r>
  <r>
    <n v="10392"/>
    <d v="2005-03-10T00:00:00"/>
    <n v="452"/>
    <s v="S18_3136"/>
    <n v="29"/>
    <n v="103.67"/>
    <n v="104.72"/>
    <n v="60.74"/>
    <n v="9.5999999999999992E-3"/>
    <n v="0.70789999999999997"/>
    <n v="3006.43"/>
    <n v="42.93"/>
    <n v="1244.97"/>
    <x v="1"/>
    <x v="0"/>
    <x v="3"/>
    <x v="2"/>
    <x v="18"/>
    <s v="Graz"/>
    <x v="4"/>
    <x v="2"/>
  </r>
  <r>
    <n v="10357"/>
    <d v="2004-12-10T00:00:00"/>
    <n v="124"/>
    <s v="S18_3136"/>
    <n v="44"/>
    <n v="104.72"/>
    <n v="104.72"/>
    <n v="60.74"/>
    <n v="0"/>
    <n v="0.72440000000000004"/>
    <n v="4607.68"/>
    <n v="43.98"/>
    <n v="1935.12"/>
    <x v="0"/>
    <x v="1"/>
    <x v="1"/>
    <x v="0"/>
    <x v="18"/>
    <s v="San Rafael"/>
    <x v="1"/>
    <x v="1"/>
  </r>
  <r>
    <n v="10369"/>
    <d v="2005-01-20T00:00:00"/>
    <n v="379"/>
    <s v="S18_3136"/>
    <n v="21"/>
    <n v="90.06"/>
    <n v="104.72"/>
    <n v="60.74"/>
    <n v="0.1666"/>
    <n v="0.47739999999999999"/>
    <n v="1891.26"/>
    <n v="29.32"/>
    <n v="615.72"/>
    <x v="1"/>
    <x v="0"/>
    <x v="10"/>
    <x v="2"/>
    <x v="0"/>
    <s v="Brickhaven"/>
    <x v="1"/>
    <x v="1"/>
  </r>
  <r>
    <n v="10215"/>
    <d v="2004-01-29T00:00:00"/>
    <n v="475"/>
    <s v="S18_3136"/>
    <n v="49"/>
    <n v="89.01"/>
    <n v="104.72"/>
    <n v="60.74"/>
    <n v="0.17979999999999999"/>
    <n v="0.46100000000000002"/>
    <n v="4361.4900000000007"/>
    <n v="28.270000000000003"/>
    <n v="1385.2300000000002"/>
    <x v="0"/>
    <x v="0"/>
    <x v="10"/>
    <x v="2"/>
    <x v="22"/>
    <s v="Newark"/>
    <x v="1"/>
    <x v="1"/>
  </r>
  <r>
    <n v="10228"/>
    <d v="2004-03-10T00:00:00"/>
    <n v="173"/>
    <s v="S18_3136"/>
    <n v="31"/>
    <n v="100.53"/>
    <n v="104.72"/>
    <n v="60.74"/>
    <n v="3.9800000000000002E-2"/>
    <n v="0.65849999999999997"/>
    <n v="3116.43"/>
    <n v="39.79"/>
    <n v="1233.49"/>
    <x v="0"/>
    <x v="0"/>
    <x v="3"/>
    <x v="4"/>
    <x v="18"/>
    <s v="Cambridge"/>
    <x v="1"/>
    <x v="1"/>
  </r>
  <r>
    <n v="10322"/>
    <d v="2004-11-04T00:00:00"/>
    <n v="363"/>
    <s v="S18_3136"/>
    <n v="48"/>
    <n v="90.06"/>
    <n v="104.72"/>
    <n v="60.74"/>
    <n v="0.1666"/>
    <n v="0.47739999999999999"/>
    <n v="4322.88"/>
    <n v="29.32"/>
    <n v="1407.3600000000001"/>
    <x v="0"/>
    <x v="3"/>
    <x v="9"/>
    <x v="2"/>
    <x v="13"/>
    <s v="Nashua"/>
    <x v="1"/>
    <x v="1"/>
  </r>
  <r>
    <n v="10291"/>
    <d v="2004-09-08T00:00:00"/>
    <n v="448"/>
    <s v="S18_3136"/>
    <n v="23"/>
    <n v="93.2"/>
    <n v="104.72"/>
    <n v="60.74"/>
    <n v="0.1288"/>
    <n v="0.52680000000000005"/>
    <n v="2143.6"/>
    <n v="32.46"/>
    <n v="746.58"/>
    <x v="0"/>
    <x v="3"/>
    <x v="11"/>
    <x v="4"/>
    <x v="15"/>
    <s v="BrÃ¤cke"/>
    <x v="13"/>
    <x v="2"/>
  </r>
  <r>
    <n v="10244"/>
    <d v="2004-04-29T00:00:00"/>
    <n v="141"/>
    <s v="S18_3136"/>
    <n v="29"/>
    <n v="85.87"/>
    <n v="104.72"/>
    <n v="60.74"/>
    <n v="0.2213"/>
    <n v="0.41160000000000002"/>
    <n v="2490.23"/>
    <n v="25.130000000000003"/>
    <n v="728.7700000000001"/>
    <x v="0"/>
    <x v="2"/>
    <x v="8"/>
    <x v="2"/>
    <x v="22"/>
    <s v="Madrid"/>
    <x v="5"/>
    <x v="2"/>
  </r>
  <r>
    <n v="10183"/>
    <d v="2003-11-13T00:00:00"/>
    <n v="339"/>
    <s v="S18_3136"/>
    <n v="22"/>
    <n v="90.06"/>
    <n v="104.72"/>
    <n v="60.74"/>
    <n v="0.1666"/>
    <n v="0.47739999999999999"/>
    <n v="1981.3200000000002"/>
    <n v="29.32"/>
    <n v="645.04"/>
    <x v="2"/>
    <x v="3"/>
    <x v="9"/>
    <x v="2"/>
    <x v="12"/>
    <s v="Philadelphia"/>
    <x v="1"/>
    <x v="1"/>
  </r>
  <r>
    <n v="10163"/>
    <d v="2003-10-20T00:00:00"/>
    <n v="424"/>
    <s v="S18_3136"/>
    <n v="40"/>
    <n v="101.58"/>
    <n v="104.72"/>
    <n v="60.74"/>
    <n v="2.9499999999999998E-2"/>
    <n v="0.67500000000000004"/>
    <n v="4063.2"/>
    <n v="40.839999999999996"/>
    <n v="1633.6"/>
    <x v="2"/>
    <x v="3"/>
    <x v="4"/>
    <x v="1"/>
    <x v="0"/>
    <s v="New York"/>
    <x v="1"/>
    <x v="1"/>
  </r>
  <r>
    <n v="10257"/>
    <d v="2004-06-14T00:00:00"/>
    <n v="450"/>
    <s v="S18_3136"/>
    <n v="37"/>
    <n v="83.78"/>
    <n v="104.72"/>
    <n v="60.74"/>
    <n v="0.25069999999999998"/>
    <n v="0.37869999999999998"/>
    <n v="3099.86"/>
    <n v="23.04"/>
    <n v="852.48"/>
    <x v="0"/>
    <x v="2"/>
    <x v="2"/>
    <x v="1"/>
    <x v="27"/>
    <s v="San Francisco"/>
    <x v="1"/>
    <x v="1"/>
  </r>
  <r>
    <n v="10381"/>
    <d v="2005-02-17T00:00:00"/>
    <n v="321"/>
    <s v="S18_3136"/>
    <n v="35"/>
    <n v="93.2"/>
    <n v="104.72"/>
    <n v="60.74"/>
    <n v="0.1288"/>
    <n v="0.52680000000000005"/>
    <n v="3262"/>
    <n v="32.46"/>
    <n v="1136.1000000000001"/>
    <x v="1"/>
    <x v="0"/>
    <x v="0"/>
    <x v="2"/>
    <x v="1"/>
    <s v="San Francisco"/>
    <x v="1"/>
    <x v="1"/>
  </r>
  <r>
    <n v="10312"/>
    <d v="2004-10-21T00:00:00"/>
    <n v="124"/>
    <s v="S18_3136"/>
    <n v="38"/>
    <n v="93.2"/>
    <n v="104.72"/>
    <n v="60.74"/>
    <n v="0.1288"/>
    <n v="0.52680000000000005"/>
    <n v="3541.6"/>
    <n v="32.46"/>
    <n v="1233.48"/>
    <x v="0"/>
    <x v="3"/>
    <x v="4"/>
    <x v="2"/>
    <x v="24"/>
    <s v="San Rafael"/>
    <x v="1"/>
    <x v="1"/>
  </r>
  <r>
    <n v="10383"/>
    <d v="2005-02-22T00:00:00"/>
    <n v="141"/>
    <s v="S18_3140"/>
    <n v="24"/>
    <n v="125.66"/>
    <n v="136.59"/>
    <n v="68.3"/>
    <n v="8.7499999999999994E-2"/>
    <n v="0.83460000000000001"/>
    <n v="3015.84"/>
    <n v="57.36"/>
    <n v="1376.6399999999999"/>
    <x v="1"/>
    <x v="0"/>
    <x v="0"/>
    <x v="3"/>
    <x v="29"/>
    <s v="Madrid"/>
    <x v="5"/>
    <x v="2"/>
  </r>
  <r>
    <n v="10260"/>
    <d v="2004-06-16T00:00:00"/>
    <n v="357"/>
    <s v="S18_3140"/>
    <n v="32"/>
    <n v="121.57"/>
    <n v="136.59"/>
    <n v="68.3"/>
    <n v="0.1234"/>
    <n v="0.77600000000000002"/>
    <n v="3890.24"/>
    <n v="53.269999999999996"/>
    <n v="1704.6399999999999"/>
    <x v="0"/>
    <x v="2"/>
    <x v="2"/>
    <x v="4"/>
    <x v="30"/>
    <s v="Auckland  "/>
    <x v="6"/>
    <x v="0"/>
  </r>
  <r>
    <n v="10153"/>
    <d v="2003-09-28T00:00:00"/>
    <n v="141"/>
    <s v="S18_3140"/>
    <n v="31"/>
    <n v="125.66"/>
    <n v="136.59"/>
    <n v="68.3"/>
    <n v="8.7499999999999994E-2"/>
    <n v="0.83460000000000001"/>
    <n v="3895.46"/>
    <n v="57.36"/>
    <n v="1778.16"/>
    <x v="2"/>
    <x v="3"/>
    <x v="11"/>
    <x v="6"/>
    <x v="2"/>
    <s v="Madrid"/>
    <x v="5"/>
    <x v="2"/>
  </r>
  <r>
    <n v="10414"/>
    <d v="2005-05-06T00:00:00"/>
    <n v="362"/>
    <s v="S18_3140"/>
    <n v="41"/>
    <n v="128.38999999999999"/>
    <n v="136.59"/>
    <n v="68.3"/>
    <n v="6.2300000000000001E-2"/>
    <n v="0.87849999999999995"/>
    <n v="5263.99"/>
    <n v="60.089999999999989"/>
    <n v="2463.6899999999996"/>
    <x v="1"/>
    <x v="2"/>
    <x v="7"/>
    <x v="0"/>
    <x v="25"/>
    <s v="Boston"/>
    <x v="1"/>
    <x v="1"/>
  </r>
  <r>
    <n v="10128"/>
    <d v="2003-06-06T00:00:00"/>
    <n v="141"/>
    <s v="S18_3140"/>
    <n v="41"/>
    <n v="120.2"/>
    <n v="136.59"/>
    <n v="68.3"/>
    <n v="0.1331"/>
    <n v="0.76129999999999998"/>
    <n v="4928.2"/>
    <n v="51.900000000000006"/>
    <n v="2127.9"/>
    <x v="2"/>
    <x v="2"/>
    <x v="2"/>
    <x v="0"/>
    <x v="25"/>
    <s v="Madrid"/>
    <x v="5"/>
    <x v="2"/>
  </r>
  <r>
    <n v="10273"/>
    <d v="2004-07-21T00:00:00"/>
    <n v="314"/>
    <s v="S18_3140"/>
    <n v="40"/>
    <n v="117.47"/>
    <n v="136.59"/>
    <n v="68.3"/>
    <n v="0.16170000000000001"/>
    <n v="0.71740000000000004"/>
    <n v="4698.8"/>
    <n v="49.17"/>
    <n v="1966.8000000000002"/>
    <x v="0"/>
    <x v="2"/>
    <x v="5"/>
    <x v="4"/>
    <x v="24"/>
    <s v="Bruxelles"/>
    <x v="15"/>
    <x v="2"/>
  </r>
  <r>
    <n v="10372"/>
    <d v="2005-01-26T00:00:00"/>
    <n v="398"/>
    <s v="S18_3140"/>
    <n v="28"/>
    <n v="131.13"/>
    <n v="136.59"/>
    <n v="68.3"/>
    <n v="3.8100000000000002E-2"/>
    <n v="0.9224"/>
    <n v="3671.64"/>
    <n v="62.83"/>
    <n v="1759.24"/>
    <x v="1"/>
    <x v="0"/>
    <x v="10"/>
    <x v="4"/>
    <x v="28"/>
    <s v="Minato-ku"/>
    <x v="10"/>
    <x v="0"/>
  </r>
  <r>
    <n v="10105"/>
    <d v="2003-02-11T00:00:00"/>
    <n v="145"/>
    <s v="S18_3140"/>
    <n v="22"/>
    <n v="136.59"/>
    <n v="136.59"/>
    <n v="68.3"/>
    <n v="0"/>
    <n v="0.99560000000000004"/>
    <n v="3004.98"/>
    <n v="68.290000000000006"/>
    <n v="1502.38"/>
    <x v="2"/>
    <x v="0"/>
    <x v="0"/>
    <x v="3"/>
    <x v="17"/>
    <s v="Kobenhavn"/>
    <x v="16"/>
    <x v="2"/>
  </r>
  <r>
    <n v="10336"/>
    <d v="2004-11-20T00:00:00"/>
    <n v="172"/>
    <s v="S18_3140"/>
    <n v="48"/>
    <n v="135.22"/>
    <n v="136.59"/>
    <n v="68.3"/>
    <n v="7.4000000000000003E-3"/>
    <n v="0.98099999999999998"/>
    <n v="6490.5599999999995"/>
    <n v="66.92"/>
    <n v="3212.16"/>
    <x v="0"/>
    <x v="3"/>
    <x v="9"/>
    <x v="5"/>
    <x v="0"/>
    <s v="Paris"/>
    <x v="3"/>
    <x v="2"/>
  </r>
  <r>
    <n v="10306"/>
    <d v="2004-10-14T00:00:00"/>
    <n v="187"/>
    <s v="S18_3140"/>
    <n v="32"/>
    <n v="114.74"/>
    <n v="136.59"/>
    <n v="68.3"/>
    <n v="0.19170000000000001"/>
    <n v="0.67349999999999999"/>
    <n v="3671.68"/>
    <n v="46.44"/>
    <n v="1486.08"/>
    <x v="0"/>
    <x v="3"/>
    <x v="4"/>
    <x v="2"/>
    <x v="27"/>
    <s v="Manchester"/>
    <x v="8"/>
    <x v="2"/>
  </r>
  <r>
    <n v="10314"/>
    <d v="2004-10-22T00:00:00"/>
    <n v="227"/>
    <s v="S18_3140"/>
    <n v="20"/>
    <n v="129.76"/>
    <n v="136.59"/>
    <n v="68.3"/>
    <n v="5.3900000000000003E-2"/>
    <n v="0.8931"/>
    <n v="2595.1999999999998"/>
    <n v="61.459999999999994"/>
    <n v="1229.1999999999998"/>
    <x v="0"/>
    <x v="3"/>
    <x v="4"/>
    <x v="0"/>
    <x v="29"/>
    <s v="Ã…rhus"/>
    <x v="16"/>
    <x v="2"/>
  </r>
  <r>
    <n v="10232"/>
    <d v="2004-03-20T00:00:00"/>
    <n v="240"/>
    <s v="S18_3140"/>
    <n v="22"/>
    <n v="133.86000000000001"/>
    <n v="136.59"/>
    <n v="68.3"/>
    <n v="2.24E-2"/>
    <n v="0.96630000000000005"/>
    <n v="2944.92"/>
    <n v="65.560000000000016"/>
    <n v="1442.3200000000004"/>
    <x v="0"/>
    <x v="0"/>
    <x v="3"/>
    <x v="5"/>
    <x v="0"/>
    <s v="Cowes"/>
    <x v="8"/>
    <x v="2"/>
  </r>
  <r>
    <n v="10350"/>
    <d v="2004-12-02T00:00:00"/>
    <n v="141"/>
    <s v="S18_3140"/>
    <n v="44"/>
    <n v="135.22"/>
    <n v="136.59"/>
    <n v="68.3"/>
    <n v="7.4000000000000003E-3"/>
    <n v="0.98099999999999998"/>
    <n v="5949.68"/>
    <n v="66.92"/>
    <n v="2944.48"/>
    <x v="0"/>
    <x v="1"/>
    <x v="1"/>
    <x v="2"/>
    <x v="16"/>
    <s v="Madrid"/>
    <x v="5"/>
    <x v="2"/>
  </r>
  <r>
    <n v="10196"/>
    <d v="2003-11-26T00:00:00"/>
    <n v="455"/>
    <s v="S18_3140"/>
    <n v="49"/>
    <n v="127.03"/>
    <n v="136.59"/>
    <n v="68.3"/>
    <n v="7.8700000000000006E-2"/>
    <n v="0.86380000000000001"/>
    <n v="6224.47"/>
    <n v="58.730000000000004"/>
    <n v="2877.77"/>
    <x v="2"/>
    <x v="3"/>
    <x v="9"/>
    <x v="4"/>
    <x v="28"/>
    <s v="New Haven"/>
    <x v="1"/>
    <x v="1"/>
  </r>
  <r>
    <n v="10208"/>
    <d v="2004-01-02T00:00:00"/>
    <n v="146"/>
    <s v="S18_3140"/>
    <n v="24"/>
    <n v="117.47"/>
    <n v="136.59"/>
    <n v="68.3"/>
    <n v="0.16170000000000001"/>
    <n v="0.71740000000000004"/>
    <n v="2819.2799999999997"/>
    <n v="49.17"/>
    <n v="1180.08"/>
    <x v="0"/>
    <x v="0"/>
    <x v="10"/>
    <x v="0"/>
    <x v="16"/>
    <s v="Lyon"/>
    <x v="3"/>
    <x v="2"/>
  </r>
  <r>
    <n v="10142"/>
    <d v="2003-08-08T00:00:00"/>
    <n v="124"/>
    <s v="S18_3140"/>
    <n v="47"/>
    <n v="129.76"/>
    <n v="136.59"/>
    <n v="68.3"/>
    <n v="5.3900000000000003E-2"/>
    <n v="0.8931"/>
    <n v="6098.7199999999993"/>
    <n v="61.459999999999994"/>
    <n v="2888.62"/>
    <x v="2"/>
    <x v="3"/>
    <x v="6"/>
    <x v="0"/>
    <x v="15"/>
    <s v="San Rafael"/>
    <x v="1"/>
    <x v="1"/>
  </r>
  <r>
    <n v="10282"/>
    <d v="2004-08-20T00:00:00"/>
    <n v="124"/>
    <s v="S18_3140"/>
    <n v="43"/>
    <n v="122.93"/>
    <n v="136.59"/>
    <n v="68.3"/>
    <n v="0.1139"/>
    <n v="0.80530000000000002"/>
    <n v="5285.9900000000007"/>
    <n v="54.63000000000001"/>
    <n v="2349.0900000000006"/>
    <x v="0"/>
    <x v="3"/>
    <x v="6"/>
    <x v="0"/>
    <x v="0"/>
    <s v="San Rafael"/>
    <x v="1"/>
    <x v="1"/>
  </r>
  <r>
    <n v="10166"/>
    <d v="2003-10-21T00:00:00"/>
    <n v="462"/>
    <s v="S18_3140"/>
    <n v="43"/>
    <n v="136.59"/>
    <n v="136.59"/>
    <n v="68.3"/>
    <n v="0"/>
    <n v="0.99560000000000004"/>
    <n v="5873.37"/>
    <n v="68.290000000000006"/>
    <n v="2936.4700000000003"/>
    <x v="2"/>
    <x v="3"/>
    <x v="4"/>
    <x v="3"/>
    <x v="24"/>
    <s v="New Bedford"/>
    <x v="1"/>
    <x v="1"/>
  </r>
  <r>
    <n v="10117"/>
    <d v="2003-04-16T00:00:00"/>
    <n v="148"/>
    <s v="S18_3140"/>
    <n v="26"/>
    <n v="121.57"/>
    <n v="136.59"/>
    <n v="68.3"/>
    <n v="0.1234"/>
    <n v="0.77600000000000002"/>
    <n v="3160.8199999999997"/>
    <n v="53.269999999999996"/>
    <n v="1385.02"/>
    <x v="2"/>
    <x v="2"/>
    <x v="8"/>
    <x v="4"/>
    <x v="30"/>
    <s v="Singapore"/>
    <x v="14"/>
    <x v="0"/>
  </r>
  <r>
    <n v="10221"/>
    <d v="2004-02-18T00:00:00"/>
    <n v="314"/>
    <s v="S18_3140"/>
    <n v="33"/>
    <n v="133.86000000000001"/>
    <n v="136.59"/>
    <n v="68.3"/>
    <n v="2.24E-2"/>
    <n v="0.96630000000000005"/>
    <n v="4417.38"/>
    <n v="65.560000000000016"/>
    <n v="2163.4800000000005"/>
    <x v="0"/>
    <x v="0"/>
    <x v="0"/>
    <x v="4"/>
    <x v="8"/>
    <s v="Bruxelles"/>
    <x v="15"/>
    <x v="2"/>
  </r>
  <r>
    <n v="10396"/>
    <d v="2005-03-23T00:00:00"/>
    <n v="124"/>
    <s v="S18_3140"/>
    <n v="33"/>
    <n v="129.76"/>
    <n v="136.59"/>
    <n v="68.3"/>
    <n v="5.3900000000000003E-2"/>
    <n v="0.8931"/>
    <n v="4282.08"/>
    <n v="61.459999999999994"/>
    <n v="2028.1799999999998"/>
    <x v="1"/>
    <x v="0"/>
    <x v="3"/>
    <x v="4"/>
    <x v="10"/>
    <s v="San Rafael"/>
    <x v="1"/>
    <x v="1"/>
  </r>
  <r>
    <n v="10325"/>
    <d v="2004-11-05T00:00:00"/>
    <n v="121"/>
    <s v="S18_3140"/>
    <n v="24"/>
    <n v="114.74"/>
    <n v="136.59"/>
    <n v="68.3"/>
    <n v="0.19170000000000001"/>
    <n v="0.67349999999999999"/>
    <n v="2753.7599999999998"/>
    <n v="46.44"/>
    <n v="1114.56"/>
    <x v="0"/>
    <x v="3"/>
    <x v="9"/>
    <x v="0"/>
    <x v="11"/>
    <s v="Stavern"/>
    <x v="2"/>
    <x v="2"/>
  </r>
  <r>
    <n v="10293"/>
    <d v="2004-09-09T00:00:00"/>
    <n v="249"/>
    <s v="S18_3140"/>
    <n v="24"/>
    <n v="110.64"/>
    <n v="136.59"/>
    <n v="68.3"/>
    <n v="0.23499999999999999"/>
    <n v="0.6149"/>
    <n v="2655.36"/>
    <n v="42.34"/>
    <n v="1016.1600000000001"/>
    <x v="0"/>
    <x v="3"/>
    <x v="11"/>
    <x v="2"/>
    <x v="21"/>
    <s v="Torino"/>
    <x v="12"/>
    <x v="2"/>
  </r>
  <r>
    <n v="10185"/>
    <d v="2003-11-14T00:00:00"/>
    <n v="320"/>
    <s v="S18_3140"/>
    <n v="28"/>
    <n v="124.3"/>
    <n v="136.59"/>
    <n v="68.3"/>
    <n v="9.6500000000000002E-2"/>
    <n v="0.81989999999999996"/>
    <n v="3480.4"/>
    <n v="56"/>
    <n v="1568"/>
    <x v="2"/>
    <x v="3"/>
    <x v="9"/>
    <x v="0"/>
    <x v="27"/>
    <s v="New Bedford"/>
    <x v="1"/>
    <x v="1"/>
  </r>
  <r>
    <n v="10248"/>
    <d v="2004-05-07T00:00:00"/>
    <n v="131"/>
    <s v="S18_3140"/>
    <n v="32"/>
    <n v="133.86000000000001"/>
    <n v="136.59"/>
    <n v="68.3"/>
    <n v="2.24E-2"/>
    <n v="0.96630000000000005"/>
    <n v="4283.5200000000004"/>
    <n v="65.560000000000016"/>
    <n v="2097.9200000000005"/>
    <x v="0"/>
    <x v="2"/>
    <x v="7"/>
    <x v="0"/>
    <x v="9"/>
    <s v="New York"/>
    <x v="1"/>
    <x v="1"/>
  </r>
  <r>
    <n v="10177"/>
    <d v="2003-11-07T00:00:00"/>
    <n v="344"/>
    <s v="S18_3140"/>
    <n v="23"/>
    <n v="113.37"/>
    <n v="136.59"/>
    <n v="68.3"/>
    <n v="0.2029"/>
    <n v="0.65890000000000004"/>
    <n v="2607.5100000000002"/>
    <n v="45.070000000000007"/>
    <n v="1036.6100000000001"/>
    <x v="2"/>
    <x v="3"/>
    <x v="9"/>
    <x v="0"/>
    <x v="9"/>
    <s v="Madrid"/>
    <x v="5"/>
    <x v="2"/>
  </r>
  <r>
    <n v="10360"/>
    <d v="2004-12-16T00:00:00"/>
    <n v="496"/>
    <s v="S18_3140"/>
    <n v="29"/>
    <n v="122.93"/>
    <n v="136.59"/>
    <n v="68.3"/>
    <n v="0.1139"/>
    <n v="0.80530000000000002"/>
    <n v="3564.9700000000003"/>
    <n v="54.63000000000001"/>
    <n v="1584.2700000000002"/>
    <x v="0"/>
    <x v="1"/>
    <x v="1"/>
    <x v="2"/>
    <x v="30"/>
    <s v="Auckland  "/>
    <x v="6"/>
    <x v="0"/>
  </r>
  <r>
    <n v="10203"/>
    <d v="2003-12-02T00:00:00"/>
    <n v="141"/>
    <s v="S18_3232"/>
    <n v="48"/>
    <n v="157.49"/>
    <n v="169.34"/>
    <n v="77.900000000000006"/>
    <n v="7.6200000000000004E-2"/>
    <n v="1.0269999999999999"/>
    <n v="7559.52"/>
    <n v="79.59"/>
    <n v="3820.32"/>
    <x v="2"/>
    <x v="1"/>
    <x v="1"/>
    <x v="3"/>
    <x v="16"/>
    <s v="Madrid"/>
    <x v="5"/>
    <x v="2"/>
  </r>
  <r>
    <n v="10412"/>
    <d v="2005-05-03T00:00:00"/>
    <n v="141"/>
    <s v="S18_3232"/>
    <n v="60"/>
    <n v="157.49"/>
    <n v="169.34"/>
    <n v="77.900000000000006"/>
    <n v="7.6200000000000004E-2"/>
    <n v="1.0269999999999999"/>
    <n v="9449.4000000000015"/>
    <n v="79.59"/>
    <n v="4775.4000000000005"/>
    <x v="1"/>
    <x v="2"/>
    <x v="7"/>
    <x v="3"/>
    <x v="3"/>
    <s v="Madrid"/>
    <x v="5"/>
    <x v="2"/>
  </r>
  <r>
    <n v="10271"/>
    <d v="2004-07-20T00:00:00"/>
    <n v="124"/>
    <s v="S18_3232"/>
    <n v="20"/>
    <n v="169.34"/>
    <n v="169.34"/>
    <n v="77.900000000000006"/>
    <n v="0"/>
    <n v="1.1681999999999999"/>
    <n v="3386.8"/>
    <n v="91.44"/>
    <n v="1828.8"/>
    <x v="0"/>
    <x v="2"/>
    <x v="5"/>
    <x v="3"/>
    <x v="0"/>
    <s v="San Rafael"/>
    <x v="1"/>
    <x v="1"/>
  </r>
  <r>
    <n v="10349"/>
    <d v="2004-12-01T00:00:00"/>
    <n v="151"/>
    <s v="S18_3232"/>
    <n v="48"/>
    <n v="164.26"/>
    <n v="169.34"/>
    <n v="77.900000000000006"/>
    <n v="3.04E-2"/>
    <n v="1.1040000000000001"/>
    <n v="7884.48"/>
    <n v="86.359999999999985"/>
    <n v="4145.2799999999988"/>
    <x v="0"/>
    <x v="1"/>
    <x v="1"/>
    <x v="4"/>
    <x v="5"/>
    <s v="New York"/>
    <x v="1"/>
    <x v="1"/>
  </r>
  <r>
    <n v="10114"/>
    <d v="2003-04-01T00:00:00"/>
    <n v="172"/>
    <s v="S18_3232"/>
    <n v="48"/>
    <n v="169.34"/>
    <n v="169.34"/>
    <n v="77.900000000000006"/>
    <n v="0"/>
    <n v="1.1681999999999999"/>
    <n v="8128.32"/>
    <n v="91.44"/>
    <n v="4389.12"/>
    <x v="2"/>
    <x v="2"/>
    <x v="8"/>
    <x v="3"/>
    <x v="5"/>
    <s v="Paris"/>
    <x v="3"/>
    <x v="2"/>
  </r>
  <r>
    <n v="10253"/>
    <d v="2004-06-01T00:00:00"/>
    <n v="201"/>
    <s v="S18_3232"/>
    <n v="40"/>
    <n v="145.63"/>
    <n v="169.34"/>
    <n v="77.900000000000006"/>
    <n v="0.1648"/>
    <n v="0.87290000000000001"/>
    <n v="5825.2"/>
    <n v="67.72999999999999"/>
    <n v="2709.2"/>
    <x v="0"/>
    <x v="2"/>
    <x v="2"/>
    <x v="3"/>
    <x v="5"/>
    <s v="Liverpool"/>
    <x v="8"/>
    <x v="3"/>
  </r>
  <r>
    <n v="10192"/>
    <d v="2003-11-20T00:00:00"/>
    <n v="363"/>
    <s v="S18_3232"/>
    <n v="26"/>
    <n v="137.16999999999999"/>
    <n v="169.34"/>
    <n v="77.900000000000006"/>
    <n v="0.23330000000000001"/>
    <n v="0.75739999999999996"/>
    <n v="3566.4199999999996"/>
    <n v="59.269999999999982"/>
    <n v="1541.0199999999995"/>
    <x v="2"/>
    <x v="3"/>
    <x v="9"/>
    <x v="2"/>
    <x v="0"/>
    <s v="Nashua"/>
    <x v="1"/>
    <x v="1"/>
  </r>
  <r>
    <n v="10165"/>
    <d v="2003-10-22T00:00:00"/>
    <n v="148"/>
    <s v="S18_3232"/>
    <n v="47"/>
    <n v="154.1"/>
    <n v="169.34"/>
    <n v="77.900000000000006"/>
    <n v="9.7299999999999998E-2"/>
    <n v="0.97560000000000002"/>
    <n v="7242.7"/>
    <n v="76.199999999999989"/>
    <n v="3581.3999999999996"/>
    <x v="2"/>
    <x v="3"/>
    <x v="4"/>
    <x v="4"/>
    <x v="29"/>
    <s v="Singapore"/>
    <x v="14"/>
    <x v="0"/>
  </r>
  <r>
    <n v="10287"/>
    <d v="2004-08-30T00:00:00"/>
    <n v="298"/>
    <s v="S18_3232"/>
    <n v="36"/>
    <n v="137.16999999999999"/>
    <n v="169.34"/>
    <n v="77.900000000000006"/>
    <n v="0.23330000000000001"/>
    <n v="0.75739999999999996"/>
    <n v="4938.12"/>
    <n v="59.269999999999982"/>
    <n v="2133.7199999999993"/>
    <x v="0"/>
    <x v="3"/>
    <x v="6"/>
    <x v="1"/>
    <x v="19"/>
    <s v="GenÃ¨ve"/>
    <x v="18"/>
    <x v="2"/>
  </r>
  <r>
    <n v="10148"/>
    <d v="2003-09-11T00:00:00"/>
    <n v="276"/>
    <s v="S18_3232"/>
    <n v="32"/>
    <n v="143.94"/>
    <n v="169.34"/>
    <n v="77.900000000000006"/>
    <n v="0.17369999999999999"/>
    <n v="0.84719999999999995"/>
    <n v="4606.08"/>
    <n v="66.039999999999992"/>
    <n v="2113.2799999999997"/>
    <x v="2"/>
    <x v="3"/>
    <x v="11"/>
    <x v="2"/>
    <x v="17"/>
    <s v="North Sydney"/>
    <x v="0"/>
    <x v="0"/>
  </r>
  <r>
    <n v="10181"/>
    <d v="2003-11-12T00:00:00"/>
    <n v="167"/>
    <s v="S18_3232"/>
    <n v="45"/>
    <n v="147.33000000000001"/>
    <n v="169.34"/>
    <n v="77.900000000000006"/>
    <n v="0.14929999999999999"/>
    <n v="0.88580000000000003"/>
    <n v="6629.85"/>
    <n v="69.430000000000007"/>
    <n v="3124.3500000000004"/>
    <x v="2"/>
    <x v="3"/>
    <x v="9"/>
    <x v="4"/>
    <x v="26"/>
    <s v="Bergen"/>
    <x v="7"/>
    <x v="2"/>
  </r>
  <r>
    <n v="10239"/>
    <d v="2004-04-12T00:00:00"/>
    <n v="311"/>
    <s v="S18_3232"/>
    <n v="47"/>
    <n v="135.47"/>
    <n v="169.34"/>
    <n v="77.900000000000006"/>
    <n v="0.251"/>
    <n v="0.74450000000000005"/>
    <n v="6367.09"/>
    <n v="57.569999999999993"/>
    <n v="2705.7899999999995"/>
    <x v="0"/>
    <x v="2"/>
    <x v="8"/>
    <x v="1"/>
    <x v="26"/>
    <s v="Oulu"/>
    <x v="9"/>
    <x v="2"/>
  </r>
  <r>
    <n v="10331"/>
    <d v="2004-11-17T00:00:00"/>
    <n v="486"/>
    <s v="S18_3232"/>
    <n v="27"/>
    <n v="169.34"/>
    <n v="169.34"/>
    <n v="77.900000000000006"/>
    <n v="0"/>
    <n v="1.1681999999999999"/>
    <n v="4572.18"/>
    <n v="91.44"/>
    <n v="2468.88"/>
    <x v="0"/>
    <x v="3"/>
    <x v="9"/>
    <x v="4"/>
    <x v="1"/>
    <s v="Philadelphia"/>
    <x v="1"/>
    <x v="1"/>
  </r>
  <r>
    <n v="10301"/>
    <d v="2003-10-05T00:00:00"/>
    <n v="299"/>
    <s v="S18_3232"/>
    <n v="23"/>
    <n v="135.47"/>
    <n v="169.34"/>
    <n v="77.900000000000006"/>
    <n v="0.251"/>
    <n v="0.74450000000000005"/>
    <n v="3115.81"/>
    <n v="57.569999999999993"/>
    <n v="1324.11"/>
    <x v="2"/>
    <x v="3"/>
    <x v="4"/>
    <x v="6"/>
    <x v="11"/>
    <s v="Oslo"/>
    <x v="7"/>
    <x v="2"/>
  </r>
  <r>
    <n v="10104"/>
    <d v="2003-01-31T00:00:00"/>
    <n v="141"/>
    <s v="S18_3232"/>
    <n v="23"/>
    <n v="165.95"/>
    <n v="169.34"/>
    <n v="77.900000000000006"/>
    <n v="1.8100000000000002E-2"/>
    <n v="1.1296999999999999"/>
    <n v="3816.85"/>
    <n v="88.049999999999983"/>
    <n v="2025.1499999999996"/>
    <x v="2"/>
    <x v="0"/>
    <x v="10"/>
    <x v="0"/>
    <x v="23"/>
    <s v="Madrid"/>
    <x v="5"/>
    <x v="2"/>
  </r>
  <r>
    <n v="10281"/>
    <d v="2004-08-19T00:00:00"/>
    <n v="157"/>
    <s v="S18_3232"/>
    <n v="25"/>
    <n v="135.47"/>
    <n v="169.34"/>
    <n v="77.900000000000006"/>
    <n v="0.251"/>
    <n v="0.74450000000000005"/>
    <n v="3386.75"/>
    <n v="57.569999999999993"/>
    <n v="1439.2499999999998"/>
    <x v="0"/>
    <x v="3"/>
    <x v="6"/>
    <x v="2"/>
    <x v="20"/>
    <s v="Allentown"/>
    <x v="1"/>
    <x v="1"/>
  </r>
  <r>
    <n v="10305"/>
    <d v="2004-10-13T00:00:00"/>
    <n v="286"/>
    <s v="S18_3232"/>
    <n v="37"/>
    <n v="160.87"/>
    <n v="169.34"/>
    <n v="77.900000000000006"/>
    <n v="4.9700000000000001E-2"/>
    <n v="1.0654999999999999"/>
    <n v="5952.1900000000005"/>
    <n v="82.97"/>
    <n v="3069.89"/>
    <x v="0"/>
    <x v="3"/>
    <x v="4"/>
    <x v="4"/>
    <x v="12"/>
    <s v="Cambridge"/>
    <x v="1"/>
    <x v="1"/>
  </r>
  <r>
    <n v="10310"/>
    <d v="2004-10-16T00:00:00"/>
    <n v="259"/>
    <s v="S18_3232"/>
    <n v="48"/>
    <n v="159.18"/>
    <n v="169.34"/>
    <n v="77.900000000000006"/>
    <n v="6.2799999999999995E-2"/>
    <n v="1.0398000000000001"/>
    <n v="7640.64"/>
    <n v="81.28"/>
    <n v="3901.44"/>
    <x v="0"/>
    <x v="3"/>
    <x v="4"/>
    <x v="5"/>
    <x v="30"/>
    <s v="KÃ¶ln"/>
    <x v="17"/>
    <x v="2"/>
  </r>
  <r>
    <n v="10109"/>
    <d v="2003-03-10T00:00:00"/>
    <n v="486"/>
    <s v="S18_3232"/>
    <n v="46"/>
    <n v="160.87"/>
    <n v="169.34"/>
    <n v="77.900000000000006"/>
    <n v="4.9700000000000001E-2"/>
    <n v="1.0654999999999999"/>
    <n v="7400.02"/>
    <n v="82.97"/>
    <n v="3816.62"/>
    <x v="2"/>
    <x v="0"/>
    <x v="3"/>
    <x v="1"/>
    <x v="18"/>
    <s v="Philadelphia"/>
    <x v="1"/>
    <x v="1"/>
  </r>
  <r>
    <n v="10122"/>
    <d v="2003-05-08T00:00:00"/>
    <n v="350"/>
    <s v="S18_3232"/>
    <n v="25"/>
    <n v="137.16999999999999"/>
    <n v="169.34"/>
    <n v="77.900000000000006"/>
    <n v="0.23330000000000001"/>
    <n v="0.75739999999999996"/>
    <n v="3429.2499999999995"/>
    <n v="59.269999999999982"/>
    <n v="1481.7499999999995"/>
    <x v="2"/>
    <x v="2"/>
    <x v="7"/>
    <x v="2"/>
    <x v="15"/>
    <s v="Marseille"/>
    <x v="3"/>
    <x v="2"/>
  </r>
  <r>
    <n v="10171"/>
    <d v="2003-11-05T00:00:00"/>
    <n v="233"/>
    <s v="S18_3232"/>
    <n v="39"/>
    <n v="165.95"/>
    <n v="169.34"/>
    <n v="77.900000000000006"/>
    <n v="1.8100000000000002E-2"/>
    <n v="1.1296999999999999"/>
    <n v="6472.0499999999993"/>
    <n v="88.049999999999983"/>
    <n v="3433.9499999999994"/>
    <x v="2"/>
    <x v="3"/>
    <x v="9"/>
    <x v="4"/>
    <x v="11"/>
    <s v="MontrÃ©al"/>
    <x v="11"/>
    <x v="1"/>
  </r>
  <r>
    <n v="10313"/>
    <d v="2004-10-22T00:00:00"/>
    <n v="202"/>
    <s v="S18_3232"/>
    <n v="25"/>
    <n v="143.94"/>
    <n v="169.34"/>
    <n v="77.900000000000006"/>
    <n v="0.17369999999999999"/>
    <n v="0.84719999999999995"/>
    <n v="3598.5"/>
    <n v="66.039999999999992"/>
    <n v="1650.9999999999998"/>
    <x v="0"/>
    <x v="3"/>
    <x v="4"/>
    <x v="0"/>
    <x v="29"/>
    <s v="Vancouver"/>
    <x v="11"/>
    <x v="1"/>
  </r>
  <r>
    <n v="10195"/>
    <d v="2003-11-25T00:00:00"/>
    <n v="319"/>
    <s v="S18_3232"/>
    <n v="50"/>
    <n v="150.71"/>
    <n v="169.34"/>
    <n v="77.900000000000006"/>
    <n v="0.12609999999999999"/>
    <n v="0.93710000000000004"/>
    <n v="7535.5"/>
    <n v="72.81"/>
    <n v="3640.5"/>
    <x v="2"/>
    <x v="3"/>
    <x v="9"/>
    <x v="3"/>
    <x v="14"/>
    <s v="White Plains"/>
    <x v="1"/>
    <x v="1"/>
  </r>
  <r>
    <n v="10358"/>
    <d v="2004-12-10T00:00:00"/>
    <n v="141"/>
    <s v="S18_3232"/>
    <n v="32"/>
    <n v="137.16999999999999"/>
    <n v="169.34"/>
    <n v="77.900000000000006"/>
    <n v="0.23330000000000001"/>
    <n v="0.75739999999999996"/>
    <n v="4389.4399999999996"/>
    <n v="59.269999999999982"/>
    <n v="1896.6399999999994"/>
    <x v="0"/>
    <x v="1"/>
    <x v="1"/>
    <x v="0"/>
    <x v="18"/>
    <s v="Madrid"/>
    <x v="5"/>
    <x v="2"/>
  </r>
  <r>
    <n v="10383"/>
    <d v="2005-02-22T00:00:00"/>
    <n v="141"/>
    <s v="S18_3232"/>
    <n v="47"/>
    <n v="155.79"/>
    <n v="169.34"/>
    <n v="77.900000000000006"/>
    <n v="8.9899999999999994E-2"/>
    <n v="1.0013000000000001"/>
    <n v="7322.1299999999992"/>
    <n v="77.889999999999986"/>
    <n v="3660.8299999999995"/>
    <x v="1"/>
    <x v="0"/>
    <x v="0"/>
    <x v="3"/>
    <x v="29"/>
    <s v="Madrid"/>
    <x v="5"/>
    <x v="2"/>
  </r>
  <r>
    <n v="10324"/>
    <d v="2004-11-05T00:00:00"/>
    <n v="181"/>
    <s v="S18_3232"/>
    <n v="27"/>
    <n v="137.16999999999999"/>
    <n v="169.34"/>
    <n v="77.900000000000006"/>
    <n v="0.23330000000000001"/>
    <n v="0.75739999999999996"/>
    <n v="3703.5899999999997"/>
    <n v="59.269999999999982"/>
    <n v="1600.2899999999995"/>
    <x v="0"/>
    <x v="3"/>
    <x v="9"/>
    <x v="0"/>
    <x v="11"/>
    <s v="New York"/>
    <x v="1"/>
    <x v="1"/>
  </r>
  <r>
    <n v="10160"/>
    <d v="2003-10-11T00:00:00"/>
    <n v="347"/>
    <s v="S18_3232"/>
    <n v="20"/>
    <n v="140.55000000000001"/>
    <n v="169.34"/>
    <n v="77.900000000000006"/>
    <n v="0.20630000000000001"/>
    <n v="0.80869999999999997"/>
    <n v="2811"/>
    <n v="62.650000000000006"/>
    <n v="1253"/>
    <x v="2"/>
    <x v="3"/>
    <x v="4"/>
    <x v="5"/>
    <x v="17"/>
    <s v="Los Angeles"/>
    <x v="1"/>
    <x v="1"/>
  </r>
  <r>
    <n v="10419"/>
    <d v="2005-05-17T00:00:00"/>
    <n v="382"/>
    <s v="S18_3232"/>
    <n v="35"/>
    <n v="165.95"/>
    <n v="169.34"/>
    <n v="77.900000000000006"/>
    <n v="1.8100000000000002E-2"/>
    <n v="1.1296999999999999"/>
    <n v="5808.25"/>
    <n v="88.049999999999983"/>
    <n v="3081.7499999999995"/>
    <x v="1"/>
    <x v="2"/>
    <x v="7"/>
    <x v="3"/>
    <x v="1"/>
    <s v="Salzburg"/>
    <x v="4"/>
    <x v="2"/>
  </r>
  <r>
    <n v="10127"/>
    <d v="2003-06-03T00:00:00"/>
    <n v="151"/>
    <s v="S18_3232"/>
    <n v="22"/>
    <n v="149.02000000000001"/>
    <n v="169.34"/>
    <n v="77.900000000000006"/>
    <n v="0.13420000000000001"/>
    <n v="0.91139999999999999"/>
    <n v="3278.44"/>
    <n v="71.12"/>
    <n v="1564.64"/>
    <x v="2"/>
    <x v="2"/>
    <x v="2"/>
    <x v="3"/>
    <x v="3"/>
    <s v="New York"/>
    <x v="1"/>
    <x v="1"/>
  </r>
  <r>
    <n v="10212"/>
    <d v="2004-01-16T00:00:00"/>
    <n v="141"/>
    <s v="S18_3232"/>
    <n v="40"/>
    <n v="155.79"/>
    <n v="169.34"/>
    <n v="77.900000000000006"/>
    <n v="8.9899999999999994E-2"/>
    <n v="1.0013000000000001"/>
    <n v="6231.5999999999995"/>
    <n v="77.889999999999986"/>
    <n v="3115.5999999999995"/>
    <x v="0"/>
    <x v="0"/>
    <x v="10"/>
    <x v="0"/>
    <x v="30"/>
    <s v="Madrid"/>
    <x v="5"/>
    <x v="2"/>
  </r>
  <r>
    <n v="10259"/>
    <d v="2004-06-15T00:00:00"/>
    <n v="166"/>
    <s v="S18_3232"/>
    <n v="27"/>
    <n v="152.41"/>
    <n v="169.34"/>
    <n v="77.900000000000006"/>
    <n v="0.1115"/>
    <n v="0.96279999999999999"/>
    <n v="4115.07"/>
    <n v="74.509999999999991"/>
    <n v="2011.7699999999998"/>
    <x v="0"/>
    <x v="2"/>
    <x v="2"/>
    <x v="3"/>
    <x v="4"/>
    <s v="Singapore"/>
    <x v="14"/>
    <x v="0"/>
  </r>
  <r>
    <n v="10229"/>
    <d v="2004-03-11T00:00:00"/>
    <n v="124"/>
    <s v="S18_3232"/>
    <n v="22"/>
    <n v="157.49"/>
    <n v="169.34"/>
    <n v="77.900000000000006"/>
    <n v="7.6200000000000004E-2"/>
    <n v="1.0269999999999999"/>
    <n v="3464.78"/>
    <n v="79.59"/>
    <n v="1750.98"/>
    <x v="0"/>
    <x v="0"/>
    <x v="3"/>
    <x v="2"/>
    <x v="17"/>
    <s v="San Rafael"/>
    <x v="1"/>
    <x v="1"/>
  </r>
  <r>
    <n v="10175"/>
    <d v="2003-11-06T00:00:00"/>
    <n v="324"/>
    <s v="S18_3232"/>
    <n v="29"/>
    <n v="150.71"/>
    <n v="169.34"/>
    <n v="77.900000000000006"/>
    <n v="0.12609999999999999"/>
    <n v="0.93710000000000004"/>
    <n v="4370.59"/>
    <n v="72.81"/>
    <n v="2111.4900000000002"/>
    <x v="2"/>
    <x v="3"/>
    <x v="9"/>
    <x v="2"/>
    <x v="25"/>
    <s v="London"/>
    <x v="8"/>
    <x v="2"/>
  </r>
  <r>
    <n v="10405"/>
    <d v="2005-04-14T00:00:00"/>
    <n v="209"/>
    <s v="S18_3232"/>
    <n v="55"/>
    <n v="147.33000000000001"/>
    <n v="169.34"/>
    <n v="77.900000000000006"/>
    <n v="0.14929999999999999"/>
    <n v="0.88580000000000003"/>
    <n v="8103.1500000000005"/>
    <n v="69.430000000000007"/>
    <n v="3818.6500000000005"/>
    <x v="1"/>
    <x v="2"/>
    <x v="8"/>
    <x v="2"/>
    <x v="27"/>
    <s v="Strasbourg"/>
    <x v="3"/>
    <x v="2"/>
  </r>
  <r>
    <n v="10321"/>
    <d v="2004-11-04T00:00:00"/>
    <n v="462"/>
    <s v="S18_3232"/>
    <n v="33"/>
    <n v="164.26"/>
    <n v="169.34"/>
    <n v="77.900000000000006"/>
    <n v="3.04E-2"/>
    <n v="1.1040000000000001"/>
    <n v="5420.58"/>
    <n v="86.359999999999985"/>
    <n v="2849.8799999999997"/>
    <x v="0"/>
    <x v="3"/>
    <x v="9"/>
    <x v="2"/>
    <x v="13"/>
    <s v="New Bedford"/>
    <x v="1"/>
    <x v="1"/>
  </r>
  <r>
    <n v="10136"/>
    <d v="2003-07-04T00:00:00"/>
    <n v="242"/>
    <s v="S18_3232"/>
    <n v="41"/>
    <n v="169.34"/>
    <n v="169.34"/>
    <n v="77.900000000000006"/>
    <n v="0"/>
    <n v="1.1681999999999999"/>
    <n v="6942.9400000000005"/>
    <n v="91.44"/>
    <n v="3749.04"/>
    <x v="2"/>
    <x v="2"/>
    <x v="5"/>
    <x v="0"/>
    <x v="13"/>
    <s v="Toulouse"/>
    <x v="3"/>
    <x v="2"/>
  </r>
  <r>
    <n v="10246"/>
    <d v="2004-05-05T00:00:00"/>
    <n v="141"/>
    <s v="S18_3232"/>
    <n v="36"/>
    <n v="145.63"/>
    <n v="169.34"/>
    <n v="77.900000000000006"/>
    <n v="0.1648"/>
    <n v="0.87290000000000001"/>
    <n v="5242.68"/>
    <n v="67.72999999999999"/>
    <n v="2438.2799999999997"/>
    <x v="0"/>
    <x v="2"/>
    <x v="7"/>
    <x v="4"/>
    <x v="11"/>
    <s v="Madrid"/>
    <x v="5"/>
    <x v="2"/>
  </r>
  <r>
    <n v="10334"/>
    <d v="2004-11-19T00:00:00"/>
    <n v="144"/>
    <s v="S18_3232"/>
    <n v="20"/>
    <n v="147.33000000000001"/>
    <n v="169.34"/>
    <n v="77.900000000000006"/>
    <n v="0.14929999999999999"/>
    <n v="0.88580000000000003"/>
    <n v="2946.6000000000004"/>
    <n v="69.430000000000007"/>
    <n v="1388.6000000000001"/>
    <x v="0"/>
    <x v="3"/>
    <x v="9"/>
    <x v="0"/>
    <x v="20"/>
    <s v="LuleÃ¥"/>
    <x v="13"/>
    <x v="2"/>
  </r>
  <r>
    <n v="10394"/>
    <d v="2005-03-15T00:00:00"/>
    <n v="141"/>
    <s v="S18_3232"/>
    <n v="22"/>
    <n v="135.47"/>
    <n v="169.34"/>
    <n v="77.900000000000006"/>
    <n v="0.251"/>
    <n v="0.74450000000000005"/>
    <n v="2980.34"/>
    <n v="57.569999999999993"/>
    <n v="1266.54"/>
    <x v="1"/>
    <x v="0"/>
    <x v="3"/>
    <x v="3"/>
    <x v="4"/>
    <s v="Madrid"/>
    <x v="5"/>
    <x v="2"/>
  </r>
  <r>
    <n v="10266"/>
    <d v="2004-07-06T00:00:00"/>
    <n v="386"/>
    <s v="S18_3232"/>
    <n v="29"/>
    <n v="137.16999999999999"/>
    <n v="169.34"/>
    <n v="77.900000000000006"/>
    <n v="0.23330000000000001"/>
    <n v="0.75739999999999996"/>
    <n v="3977.93"/>
    <n v="59.269999999999982"/>
    <n v="1718.8299999999995"/>
    <x v="0"/>
    <x v="2"/>
    <x v="5"/>
    <x v="3"/>
    <x v="25"/>
    <s v="Reggio Emilia"/>
    <x v="12"/>
    <x v="2"/>
  </r>
  <r>
    <n v="10151"/>
    <d v="2003-09-21T00:00:00"/>
    <n v="311"/>
    <s v="S18_3232"/>
    <n v="21"/>
    <n v="167.65"/>
    <n v="169.34"/>
    <n v="77.900000000000006"/>
    <n v="1.1900000000000001E-2"/>
    <n v="1.1553"/>
    <n v="3520.65"/>
    <n v="89.75"/>
    <n v="1884.75"/>
    <x v="2"/>
    <x v="3"/>
    <x v="11"/>
    <x v="6"/>
    <x v="24"/>
    <s v="Oulu"/>
    <x v="9"/>
    <x v="2"/>
  </r>
  <r>
    <n v="10207"/>
    <d v="2003-12-09T00:00:00"/>
    <n v="495"/>
    <s v="S18_3232"/>
    <n v="25"/>
    <n v="140.55000000000001"/>
    <n v="169.34"/>
    <n v="77.900000000000006"/>
    <n v="0.20630000000000001"/>
    <n v="0.80869999999999997"/>
    <n v="3513.7500000000005"/>
    <n v="62.650000000000006"/>
    <n v="1566.2500000000002"/>
    <x v="2"/>
    <x v="1"/>
    <x v="1"/>
    <x v="3"/>
    <x v="21"/>
    <s v="Boston"/>
    <x v="1"/>
    <x v="1"/>
  </r>
  <r>
    <n v="10366"/>
    <d v="2005-01-10T00:00:00"/>
    <n v="381"/>
    <s v="S18_3232"/>
    <n v="34"/>
    <n v="154.1"/>
    <n v="169.34"/>
    <n v="77.900000000000006"/>
    <n v="9.7299999999999998E-2"/>
    <n v="0.97560000000000002"/>
    <n v="5239.3999999999996"/>
    <n v="76.199999999999989"/>
    <n v="2590.7999999999997"/>
    <x v="1"/>
    <x v="0"/>
    <x v="10"/>
    <x v="1"/>
    <x v="18"/>
    <s v="Charleroi"/>
    <x v="15"/>
    <x v="2"/>
  </r>
  <r>
    <n v="10370"/>
    <d v="2005-01-20T00:00:00"/>
    <n v="276"/>
    <s v="S18_3232"/>
    <n v="27"/>
    <n v="167.65"/>
    <n v="169.34"/>
    <n v="77.900000000000006"/>
    <n v="1.1900000000000001E-2"/>
    <n v="1.1553"/>
    <n v="4526.55"/>
    <n v="89.75"/>
    <n v="2423.25"/>
    <x v="1"/>
    <x v="0"/>
    <x v="10"/>
    <x v="2"/>
    <x v="0"/>
    <s v="North Sydney"/>
    <x v="0"/>
    <x v="0"/>
  </r>
  <r>
    <n v="10292"/>
    <d v="2004-09-08T00:00:00"/>
    <n v="131"/>
    <s v="S18_3232"/>
    <n v="21"/>
    <n v="147.33000000000001"/>
    <n v="169.34"/>
    <n v="77.900000000000006"/>
    <n v="0.14929999999999999"/>
    <n v="0.88580000000000003"/>
    <n v="3093.9300000000003"/>
    <n v="69.430000000000007"/>
    <n v="1458.0300000000002"/>
    <x v="0"/>
    <x v="3"/>
    <x v="11"/>
    <x v="4"/>
    <x v="15"/>
    <s v="New York"/>
    <x v="1"/>
    <x v="1"/>
  </r>
  <r>
    <n v="10184"/>
    <d v="2003-11-14T00:00:00"/>
    <n v="484"/>
    <s v="S18_3232"/>
    <n v="28"/>
    <n v="165.95"/>
    <n v="169.34"/>
    <n v="77.900000000000006"/>
    <n v="1.8100000000000002E-2"/>
    <n v="1.1296999999999999"/>
    <n v="4646.5999999999995"/>
    <n v="88.049999999999983"/>
    <n v="2465.3999999999996"/>
    <x v="2"/>
    <x v="3"/>
    <x v="9"/>
    <x v="0"/>
    <x v="27"/>
    <s v="Sevilla"/>
    <x v="5"/>
    <x v="2"/>
  </r>
  <r>
    <n v="10377"/>
    <d v="2005-02-09T00:00:00"/>
    <n v="186"/>
    <s v="S18_3232"/>
    <n v="39"/>
    <n v="143.94"/>
    <n v="169.34"/>
    <n v="77.900000000000006"/>
    <n v="0.17369999999999999"/>
    <n v="0.84719999999999995"/>
    <n v="5613.66"/>
    <n v="66.039999999999992"/>
    <n v="2575.5599999999995"/>
    <x v="1"/>
    <x v="0"/>
    <x v="0"/>
    <x v="4"/>
    <x v="21"/>
    <s v="Helsinki"/>
    <x v="9"/>
    <x v="2"/>
  </r>
  <r>
    <n v="10425"/>
    <d v="2005-05-31T00:00:00"/>
    <n v="119"/>
    <s v="S18_3232"/>
    <n v="28"/>
    <n v="140.55000000000001"/>
    <n v="169.34"/>
    <n v="77.900000000000006"/>
    <n v="0.20630000000000001"/>
    <n v="0.80869999999999997"/>
    <n v="3935.4000000000005"/>
    <n v="62.650000000000006"/>
    <n v="1754.2000000000003"/>
    <x v="1"/>
    <x v="2"/>
    <x v="7"/>
    <x v="3"/>
    <x v="23"/>
    <s v="Nantes"/>
    <x v="3"/>
    <x v="2"/>
  </r>
  <r>
    <n v="10278"/>
    <d v="2004-08-06T00:00:00"/>
    <n v="112"/>
    <s v="S18_3232"/>
    <n v="42"/>
    <n v="167.65"/>
    <n v="169.34"/>
    <n v="77.900000000000006"/>
    <n v="1.1900000000000001E-2"/>
    <n v="1.1553"/>
    <n v="7041.3"/>
    <n v="89.75"/>
    <n v="3769.5"/>
    <x v="0"/>
    <x v="3"/>
    <x v="6"/>
    <x v="0"/>
    <x v="25"/>
    <s v="Las Vegas"/>
    <x v="1"/>
    <x v="1"/>
  </r>
  <r>
    <n v="10141"/>
    <d v="2003-08-01T00:00:00"/>
    <n v="334"/>
    <s v="S18_3232"/>
    <n v="34"/>
    <n v="143.94"/>
    <n v="169.34"/>
    <n v="77.900000000000006"/>
    <n v="0.17369999999999999"/>
    <n v="0.84719999999999995"/>
    <n v="4893.96"/>
    <n v="66.039999999999992"/>
    <n v="2245.3599999999997"/>
    <x v="2"/>
    <x v="3"/>
    <x v="6"/>
    <x v="0"/>
    <x v="5"/>
    <s v="Espoo"/>
    <x v="9"/>
    <x v="2"/>
  </r>
  <r>
    <n v="10342"/>
    <d v="2004-11-24T00:00:00"/>
    <n v="114"/>
    <s v="S18_3232"/>
    <n v="30"/>
    <n v="167.65"/>
    <n v="169.34"/>
    <n v="77.900000000000006"/>
    <n v="1.1900000000000001E-2"/>
    <n v="1.1553"/>
    <n v="5029.5"/>
    <n v="89.75"/>
    <n v="2692.5"/>
    <x v="0"/>
    <x v="3"/>
    <x v="9"/>
    <x v="4"/>
    <x v="7"/>
    <s v="Melbourne"/>
    <x v="0"/>
    <x v="0"/>
  </r>
  <r>
    <n v="10218"/>
    <d v="2004-02-09T00:00:00"/>
    <n v="473"/>
    <s v="S18_3232"/>
    <n v="34"/>
    <n v="152.41"/>
    <n v="169.34"/>
    <n v="77.900000000000006"/>
    <n v="0.1115"/>
    <n v="0.96279999999999999"/>
    <n v="5181.9399999999996"/>
    <n v="74.509999999999991"/>
    <n v="2533.3399999999997"/>
    <x v="0"/>
    <x v="0"/>
    <x v="0"/>
    <x v="1"/>
    <x v="21"/>
    <s v="Milan"/>
    <x v="12"/>
    <x v="2"/>
  </r>
  <r>
    <n v="10225"/>
    <d v="2004-02-22T00:00:00"/>
    <n v="298"/>
    <s v="S18_3232"/>
    <n v="43"/>
    <n v="162.57"/>
    <n v="169.34"/>
    <n v="77.900000000000006"/>
    <n v="4.3099999999999999E-2"/>
    <n v="1.0911"/>
    <n v="6990.5099999999993"/>
    <n v="84.669999999999987"/>
    <n v="3640.8099999999995"/>
    <x v="0"/>
    <x v="0"/>
    <x v="0"/>
    <x v="6"/>
    <x v="29"/>
    <s v="GenÃ¨ve"/>
    <x v="18"/>
    <x v="2"/>
  </r>
  <r>
    <n v="10142"/>
    <d v="2003-08-08T00:00:00"/>
    <n v="124"/>
    <s v="S18_3259"/>
    <n v="22"/>
    <n v="95.8"/>
    <n v="100.84"/>
    <n v="67.56"/>
    <n v="5.2200000000000003E-2"/>
    <n v="0.41439999999999999"/>
    <n v="2107.6"/>
    <n v="28.239999999999995"/>
    <n v="621.27999999999986"/>
    <x v="2"/>
    <x v="3"/>
    <x v="6"/>
    <x v="0"/>
    <x v="15"/>
    <s v="San Rafael"/>
    <x v="1"/>
    <x v="1"/>
  </r>
  <r>
    <n v="10282"/>
    <d v="2004-08-20T00:00:00"/>
    <n v="124"/>
    <s v="S18_3259"/>
    <n v="36"/>
    <n v="88.74"/>
    <n v="100.84"/>
    <n v="67.56"/>
    <n v="0.13519999999999999"/>
    <n v="0.31080000000000002"/>
    <n v="3194.64"/>
    <n v="21.179999999999993"/>
    <n v="762.47999999999979"/>
    <x v="0"/>
    <x v="3"/>
    <x v="6"/>
    <x v="0"/>
    <x v="0"/>
    <s v="San Rafael"/>
    <x v="1"/>
    <x v="1"/>
  </r>
  <r>
    <n v="10117"/>
    <d v="2003-04-16T00:00:00"/>
    <n v="148"/>
    <s v="S18_3259"/>
    <n v="21"/>
    <n v="81.680000000000007"/>
    <n v="100.84"/>
    <n v="67.56"/>
    <n v="0.2326"/>
    <n v="0.2072"/>
    <n v="1715.2800000000002"/>
    <n v="14.120000000000005"/>
    <n v="296.5200000000001"/>
    <x v="2"/>
    <x v="2"/>
    <x v="8"/>
    <x v="4"/>
    <x v="30"/>
    <s v="Singapore"/>
    <x v="14"/>
    <x v="0"/>
  </r>
  <r>
    <n v="10221"/>
    <d v="2004-02-18T00:00:00"/>
    <n v="314"/>
    <s v="S18_3259"/>
    <n v="23"/>
    <n v="89.75"/>
    <n v="100.84"/>
    <n v="67.56"/>
    <n v="0.1226"/>
    <n v="0.3256"/>
    <n v="2064.25"/>
    <n v="22.189999999999998"/>
    <n v="510.36999999999995"/>
    <x v="0"/>
    <x v="0"/>
    <x v="0"/>
    <x v="4"/>
    <x v="8"/>
    <s v="Bruxelles"/>
    <x v="15"/>
    <x v="2"/>
  </r>
  <r>
    <n v="10396"/>
    <d v="2005-03-23T00:00:00"/>
    <n v="124"/>
    <s v="S18_3259"/>
    <n v="24"/>
    <n v="91.76"/>
    <n v="100.84"/>
    <n v="67.56"/>
    <n v="9.8100000000000007E-2"/>
    <n v="0.35520000000000002"/>
    <n v="2202.2400000000002"/>
    <n v="24.200000000000003"/>
    <n v="580.80000000000007"/>
    <x v="1"/>
    <x v="0"/>
    <x v="3"/>
    <x v="4"/>
    <x v="10"/>
    <s v="San Rafael"/>
    <x v="1"/>
    <x v="1"/>
  </r>
  <r>
    <n v="10293"/>
    <d v="2004-09-09T00:00:00"/>
    <n v="249"/>
    <s v="S18_3259"/>
    <n v="22"/>
    <n v="91.76"/>
    <n v="100.84"/>
    <n v="67.56"/>
    <n v="9.8100000000000007E-2"/>
    <n v="0.35520000000000002"/>
    <n v="2018.72"/>
    <n v="24.200000000000003"/>
    <n v="532.40000000000009"/>
    <x v="0"/>
    <x v="3"/>
    <x v="11"/>
    <x v="2"/>
    <x v="21"/>
    <s v="Torino"/>
    <x v="12"/>
    <x v="2"/>
  </r>
  <r>
    <n v="10185"/>
    <d v="2003-11-14T00:00:00"/>
    <n v="320"/>
    <s v="S18_3259"/>
    <n v="49"/>
    <n v="94.79"/>
    <n v="100.84"/>
    <n v="67.56"/>
    <n v="6.3299999999999995E-2"/>
    <n v="0.39960000000000001"/>
    <n v="4644.71"/>
    <n v="27.230000000000004"/>
    <n v="1334.2700000000002"/>
    <x v="2"/>
    <x v="3"/>
    <x v="9"/>
    <x v="0"/>
    <x v="27"/>
    <s v="New Bedford"/>
    <x v="1"/>
    <x v="1"/>
  </r>
  <r>
    <n v="10326"/>
    <d v="2004-11-09T00:00:00"/>
    <n v="144"/>
    <s v="S18_3259"/>
    <n v="32"/>
    <n v="94.79"/>
    <n v="100.84"/>
    <n v="67.56"/>
    <n v="6.3299999999999995E-2"/>
    <n v="0.39960000000000001"/>
    <n v="3033.28"/>
    <n v="27.230000000000004"/>
    <n v="871.36000000000013"/>
    <x v="0"/>
    <x v="3"/>
    <x v="9"/>
    <x v="3"/>
    <x v="21"/>
    <s v="LuleÃ¥"/>
    <x v="13"/>
    <x v="2"/>
  </r>
  <r>
    <n v="10248"/>
    <d v="2004-05-07T00:00:00"/>
    <n v="131"/>
    <s v="S18_3259"/>
    <n v="42"/>
    <n v="95.8"/>
    <n v="100.84"/>
    <n v="67.56"/>
    <n v="5.2200000000000003E-2"/>
    <n v="0.41439999999999999"/>
    <n v="4023.6"/>
    <n v="28.239999999999995"/>
    <n v="1186.0799999999997"/>
    <x v="0"/>
    <x v="2"/>
    <x v="7"/>
    <x v="0"/>
    <x v="9"/>
    <s v="New York"/>
    <x v="1"/>
    <x v="1"/>
  </r>
  <r>
    <n v="10177"/>
    <d v="2003-11-07T00:00:00"/>
    <n v="344"/>
    <s v="S18_3259"/>
    <n v="29"/>
    <n v="92.77"/>
    <n v="100.84"/>
    <n v="67.56"/>
    <n v="8.6199999999999999E-2"/>
    <n v="0.37"/>
    <n v="2690.33"/>
    <n v="25.209999999999994"/>
    <n v="731.0899999999998"/>
    <x v="2"/>
    <x v="3"/>
    <x v="9"/>
    <x v="0"/>
    <x v="9"/>
    <s v="Madrid"/>
    <x v="5"/>
    <x v="2"/>
  </r>
  <r>
    <n v="10360"/>
    <d v="2004-12-16T00:00:00"/>
    <n v="496"/>
    <s v="S18_3259"/>
    <n v="29"/>
    <n v="94.79"/>
    <n v="100.84"/>
    <n v="67.56"/>
    <n v="6.3299999999999995E-2"/>
    <n v="0.39960000000000001"/>
    <n v="2748.9100000000003"/>
    <n v="27.230000000000004"/>
    <n v="789.67000000000007"/>
    <x v="0"/>
    <x v="1"/>
    <x v="1"/>
    <x v="2"/>
    <x v="30"/>
    <s v="Auckland  "/>
    <x v="6"/>
    <x v="0"/>
  </r>
  <r>
    <n v="10260"/>
    <d v="2004-06-16T00:00:00"/>
    <n v="357"/>
    <s v="S18_3259"/>
    <n v="29"/>
    <n v="92.77"/>
    <n v="100.84"/>
    <n v="67.56"/>
    <n v="8.6199999999999999E-2"/>
    <n v="0.37"/>
    <n v="2690.33"/>
    <n v="25.209999999999994"/>
    <n v="731.0899999999998"/>
    <x v="0"/>
    <x v="2"/>
    <x v="2"/>
    <x v="4"/>
    <x v="30"/>
    <s v="Auckland  "/>
    <x v="6"/>
    <x v="0"/>
  </r>
  <r>
    <n v="10153"/>
    <d v="2003-09-28T00:00:00"/>
    <n v="141"/>
    <s v="S18_3259"/>
    <n v="29"/>
    <n v="82.69"/>
    <n v="100.84"/>
    <n v="67.56"/>
    <n v="0.2177"/>
    <n v="0.222"/>
    <n v="2398.0099999999998"/>
    <n v="15.129999999999995"/>
    <n v="438.76999999999987"/>
    <x v="2"/>
    <x v="3"/>
    <x v="11"/>
    <x v="6"/>
    <x v="2"/>
    <s v="Madrid"/>
    <x v="5"/>
    <x v="2"/>
  </r>
  <r>
    <n v="10414"/>
    <d v="2005-05-06T00:00:00"/>
    <n v="362"/>
    <s v="S18_3259"/>
    <n v="48"/>
    <n v="85.71"/>
    <n v="100.84"/>
    <n v="67.56"/>
    <n v="0.17499999999999999"/>
    <n v="0.26640000000000003"/>
    <n v="4114.08"/>
    <n v="18.149999999999991"/>
    <n v="871.19999999999959"/>
    <x v="1"/>
    <x v="2"/>
    <x v="7"/>
    <x v="0"/>
    <x v="25"/>
    <s v="Boston"/>
    <x v="1"/>
    <x v="1"/>
  </r>
  <r>
    <n v="10128"/>
    <d v="2003-06-06T00:00:00"/>
    <n v="141"/>
    <s v="S18_3259"/>
    <n v="41"/>
    <n v="80.67"/>
    <n v="100.84"/>
    <n v="67.56"/>
    <n v="0.24790000000000001"/>
    <n v="0.19239999999999999"/>
    <n v="3307.4700000000003"/>
    <n v="13.11"/>
    <n v="537.51"/>
    <x v="2"/>
    <x v="2"/>
    <x v="2"/>
    <x v="0"/>
    <x v="25"/>
    <s v="Madrid"/>
    <x v="5"/>
    <x v="2"/>
  </r>
  <r>
    <n v="10165"/>
    <d v="2003-10-22T00:00:00"/>
    <n v="148"/>
    <s v="S18_3259"/>
    <n v="50"/>
    <n v="84.71"/>
    <n v="100.84"/>
    <n v="67.56"/>
    <n v="0.18890000000000001"/>
    <n v="0.25159999999999999"/>
    <n v="4235.5"/>
    <n v="17.149999999999991"/>
    <n v="857.49999999999955"/>
    <x v="2"/>
    <x v="3"/>
    <x v="4"/>
    <x v="4"/>
    <x v="29"/>
    <s v="Singapore"/>
    <x v="14"/>
    <x v="0"/>
  </r>
  <r>
    <n v="10273"/>
    <d v="2004-07-21T00:00:00"/>
    <n v="314"/>
    <s v="S18_3259"/>
    <n v="47"/>
    <n v="87.73"/>
    <n v="100.84"/>
    <n v="67.56"/>
    <n v="0.1482"/>
    <n v="0.29599999999999999"/>
    <n v="4123.3100000000004"/>
    <n v="20.170000000000002"/>
    <n v="947.99000000000012"/>
    <x v="0"/>
    <x v="2"/>
    <x v="5"/>
    <x v="4"/>
    <x v="24"/>
    <s v="Bruxelles"/>
    <x v="15"/>
    <x v="2"/>
  </r>
  <r>
    <n v="10372"/>
    <d v="2005-01-26T00:00:00"/>
    <n v="398"/>
    <s v="S18_3259"/>
    <n v="25"/>
    <n v="91.76"/>
    <n v="100.84"/>
    <n v="67.56"/>
    <n v="9.8100000000000007E-2"/>
    <n v="0.35520000000000002"/>
    <n v="2294"/>
    <n v="24.200000000000003"/>
    <n v="605.00000000000011"/>
    <x v="1"/>
    <x v="0"/>
    <x v="10"/>
    <x v="4"/>
    <x v="28"/>
    <s v="Minato-ku"/>
    <x v="10"/>
    <x v="0"/>
  </r>
  <r>
    <n v="10105"/>
    <d v="2003-02-11T00:00:00"/>
    <n v="145"/>
    <s v="S18_3259"/>
    <n v="38"/>
    <n v="87.73"/>
    <n v="100.84"/>
    <n v="67.56"/>
    <n v="0.1482"/>
    <n v="0.29599999999999999"/>
    <n v="3333.7400000000002"/>
    <n v="20.170000000000002"/>
    <n v="766.46"/>
    <x v="2"/>
    <x v="0"/>
    <x v="0"/>
    <x v="3"/>
    <x v="17"/>
    <s v="Kobenhavn"/>
    <x v="16"/>
    <x v="2"/>
  </r>
  <r>
    <n v="10336"/>
    <d v="2004-11-20T00:00:00"/>
    <n v="172"/>
    <s v="S18_3259"/>
    <n v="21"/>
    <n v="100.84"/>
    <n v="100.84"/>
    <n v="67.56"/>
    <n v="0"/>
    <n v="0.48849999999999999"/>
    <n v="2117.64"/>
    <n v="33.28"/>
    <n v="698.88"/>
    <x v="0"/>
    <x v="3"/>
    <x v="9"/>
    <x v="5"/>
    <x v="0"/>
    <s v="Paris"/>
    <x v="3"/>
    <x v="2"/>
  </r>
  <r>
    <n v="10306"/>
    <d v="2004-10-14T00:00:00"/>
    <n v="187"/>
    <s v="S18_3259"/>
    <n v="40"/>
    <n v="83.7"/>
    <n v="100.84"/>
    <n v="67.56"/>
    <n v="0.2031"/>
    <n v="0.23680000000000001"/>
    <n v="3348"/>
    <n v="16.14"/>
    <n v="645.6"/>
    <x v="0"/>
    <x v="3"/>
    <x v="4"/>
    <x v="2"/>
    <x v="27"/>
    <s v="Manchester"/>
    <x v="8"/>
    <x v="2"/>
  </r>
  <r>
    <n v="10314"/>
    <d v="2004-10-22T00:00:00"/>
    <n v="227"/>
    <s v="S18_3259"/>
    <n v="23"/>
    <n v="84.71"/>
    <n v="100.84"/>
    <n v="67.56"/>
    <n v="0.18890000000000001"/>
    <n v="0.25159999999999999"/>
    <n v="1948.33"/>
    <n v="17.149999999999991"/>
    <n v="394.44999999999982"/>
    <x v="0"/>
    <x v="3"/>
    <x v="4"/>
    <x v="0"/>
    <x v="29"/>
    <s v="Ã…rhus"/>
    <x v="16"/>
    <x v="2"/>
  </r>
  <r>
    <n v="10232"/>
    <d v="2004-03-20T00:00:00"/>
    <n v="240"/>
    <s v="S18_3259"/>
    <n v="48"/>
    <n v="97.81"/>
    <n v="100.84"/>
    <n v="67.56"/>
    <n v="3.0700000000000002E-2"/>
    <n v="0.44400000000000001"/>
    <n v="4694.88"/>
    <n v="30.25"/>
    <n v="1452"/>
    <x v="0"/>
    <x v="0"/>
    <x v="3"/>
    <x v="5"/>
    <x v="0"/>
    <s v="Cowes"/>
    <x v="8"/>
    <x v="2"/>
  </r>
  <r>
    <n v="10350"/>
    <d v="2004-12-02T00:00:00"/>
    <n v="141"/>
    <s v="S18_3259"/>
    <n v="41"/>
    <n v="94.79"/>
    <n v="100.84"/>
    <n v="67.56"/>
    <n v="6.3299999999999995E-2"/>
    <n v="0.39960000000000001"/>
    <n v="3886.3900000000003"/>
    <n v="27.230000000000004"/>
    <n v="1116.43"/>
    <x v="0"/>
    <x v="1"/>
    <x v="1"/>
    <x v="2"/>
    <x v="16"/>
    <s v="Madrid"/>
    <x v="5"/>
    <x v="2"/>
  </r>
  <r>
    <n v="10383"/>
    <d v="2005-02-22T00:00:00"/>
    <n v="141"/>
    <s v="S18_3259"/>
    <n v="26"/>
    <n v="83.7"/>
    <n v="100.84"/>
    <n v="67.56"/>
    <n v="0.2031"/>
    <n v="0.23680000000000001"/>
    <n v="2176.2000000000003"/>
    <n v="16.14"/>
    <n v="419.64"/>
    <x v="1"/>
    <x v="0"/>
    <x v="0"/>
    <x v="3"/>
    <x v="29"/>
    <s v="Madrid"/>
    <x v="5"/>
    <x v="2"/>
  </r>
  <r>
    <n v="10196"/>
    <d v="2003-11-26T00:00:00"/>
    <n v="455"/>
    <s v="S18_3259"/>
    <n v="35"/>
    <n v="81.680000000000007"/>
    <n v="100.84"/>
    <n v="67.56"/>
    <n v="0.2326"/>
    <n v="0.2072"/>
    <n v="2858.8"/>
    <n v="14.120000000000005"/>
    <n v="494.20000000000016"/>
    <x v="2"/>
    <x v="3"/>
    <x v="9"/>
    <x v="4"/>
    <x v="28"/>
    <s v="New Haven"/>
    <x v="1"/>
    <x v="1"/>
  </r>
  <r>
    <n v="10208"/>
    <d v="2004-01-02T00:00:00"/>
    <n v="146"/>
    <s v="S18_3259"/>
    <n v="48"/>
    <n v="96.81"/>
    <n v="100.84"/>
    <n v="67.56"/>
    <n v="4.1300000000000003E-2"/>
    <n v="0.42920000000000003"/>
    <n v="4646.88"/>
    <n v="29.25"/>
    <n v="1404"/>
    <x v="0"/>
    <x v="0"/>
    <x v="10"/>
    <x v="0"/>
    <x v="16"/>
    <s v="Lyon"/>
    <x v="3"/>
    <x v="2"/>
  </r>
  <r>
    <n v="10135"/>
    <d v="2003-07-02T00:00:00"/>
    <n v="124"/>
    <s v="S18_3278"/>
    <n v="45"/>
    <n v="65.94"/>
    <n v="80.41"/>
    <n v="49.05"/>
    <n v="0.21229999999999999"/>
    <n v="0.34660000000000002"/>
    <n v="2967.2999999999997"/>
    <n v="16.89"/>
    <n v="760.05000000000007"/>
    <x v="2"/>
    <x v="2"/>
    <x v="5"/>
    <x v="4"/>
    <x v="16"/>
    <s v="San Rafael"/>
    <x v="1"/>
    <x v="1"/>
  </r>
  <r>
    <n v="10147"/>
    <d v="2003-09-05T00:00:00"/>
    <n v="379"/>
    <s v="S18_3278"/>
    <n v="36"/>
    <n v="74.78"/>
    <n v="80.41"/>
    <n v="49.05"/>
    <n v="8.0199999999999994E-2"/>
    <n v="0.53010000000000002"/>
    <n v="2692.08"/>
    <n v="25.730000000000004"/>
    <n v="926.2800000000002"/>
    <x v="2"/>
    <x v="3"/>
    <x v="11"/>
    <x v="0"/>
    <x v="11"/>
    <s v="Brickhaven"/>
    <x v="1"/>
    <x v="1"/>
  </r>
  <r>
    <n v="10418"/>
    <d v="2005-05-16T00:00:00"/>
    <n v="412"/>
    <s v="S18_3278"/>
    <n v="16"/>
    <n v="70.760000000000005"/>
    <n v="80.41"/>
    <n v="49.05"/>
    <n v="0.14130000000000001"/>
    <n v="0.44850000000000001"/>
    <n v="1132.1600000000001"/>
    <n v="21.710000000000008"/>
    <n v="347.36000000000013"/>
    <x v="1"/>
    <x v="2"/>
    <x v="7"/>
    <x v="1"/>
    <x v="30"/>
    <s v="Wellington"/>
    <x v="6"/>
    <x v="0"/>
  </r>
  <r>
    <n v="10390"/>
    <d v="2005-03-04T00:00:00"/>
    <n v="124"/>
    <s v="S18_3278"/>
    <n v="40"/>
    <n v="75.59"/>
    <n v="80.41"/>
    <n v="49.05"/>
    <n v="6.6100000000000006E-2"/>
    <n v="0.55049999999999999"/>
    <n v="3023.6000000000004"/>
    <n v="26.540000000000006"/>
    <n v="1061.6000000000004"/>
    <x v="1"/>
    <x v="0"/>
    <x v="3"/>
    <x v="0"/>
    <x v="13"/>
    <s v="San Rafael"/>
    <x v="1"/>
    <x v="1"/>
  </r>
  <r>
    <n v="10211"/>
    <d v="2004-01-15T00:00:00"/>
    <n v="406"/>
    <s v="S18_3278"/>
    <n v="35"/>
    <n v="73.17"/>
    <n v="80.41"/>
    <n v="49.05"/>
    <n v="9.5699999999999993E-2"/>
    <n v="0.48930000000000001"/>
    <n v="2560.9500000000003"/>
    <n v="24.120000000000005"/>
    <n v="844.20000000000016"/>
    <x v="0"/>
    <x v="0"/>
    <x v="10"/>
    <x v="2"/>
    <x v="4"/>
    <s v="Paris"/>
    <x v="3"/>
    <x v="2"/>
  </r>
  <r>
    <n v="10191"/>
    <d v="2003-11-20T00:00:00"/>
    <n v="259"/>
    <s v="S18_3278"/>
    <n v="36"/>
    <n v="75.59"/>
    <n v="80.41"/>
    <n v="49.05"/>
    <n v="6.6100000000000006E-2"/>
    <n v="0.55049999999999999"/>
    <n v="2721.2400000000002"/>
    <n v="26.540000000000006"/>
    <n v="955.44000000000028"/>
    <x v="2"/>
    <x v="3"/>
    <x v="9"/>
    <x v="2"/>
    <x v="0"/>
    <s v="KÃ¶ln"/>
    <x v="17"/>
    <x v="2"/>
  </r>
  <r>
    <n v="10265"/>
    <d v="2004-07-02T00:00:00"/>
    <n v="471"/>
    <s v="S18_3278"/>
    <n v="45"/>
    <n v="74.78"/>
    <n v="80.41"/>
    <n v="49.05"/>
    <n v="8.0199999999999994E-2"/>
    <n v="0.53010000000000002"/>
    <n v="3365.1"/>
    <n v="25.730000000000004"/>
    <n v="1157.8500000000001"/>
    <x v="0"/>
    <x v="2"/>
    <x v="5"/>
    <x v="0"/>
    <x v="16"/>
    <s v="Glen Waverly"/>
    <x v="0"/>
    <x v="0"/>
  </r>
  <r>
    <n v="10363"/>
    <d v="2005-01-06T00:00:00"/>
    <n v="334"/>
    <s v="S18_3278"/>
    <n v="46"/>
    <n v="69.150000000000006"/>
    <n v="80.41"/>
    <n v="49.05"/>
    <n v="0.15909999999999999"/>
    <n v="0.40770000000000001"/>
    <n v="3180.9"/>
    <n v="20.100000000000009"/>
    <n v="924.60000000000036"/>
    <x v="1"/>
    <x v="0"/>
    <x v="10"/>
    <x v="2"/>
    <x v="25"/>
    <s v="Espoo"/>
    <x v="9"/>
    <x v="2"/>
  </r>
  <r>
    <n v="10342"/>
    <d v="2004-11-24T00:00:00"/>
    <n v="114"/>
    <s v="S18_3278"/>
    <n v="25"/>
    <n v="76.39"/>
    <n v="80.41"/>
    <n v="49.05"/>
    <n v="5.2400000000000002E-2"/>
    <n v="0.55049999999999999"/>
    <n v="1909.75"/>
    <n v="27.340000000000003"/>
    <n v="683.50000000000011"/>
    <x v="0"/>
    <x v="3"/>
    <x v="9"/>
    <x v="4"/>
    <x v="7"/>
    <s v="Melbourne"/>
    <x v="0"/>
    <x v="0"/>
  </r>
  <r>
    <n v="10225"/>
    <d v="2004-02-22T00:00:00"/>
    <n v="298"/>
    <s v="S18_3278"/>
    <n v="37"/>
    <n v="69.959999999999994"/>
    <n v="80.41"/>
    <n v="49.05"/>
    <n v="0.1429"/>
    <n v="0.42809999999999998"/>
    <n v="2588.52"/>
    <n v="20.909999999999997"/>
    <n v="773.66999999999985"/>
    <x v="0"/>
    <x v="0"/>
    <x v="0"/>
    <x v="6"/>
    <x v="29"/>
    <s v="GenÃ¨ve"/>
    <x v="18"/>
    <x v="2"/>
  </r>
  <r>
    <n v="10203"/>
    <d v="2003-12-02T00:00:00"/>
    <n v="141"/>
    <s v="S18_3278"/>
    <n v="33"/>
    <n v="66.739999999999995"/>
    <n v="80.41"/>
    <n v="49.05"/>
    <n v="0.20979999999999999"/>
    <n v="0.36699999999999999"/>
    <n v="2202.4199999999996"/>
    <n v="17.689999999999998"/>
    <n v="583.77"/>
    <x v="2"/>
    <x v="1"/>
    <x v="1"/>
    <x v="3"/>
    <x v="16"/>
    <s v="Madrid"/>
    <x v="5"/>
    <x v="2"/>
  </r>
  <r>
    <n v="10238"/>
    <d v="2004-04-09T00:00:00"/>
    <n v="145"/>
    <s v="S18_3278"/>
    <n v="41"/>
    <n v="68.349999999999994"/>
    <n v="80.41"/>
    <n v="49.05"/>
    <n v="0.17560000000000001"/>
    <n v="0.38740000000000002"/>
    <n v="2802.35"/>
    <n v="19.299999999999997"/>
    <n v="791.29999999999984"/>
    <x v="0"/>
    <x v="2"/>
    <x v="8"/>
    <x v="0"/>
    <x v="21"/>
    <s v="Kobenhavn"/>
    <x v="16"/>
    <x v="2"/>
  </r>
  <r>
    <n v="10276"/>
    <d v="2004-08-02T00:00:00"/>
    <n v="204"/>
    <s v="S18_3278"/>
    <n v="38"/>
    <n v="78"/>
    <n v="80.41"/>
    <n v="49.05"/>
    <n v="2.5600000000000001E-2"/>
    <n v="0.59119999999999995"/>
    <n v="2964"/>
    <n v="28.950000000000003"/>
    <n v="1100.1000000000001"/>
    <x v="0"/>
    <x v="3"/>
    <x v="6"/>
    <x v="1"/>
    <x v="16"/>
    <s v="Brickhaven"/>
    <x v="1"/>
    <x v="1"/>
  </r>
  <r>
    <n v="10300"/>
    <d v="2003-10-04T00:00:00"/>
    <n v="128"/>
    <s v="S18_3278"/>
    <n v="49"/>
    <n v="65.94"/>
    <n v="80.41"/>
    <n v="49.05"/>
    <n v="0.21229999999999999"/>
    <n v="0.34660000000000002"/>
    <n v="3231.06"/>
    <n v="16.89"/>
    <n v="827.61"/>
    <x v="2"/>
    <x v="3"/>
    <x v="4"/>
    <x v="5"/>
    <x v="13"/>
    <s v="Frankfurt"/>
    <x v="17"/>
    <x v="2"/>
  </r>
  <r>
    <n v="10287"/>
    <d v="2004-08-30T00:00:00"/>
    <n v="298"/>
    <s v="S18_3278"/>
    <n v="43"/>
    <n v="68.349999999999994"/>
    <n v="80.41"/>
    <n v="49.05"/>
    <n v="0.17560000000000001"/>
    <n v="0.38740000000000002"/>
    <n v="2939.0499999999997"/>
    <n v="19.299999999999997"/>
    <n v="829.89999999999986"/>
    <x v="0"/>
    <x v="3"/>
    <x v="6"/>
    <x v="1"/>
    <x v="19"/>
    <s v="GenÃ¨ve"/>
    <x v="18"/>
    <x v="2"/>
  </r>
  <r>
    <n v="10329"/>
    <d v="2004-11-15T00:00:00"/>
    <n v="131"/>
    <s v="S18_3278"/>
    <n v="38"/>
    <n v="65.13"/>
    <n v="80.41"/>
    <n v="49.05"/>
    <n v="0.2303"/>
    <n v="0.32619999999999999"/>
    <n v="2474.9399999999996"/>
    <n v="16.079999999999998"/>
    <n v="611.04"/>
    <x v="0"/>
    <x v="3"/>
    <x v="9"/>
    <x v="1"/>
    <x v="4"/>
    <s v="New York"/>
    <x v="1"/>
    <x v="1"/>
  </r>
  <r>
    <n v="10181"/>
    <d v="2003-11-12T00:00:00"/>
    <n v="167"/>
    <s v="S18_3278"/>
    <n v="30"/>
    <n v="73.17"/>
    <n v="80.41"/>
    <n v="49.05"/>
    <n v="9.5699999999999993E-2"/>
    <n v="0.48930000000000001"/>
    <n v="2195.1"/>
    <n v="24.120000000000005"/>
    <n v="723.60000000000014"/>
    <x v="2"/>
    <x v="3"/>
    <x v="9"/>
    <x v="4"/>
    <x v="26"/>
    <s v="Bergen"/>
    <x v="7"/>
    <x v="2"/>
  </r>
  <r>
    <n v="10108"/>
    <d v="2003-03-03T00:00:00"/>
    <n v="385"/>
    <s v="S18_3278"/>
    <n v="26"/>
    <n v="73.17"/>
    <n v="80.41"/>
    <n v="49.05"/>
    <n v="9.5699999999999993E-2"/>
    <n v="0.48930000000000001"/>
    <n v="1902.42"/>
    <n v="24.120000000000005"/>
    <n v="627.12000000000012"/>
    <x v="2"/>
    <x v="0"/>
    <x v="3"/>
    <x v="1"/>
    <x v="3"/>
    <s v="Makati City"/>
    <x v="19"/>
    <x v="0"/>
  </r>
  <r>
    <n v="10378"/>
    <d v="2005-02-10T00:00:00"/>
    <n v="141"/>
    <s v="S18_3278"/>
    <n v="22"/>
    <n v="66.739999999999995"/>
    <n v="80.41"/>
    <n v="49.05"/>
    <n v="0.20979999999999999"/>
    <n v="0.36699999999999999"/>
    <n v="1468.28"/>
    <n v="17.689999999999998"/>
    <n v="389.17999999999995"/>
    <x v="1"/>
    <x v="0"/>
    <x v="0"/>
    <x v="2"/>
    <x v="18"/>
    <s v="Madrid"/>
    <x v="5"/>
    <x v="2"/>
  </r>
  <r>
    <n v="10310"/>
    <d v="2004-10-16T00:00:00"/>
    <n v="259"/>
    <s v="S18_3278"/>
    <n v="27"/>
    <n v="70.760000000000005"/>
    <n v="80.41"/>
    <n v="49.05"/>
    <n v="0.14130000000000001"/>
    <n v="0.44850000000000001"/>
    <n v="1910.5200000000002"/>
    <n v="21.710000000000008"/>
    <n v="586.17000000000019"/>
    <x v="0"/>
    <x v="3"/>
    <x v="4"/>
    <x v="5"/>
    <x v="30"/>
    <s v="KÃ¶ln"/>
    <x v="17"/>
    <x v="2"/>
  </r>
  <r>
    <n v="10404"/>
    <d v="2005-04-08T00:00:00"/>
    <n v="323"/>
    <s v="S18_3278"/>
    <n v="90"/>
    <n v="67.540000000000006"/>
    <n v="80.41"/>
    <n v="49.05"/>
    <n v="0.1925"/>
    <n v="0.36699999999999999"/>
    <n v="6078.6"/>
    <n v="18.490000000000009"/>
    <n v="1664.1000000000008"/>
    <x v="1"/>
    <x v="2"/>
    <x v="8"/>
    <x v="0"/>
    <x v="15"/>
    <s v="Auckland  "/>
    <x v="6"/>
    <x v="0"/>
  </r>
  <r>
    <n v="10122"/>
    <d v="2003-05-08T00:00:00"/>
    <n v="350"/>
    <s v="S18_3278"/>
    <n v="21"/>
    <n v="69.150000000000006"/>
    <n v="80.41"/>
    <n v="49.05"/>
    <n v="0.15909999999999999"/>
    <n v="0.40770000000000001"/>
    <n v="1452.15"/>
    <n v="20.100000000000009"/>
    <n v="422.10000000000019"/>
    <x v="2"/>
    <x v="2"/>
    <x v="7"/>
    <x v="2"/>
    <x v="15"/>
    <s v="Marseille"/>
    <x v="3"/>
    <x v="2"/>
  </r>
  <r>
    <n v="10159"/>
    <d v="2003-10-10T00:00:00"/>
    <n v="321"/>
    <s v="S18_3278"/>
    <n v="21"/>
    <n v="66.739999999999995"/>
    <n v="80.41"/>
    <n v="49.05"/>
    <n v="0.20979999999999999"/>
    <n v="0.36699999999999999"/>
    <n v="1401.54"/>
    <n v="17.689999999999998"/>
    <n v="371.48999999999995"/>
    <x v="2"/>
    <x v="3"/>
    <x v="4"/>
    <x v="0"/>
    <x v="18"/>
    <s v="San Francisco"/>
    <x v="1"/>
    <x v="1"/>
  </r>
  <r>
    <n v="10354"/>
    <d v="2004-12-04T00:00:00"/>
    <n v="323"/>
    <s v="S18_3278"/>
    <n v="36"/>
    <n v="69.150000000000006"/>
    <n v="80.41"/>
    <n v="49.05"/>
    <n v="0.15909999999999999"/>
    <n v="0.40770000000000001"/>
    <n v="2489.4"/>
    <n v="20.100000000000009"/>
    <n v="723.60000000000036"/>
    <x v="0"/>
    <x v="1"/>
    <x v="1"/>
    <x v="5"/>
    <x v="13"/>
    <s v="Auckland  "/>
    <x v="6"/>
    <x v="0"/>
  </r>
  <r>
    <n v="10252"/>
    <d v="2004-05-26T00:00:00"/>
    <n v="406"/>
    <s v="S18_3278"/>
    <n v="20"/>
    <n v="74.78"/>
    <n v="80.41"/>
    <n v="49.05"/>
    <n v="8.0199999999999994E-2"/>
    <n v="0.53010000000000002"/>
    <n v="1495.6"/>
    <n v="25.730000000000004"/>
    <n v="514.60000000000014"/>
    <x v="0"/>
    <x v="2"/>
    <x v="7"/>
    <x v="4"/>
    <x v="28"/>
    <s v="Paris"/>
    <x v="3"/>
    <x v="2"/>
  </r>
  <r>
    <n v="10169"/>
    <d v="2003-11-04T00:00:00"/>
    <n v="276"/>
    <s v="S18_3278"/>
    <n v="32"/>
    <n v="65.13"/>
    <n v="80.41"/>
    <n v="49.05"/>
    <n v="0.2303"/>
    <n v="0.32619999999999999"/>
    <n v="2084.16"/>
    <n v="16.079999999999998"/>
    <n v="514.55999999999995"/>
    <x v="2"/>
    <x v="3"/>
    <x v="9"/>
    <x v="3"/>
    <x v="13"/>
    <s v="North Sydney"/>
    <x v="0"/>
    <x v="0"/>
  </r>
  <r>
    <n v="10319"/>
    <d v="2004-11-03T00:00:00"/>
    <n v="456"/>
    <s v="S18_3278"/>
    <n v="46"/>
    <n v="77.19"/>
    <n v="80.41"/>
    <n v="49.05"/>
    <n v="3.8899999999999997E-2"/>
    <n v="0.57079999999999997"/>
    <n v="3550.74"/>
    <n v="28.14"/>
    <n v="1294.44"/>
    <x v="0"/>
    <x v="3"/>
    <x v="9"/>
    <x v="4"/>
    <x v="3"/>
    <s v="New York"/>
    <x v="1"/>
    <x v="1"/>
  </r>
  <r>
    <n v="10357"/>
    <d v="2004-12-10T00:00:00"/>
    <n v="124"/>
    <s v="S18_3320"/>
    <n v="25"/>
    <n v="84.33"/>
    <n v="99.21"/>
    <n v="57.54"/>
    <n v="0.1779"/>
    <n v="0.46920000000000001"/>
    <n v="2108.25"/>
    <n v="26.79"/>
    <n v="669.75"/>
    <x v="0"/>
    <x v="1"/>
    <x v="1"/>
    <x v="0"/>
    <x v="18"/>
    <s v="San Rafael"/>
    <x v="1"/>
    <x v="1"/>
  </r>
  <r>
    <n v="10323"/>
    <d v="2004-11-05T00:00:00"/>
    <n v="128"/>
    <s v="S18_3320"/>
    <n v="33"/>
    <n v="88.3"/>
    <n v="99.21"/>
    <n v="57.54"/>
    <n v="0.1246"/>
    <n v="0.53879999999999995"/>
    <n v="2913.9"/>
    <n v="30.759999999999998"/>
    <n v="1015.0799999999999"/>
    <x v="0"/>
    <x v="3"/>
    <x v="9"/>
    <x v="0"/>
    <x v="11"/>
    <s v="Frankfurt"/>
    <x v="17"/>
    <x v="2"/>
  </r>
  <r>
    <n v="10369"/>
    <d v="2005-01-20T00:00:00"/>
    <n v="379"/>
    <s v="S18_3320"/>
    <n v="45"/>
    <n v="80.36"/>
    <n v="99.21"/>
    <n v="57.54"/>
    <n v="0.2364"/>
    <n v="0.3997"/>
    <n v="3616.2"/>
    <n v="22.82"/>
    <n v="1026.9000000000001"/>
    <x v="1"/>
    <x v="0"/>
    <x v="10"/>
    <x v="2"/>
    <x v="0"/>
    <s v="Brickhaven"/>
    <x v="1"/>
    <x v="1"/>
  </r>
  <r>
    <n v="10215"/>
    <d v="2004-01-29T00:00:00"/>
    <n v="475"/>
    <s v="S18_3320"/>
    <n v="41"/>
    <n v="84.33"/>
    <n v="99.21"/>
    <n v="57.54"/>
    <n v="0.1779"/>
    <n v="0.46920000000000001"/>
    <n v="3457.5299999999997"/>
    <n v="26.79"/>
    <n v="1098.3899999999999"/>
    <x v="0"/>
    <x v="0"/>
    <x v="10"/>
    <x v="2"/>
    <x v="22"/>
    <s v="Newark"/>
    <x v="1"/>
    <x v="1"/>
  </r>
  <r>
    <n v="10268"/>
    <d v="2004-07-12T00:00:00"/>
    <n v="412"/>
    <s v="S18_3320"/>
    <n v="39"/>
    <n v="96.23"/>
    <n v="99.21"/>
    <n v="57.54"/>
    <n v="3.1199999999999999E-2"/>
    <n v="0.67779999999999996"/>
    <n v="3752.9700000000003"/>
    <n v="38.690000000000005"/>
    <n v="1508.91"/>
    <x v="0"/>
    <x v="2"/>
    <x v="5"/>
    <x v="1"/>
    <x v="26"/>
    <s v="Wellington"/>
    <x v="6"/>
    <x v="0"/>
  </r>
  <r>
    <n v="10290"/>
    <d v="2004-09-07T00:00:00"/>
    <n v="198"/>
    <s v="S18_3320"/>
    <n v="26"/>
    <n v="80.36"/>
    <n v="99.21"/>
    <n v="57.54"/>
    <n v="0.2364"/>
    <n v="0.3997"/>
    <n v="2089.36"/>
    <n v="22.82"/>
    <n v="593.32000000000005"/>
    <x v="0"/>
    <x v="3"/>
    <x v="11"/>
    <x v="3"/>
    <x v="9"/>
    <s v="Brickhaven"/>
    <x v="1"/>
    <x v="1"/>
  </r>
  <r>
    <n v="10244"/>
    <d v="2004-04-29T00:00:00"/>
    <n v="141"/>
    <s v="S18_3320"/>
    <n v="36"/>
    <n v="87.3"/>
    <n v="99.21"/>
    <n v="57.54"/>
    <n v="0.13750000000000001"/>
    <n v="0.52139999999999997"/>
    <n v="3142.7999999999997"/>
    <n v="29.759999999999998"/>
    <n v="1071.3599999999999"/>
    <x v="0"/>
    <x v="2"/>
    <x v="8"/>
    <x v="2"/>
    <x v="22"/>
    <s v="Madrid"/>
    <x v="5"/>
    <x v="2"/>
  </r>
  <r>
    <n v="10163"/>
    <d v="2003-10-20T00:00:00"/>
    <n v="424"/>
    <s v="S18_3320"/>
    <n v="43"/>
    <n v="80.36"/>
    <n v="99.21"/>
    <n v="57.54"/>
    <n v="0.2364"/>
    <n v="0.3997"/>
    <n v="3455.48"/>
    <n v="22.82"/>
    <n v="981.26"/>
    <x v="2"/>
    <x v="3"/>
    <x v="4"/>
    <x v="1"/>
    <x v="0"/>
    <s v="New York"/>
    <x v="1"/>
    <x v="1"/>
  </r>
  <r>
    <n v="10257"/>
    <d v="2004-06-14T00:00:00"/>
    <n v="450"/>
    <s v="S18_3320"/>
    <n v="26"/>
    <n v="91.27"/>
    <n v="99.21"/>
    <n v="57.54"/>
    <n v="8.77E-2"/>
    <n v="0.59089999999999998"/>
    <n v="2373.02"/>
    <n v="33.729999999999997"/>
    <n v="876.9799999999999"/>
    <x v="0"/>
    <x v="2"/>
    <x v="2"/>
    <x v="1"/>
    <x v="27"/>
    <s v="San Francisco"/>
    <x v="1"/>
    <x v="1"/>
  </r>
  <r>
    <n v="10312"/>
    <d v="2004-10-21T00:00:00"/>
    <n v="124"/>
    <s v="S18_3320"/>
    <n v="33"/>
    <n v="84.33"/>
    <n v="99.21"/>
    <n v="57.54"/>
    <n v="0.1779"/>
    <n v="0.46920000000000001"/>
    <n v="2782.89"/>
    <n v="26.79"/>
    <n v="884.06999999999994"/>
    <x v="0"/>
    <x v="3"/>
    <x v="4"/>
    <x v="2"/>
    <x v="24"/>
    <s v="San Rafael"/>
    <x v="1"/>
    <x v="1"/>
  </r>
  <r>
    <n v="10382"/>
    <d v="2005-02-17T00:00:00"/>
    <n v="124"/>
    <s v="S18_3320"/>
    <n v="50"/>
    <n v="84.33"/>
    <n v="99.21"/>
    <n v="57.54"/>
    <n v="0.1779"/>
    <n v="0.46920000000000001"/>
    <n v="4216.5"/>
    <n v="26.79"/>
    <n v="1339.5"/>
    <x v="1"/>
    <x v="0"/>
    <x v="0"/>
    <x v="2"/>
    <x v="1"/>
    <s v="San Rafael"/>
    <x v="1"/>
    <x v="1"/>
  </r>
  <r>
    <n v="10347"/>
    <d v="2004-11-29T00:00:00"/>
    <n v="114"/>
    <s v="S18_3320"/>
    <n v="26"/>
    <n v="84.33"/>
    <n v="99.21"/>
    <n v="57.54"/>
    <n v="0.1779"/>
    <n v="0.46920000000000001"/>
    <n v="2192.58"/>
    <n v="26.79"/>
    <n v="696.54"/>
    <x v="0"/>
    <x v="3"/>
    <x v="9"/>
    <x v="1"/>
    <x v="22"/>
    <s v="Melbourne"/>
    <x v="0"/>
    <x v="0"/>
  </r>
  <r>
    <n v="10103"/>
    <d v="2003-01-29T00:00:00"/>
    <n v="121"/>
    <s v="S18_3320"/>
    <n v="46"/>
    <n v="86.31"/>
    <n v="99.21"/>
    <n v="57.54"/>
    <n v="0.15060000000000001"/>
    <n v="0.504"/>
    <n v="3970.26"/>
    <n v="28.770000000000003"/>
    <n v="1323.42"/>
    <x v="2"/>
    <x v="0"/>
    <x v="10"/>
    <x v="4"/>
    <x v="22"/>
    <s v="Stavern"/>
    <x v="2"/>
    <x v="2"/>
  </r>
  <r>
    <n v="10139"/>
    <d v="2003-07-16T00:00:00"/>
    <n v="282"/>
    <s v="S18_3320"/>
    <n v="30"/>
    <n v="81.349999999999994"/>
    <n v="99.21"/>
    <n v="57.54"/>
    <n v="0.2213"/>
    <n v="0.41710000000000003"/>
    <n v="2440.5"/>
    <n v="23.809999999999995"/>
    <n v="714.29999999999984"/>
    <x v="2"/>
    <x v="2"/>
    <x v="5"/>
    <x v="4"/>
    <x v="30"/>
    <s v="Chatswood"/>
    <x v="0"/>
    <x v="0"/>
  </r>
  <r>
    <n v="10304"/>
    <d v="2004-10-11T00:00:00"/>
    <n v="256"/>
    <s v="S18_3320"/>
    <n v="38"/>
    <n v="95.24"/>
    <n v="99.21"/>
    <n v="57.54"/>
    <n v="4.2000000000000003E-2"/>
    <n v="0.66039999999999999"/>
    <n v="3619.12"/>
    <n v="37.699999999999996"/>
    <n v="1432.6"/>
    <x v="0"/>
    <x v="3"/>
    <x v="4"/>
    <x v="1"/>
    <x v="17"/>
    <s v="Versailles"/>
    <x v="3"/>
    <x v="2"/>
  </r>
  <r>
    <n v="10227"/>
    <d v="2004-03-02T00:00:00"/>
    <n v="146"/>
    <s v="S18_3320"/>
    <n v="33"/>
    <n v="99.21"/>
    <n v="99.21"/>
    <n v="57.54"/>
    <n v="0"/>
    <n v="0.72989999999999999"/>
    <n v="3273.93"/>
    <n v="41.669999999999995"/>
    <n v="1375.11"/>
    <x v="0"/>
    <x v="0"/>
    <x v="3"/>
    <x v="3"/>
    <x v="16"/>
    <s v="Lyon"/>
    <x v="3"/>
    <x v="2"/>
  </r>
  <r>
    <n v="10410"/>
    <d v="2005-04-29T00:00:00"/>
    <n v="357"/>
    <s v="S18_3320"/>
    <n v="44"/>
    <n v="81.349999999999994"/>
    <n v="99.21"/>
    <n v="57.54"/>
    <n v="0.2213"/>
    <n v="0.41710000000000003"/>
    <n v="3579.3999999999996"/>
    <n v="23.809999999999995"/>
    <n v="1047.6399999999999"/>
    <x v="1"/>
    <x v="2"/>
    <x v="8"/>
    <x v="0"/>
    <x v="22"/>
    <s v="Auckland  "/>
    <x v="6"/>
    <x v="0"/>
  </r>
  <r>
    <n v="10423"/>
    <d v="2005-05-30T00:00:00"/>
    <n v="314"/>
    <s v="S18_3320"/>
    <n v="21"/>
    <n v="80.36"/>
    <n v="99.21"/>
    <n v="57.54"/>
    <n v="0.2364"/>
    <n v="0.3997"/>
    <n v="1687.56"/>
    <n v="22.82"/>
    <n v="479.22"/>
    <x v="1"/>
    <x v="2"/>
    <x v="7"/>
    <x v="1"/>
    <x v="19"/>
    <s v="Bruxelles"/>
    <x v="15"/>
    <x v="2"/>
  </r>
  <r>
    <n v="10111"/>
    <d v="2003-03-25T00:00:00"/>
    <n v="129"/>
    <s v="S18_3320"/>
    <n v="39"/>
    <n v="91.27"/>
    <n v="99.21"/>
    <n v="57.54"/>
    <n v="8.77E-2"/>
    <n v="0.59089999999999998"/>
    <n v="3559.5299999999997"/>
    <n v="33.729999999999997"/>
    <n v="1315.4699999999998"/>
    <x v="2"/>
    <x v="0"/>
    <x v="3"/>
    <x v="3"/>
    <x v="14"/>
    <s v="San Francisco"/>
    <x v="1"/>
    <x v="1"/>
  </r>
  <r>
    <n v="10173"/>
    <d v="2003-11-05T00:00:00"/>
    <n v="278"/>
    <s v="S18_3320"/>
    <n v="29"/>
    <n v="90.28"/>
    <n v="99.21"/>
    <n v="57.54"/>
    <n v="9.9699999999999997E-2"/>
    <n v="0.57350000000000001"/>
    <n v="2618.12"/>
    <n v="32.74"/>
    <n v="949.46"/>
    <x v="2"/>
    <x v="3"/>
    <x v="9"/>
    <x v="4"/>
    <x v="11"/>
    <s v="Bergamo"/>
    <x v="12"/>
    <x v="2"/>
  </r>
  <r>
    <n v="10149"/>
    <d v="2003-09-12T00:00:00"/>
    <n v="487"/>
    <s v="S18_3320"/>
    <n v="42"/>
    <n v="89.29"/>
    <n v="99.21"/>
    <n v="57.54"/>
    <n v="0.112"/>
    <n v="0.55610000000000004"/>
    <n v="3750.1800000000003"/>
    <n v="31.750000000000007"/>
    <n v="1333.5000000000002"/>
    <x v="2"/>
    <x v="3"/>
    <x v="11"/>
    <x v="0"/>
    <x v="26"/>
    <s v="San Francisco"/>
    <x v="1"/>
    <x v="1"/>
  </r>
  <r>
    <n v="10126"/>
    <d v="2003-05-28T00:00:00"/>
    <n v="458"/>
    <s v="S18_3320"/>
    <n v="38"/>
    <n v="94.25"/>
    <n v="99.21"/>
    <n v="57.54"/>
    <n v="5.3100000000000001E-2"/>
    <n v="0.64300000000000002"/>
    <n v="3581.5"/>
    <n v="36.71"/>
    <n v="1394.98"/>
    <x v="2"/>
    <x v="2"/>
    <x v="7"/>
    <x v="4"/>
    <x v="2"/>
    <s v="Madrid"/>
    <x v="5"/>
    <x v="2"/>
  </r>
  <r>
    <n v="10206"/>
    <d v="2003-12-05T00:00:00"/>
    <n v="202"/>
    <s v="S18_3320"/>
    <n v="28"/>
    <n v="99.21"/>
    <n v="99.21"/>
    <n v="57.54"/>
    <n v="0"/>
    <n v="0.72989999999999999"/>
    <n v="2777.8799999999997"/>
    <n v="41.669999999999995"/>
    <n v="1166.7599999999998"/>
    <x v="2"/>
    <x v="1"/>
    <x v="1"/>
    <x v="0"/>
    <x v="11"/>
    <s v="Vancouver"/>
    <x v="11"/>
    <x v="1"/>
  </r>
  <r>
    <n v="10193"/>
    <d v="2003-11-21T00:00:00"/>
    <n v="471"/>
    <s v="S18_3320"/>
    <n v="32"/>
    <n v="79.37"/>
    <n v="99.21"/>
    <n v="57.54"/>
    <n v="0.252"/>
    <n v="0.38229999999999997"/>
    <n v="2539.84"/>
    <n v="21.830000000000005"/>
    <n v="698.56000000000017"/>
    <x v="2"/>
    <x v="3"/>
    <x v="9"/>
    <x v="0"/>
    <x v="24"/>
    <s v="Glen Waverly"/>
    <x v="0"/>
    <x v="0"/>
  </r>
  <r>
    <n v="10280"/>
    <d v="2004-08-17T00:00:00"/>
    <n v="249"/>
    <s v="S18_3320"/>
    <n v="34"/>
    <n v="99.21"/>
    <n v="99.21"/>
    <n v="57.54"/>
    <n v="0"/>
    <n v="0.72989999999999999"/>
    <n v="3373.14"/>
    <n v="41.669999999999995"/>
    <n v="1416.7799999999997"/>
    <x v="0"/>
    <x v="3"/>
    <x v="6"/>
    <x v="3"/>
    <x v="1"/>
    <s v="Torino"/>
    <x v="12"/>
    <x v="2"/>
  </r>
  <r>
    <n v="10333"/>
    <d v="2004-11-18T00:00:00"/>
    <n v="129"/>
    <s v="S18_3320"/>
    <n v="46"/>
    <n v="95.24"/>
    <n v="99.21"/>
    <n v="57.54"/>
    <n v="4.2000000000000003E-2"/>
    <n v="0.66039999999999999"/>
    <n v="4381.04"/>
    <n v="37.699999999999996"/>
    <n v="1734.1999999999998"/>
    <x v="0"/>
    <x v="3"/>
    <x v="9"/>
    <x v="2"/>
    <x v="8"/>
    <s v="San Francisco"/>
    <x v="1"/>
    <x v="1"/>
  </r>
  <r>
    <n v="10182"/>
    <d v="2003-11-12T00:00:00"/>
    <n v="124"/>
    <s v="S18_3320"/>
    <n v="33"/>
    <n v="86.31"/>
    <n v="99.21"/>
    <n v="57.54"/>
    <n v="0.15060000000000001"/>
    <n v="0.504"/>
    <n v="2848.23"/>
    <n v="28.770000000000003"/>
    <n v="949.41000000000008"/>
    <x v="2"/>
    <x v="3"/>
    <x v="9"/>
    <x v="4"/>
    <x v="26"/>
    <s v="San Rafael"/>
    <x v="1"/>
    <x v="1"/>
  </r>
  <r>
    <n v="10392"/>
    <d v="2005-03-10T00:00:00"/>
    <n v="452"/>
    <s v="S18_3320"/>
    <n v="36"/>
    <n v="98.22"/>
    <n v="99.21"/>
    <n v="57.54"/>
    <n v="1.0200000000000001E-2"/>
    <n v="0.71250000000000002"/>
    <n v="3535.92"/>
    <n v="40.68"/>
    <n v="1464.48"/>
    <x v="1"/>
    <x v="0"/>
    <x v="3"/>
    <x v="2"/>
    <x v="18"/>
    <s v="Graz"/>
    <x v="4"/>
    <x v="2"/>
  </r>
  <r>
    <n v="10287"/>
    <d v="2004-08-30T00:00:00"/>
    <n v="298"/>
    <s v="S18_3482"/>
    <n v="40"/>
    <n v="127.88"/>
    <n v="146.99"/>
    <n v="73.489999999999995"/>
    <n v="0.14860000000000001"/>
    <n v="0.73480000000000001"/>
    <n v="5115.2"/>
    <n v="54.39"/>
    <n v="2175.6"/>
    <x v="0"/>
    <x v="3"/>
    <x v="6"/>
    <x v="1"/>
    <x v="19"/>
    <s v="GenÃ¨ve"/>
    <x v="18"/>
    <x v="2"/>
  </r>
  <r>
    <n v="10355"/>
    <d v="2004-12-07T00:00:00"/>
    <n v="141"/>
    <s v="S18_3482"/>
    <n v="23"/>
    <n v="117.59"/>
    <n v="146.99"/>
    <n v="73.489999999999995"/>
    <n v="0.24660000000000001"/>
    <n v="0.59870000000000001"/>
    <n v="2704.57"/>
    <n v="44.100000000000009"/>
    <n v="1014.3000000000002"/>
    <x v="0"/>
    <x v="1"/>
    <x v="1"/>
    <x v="3"/>
    <x v="9"/>
    <s v="Madrid"/>
    <x v="5"/>
    <x v="2"/>
  </r>
  <r>
    <n v="10181"/>
    <d v="2003-11-12T00:00:00"/>
    <n v="167"/>
    <s v="S18_3482"/>
    <n v="22"/>
    <n v="120.53"/>
    <n v="146.99"/>
    <n v="73.489999999999995"/>
    <n v="0.2157"/>
    <n v="0.63949999999999996"/>
    <n v="2651.66"/>
    <n v="47.040000000000006"/>
    <n v="1034.8800000000001"/>
    <x v="2"/>
    <x v="3"/>
    <x v="9"/>
    <x v="4"/>
    <x v="26"/>
    <s v="Bergen"/>
    <x v="7"/>
    <x v="2"/>
  </r>
  <r>
    <n v="10108"/>
    <d v="2003-03-03T00:00:00"/>
    <n v="385"/>
    <s v="S18_3482"/>
    <n v="29"/>
    <n v="132.29"/>
    <n v="146.99"/>
    <n v="73.489999999999995"/>
    <n v="0.1134"/>
    <n v="0.80279999999999996"/>
    <n v="3836.41"/>
    <n v="58.8"/>
    <n v="1705.1999999999998"/>
    <x v="2"/>
    <x v="0"/>
    <x v="3"/>
    <x v="1"/>
    <x v="3"/>
    <s v="Makati City"/>
    <x v="19"/>
    <x v="0"/>
  </r>
  <r>
    <n v="10378"/>
    <d v="2005-02-10T00:00:00"/>
    <n v="141"/>
    <s v="S18_3482"/>
    <n v="43"/>
    <n v="146.99"/>
    <n v="146.99"/>
    <n v="73.489999999999995"/>
    <n v="0"/>
    <n v="1.0068999999999999"/>
    <n v="6320.5700000000006"/>
    <n v="73.500000000000014"/>
    <n v="3160.5000000000005"/>
    <x v="1"/>
    <x v="0"/>
    <x v="0"/>
    <x v="2"/>
    <x v="18"/>
    <s v="Madrid"/>
    <x v="5"/>
    <x v="2"/>
  </r>
  <r>
    <n v="10310"/>
    <d v="2004-10-16T00:00:00"/>
    <n v="259"/>
    <s v="S18_3482"/>
    <n v="49"/>
    <n v="122"/>
    <n v="146.99"/>
    <n v="73.489999999999995"/>
    <n v="0.2049"/>
    <n v="0.66679999999999995"/>
    <n v="5978"/>
    <n v="48.510000000000005"/>
    <n v="2376.9900000000002"/>
    <x v="0"/>
    <x v="3"/>
    <x v="4"/>
    <x v="5"/>
    <x v="30"/>
    <s v="KÃ¶ln"/>
    <x v="17"/>
    <x v="2"/>
  </r>
  <r>
    <n v="10404"/>
    <d v="2005-04-08T00:00:00"/>
    <n v="323"/>
    <s v="S18_3482"/>
    <n v="28"/>
    <n v="127.88"/>
    <n v="146.99"/>
    <n v="73.489999999999995"/>
    <n v="0.14860000000000001"/>
    <n v="0.73480000000000001"/>
    <n v="3580.64"/>
    <n v="54.39"/>
    <n v="1522.92"/>
    <x v="1"/>
    <x v="2"/>
    <x v="8"/>
    <x v="0"/>
    <x v="15"/>
    <s v="Auckland  "/>
    <x v="6"/>
    <x v="0"/>
  </r>
  <r>
    <n v="10122"/>
    <d v="2003-05-08T00:00:00"/>
    <n v="350"/>
    <s v="S18_3482"/>
    <n v="21"/>
    <n v="133.76"/>
    <n v="146.99"/>
    <n v="73.489999999999995"/>
    <n v="9.7199999999999995E-2"/>
    <n v="0.81640000000000001"/>
    <n v="2808.96"/>
    <n v="60.269999999999996"/>
    <n v="1265.6699999999998"/>
    <x v="2"/>
    <x v="2"/>
    <x v="7"/>
    <x v="2"/>
    <x v="15"/>
    <s v="Marseille"/>
    <x v="3"/>
    <x v="2"/>
  </r>
  <r>
    <n v="10159"/>
    <d v="2003-10-10T00:00:00"/>
    <n v="321"/>
    <s v="S18_3482"/>
    <n v="25"/>
    <n v="129.35"/>
    <n v="146.99"/>
    <n v="73.489999999999995"/>
    <n v="0.13919999999999999"/>
    <n v="0.76200000000000001"/>
    <n v="3233.75"/>
    <n v="55.86"/>
    <n v="1396.5"/>
    <x v="2"/>
    <x v="3"/>
    <x v="4"/>
    <x v="0"/>
    <x v="18"/>
    <s v="San Francisco"/>
    <x v="1"/>
    <x v="1"/>
  </r>
  <r>
    <n v="10252"/>
    <d v="2004-05-26T00:00:00"/>
    <n v="406"/>
    <s v="S18_3482"/>
    <n v="41"/>
    <n v="145.52000000000001"/>
    <n v="146.99"/>
    <n v="73.489999999999995"/>
    <n v="6.8999999999999999E-3"/>
    <n v="0.97970000000000002"/>
    <n v="5966.3200000000006"/>
    <n v="72.030000000000015"/>
    <n v="2953.2300000000005"/>
    <x v="0"/>
    <x v="2"/>
    <x v="7"/>
    <x v="4"/>
    <x v="28"/>
    <s v="Paris"/>
    <x v="3"/>
    <x v="2"/>
  </r>
  <r>
    <n v="10169"/>
    <d v="2003-11-04T00:00:00"/>
    <n v="276"/>
    <s v="S18_3482"/>
    <n v="36"/>
    <n v="136.69999999999999"/>
    <n v="146.99"/>
    <n v="73.489999999999995"/>
    <n v="7.3200000000000001E-2"/>
    <n v="0.85729999999999995"/>
    <n v="4921.2"/>
    <n v="63.209999999999994"/>
    <n v="2275.56"/>
    <x v="2"/>
    <x v="3"/>
    <x v="9"/>
    <x v="3"/>
    <x v="13"/>
    <s v="North Sydney"/>
    <x v="0"/>
    <x v="0"/>
  </r>
  <r>
    <n v="10320"/>
    <d v="2004-11-03T00:00:00"/>
    <n v="144"/>
    <s v="S18_3482"/>
    <n v="25"/>
    <n v="139.63999999999999"/>
    <n v="146.99"/>
    <n v="73.489999999999995"/>
    <n v="5.0099999999999999E-2"/>
    <n v="0.89810000000000001"/>
    <n v="3490.9999999999995"/>
    <n v="66.149999999999991"/>
    <n v="1653.7499999999998"/>
    <x v="0"/>
    <x v="3"/>
    <x v="9"/>
    <x v="4"/>
    <x v="3"/>
    <s v="LuleÃ¥"/>
    <x v="13"/>
    <x v="2"/>
  </r>
  <r>
    <n v="10135"/>
    <d v="2003-07-02T00:00:00"/>
    <n v="124"/>
    <s v="S18_3482"/>
    <n v="42"/>
    <n v="139.63999999999999"/>
    <n v="146.99"/>
    <n v="73.489999999999995"/>
    <n v="5.0099999999999999E-2"/>
    <n v="0.89810000000000001"/>
    <n v="5864.8799999999992"/>
    <n v="66.149999999999991"/>
    <n v="2778.2999999999997"/>
    <x v="2"/>
    <x v="2"/>
    <x v="5"/>
    <x v="4"/>
    <x v="16"/>
    <s v="San Rafael"/>
    <x v="1"/>
    <x v="1"/>
  </r>
  <r>
    <n v="10147"/>
    <d v="2003-09-05T00:00:00"/>
    <n v="379"/>
    <s v="S18_3482"/>
    <n v="37"/>
    <n v="129.35"/>
    <n v="146.99"/>
    <n v="73.489999999999995"/>
    <n v="0.13919999999999999"/>
    <n v="0.76200000000000001"/>
    <n v="4785.95"/>
    <n v="55.86"/>
    <n v="2066.8200000000002"/>
    <x v="2"/>
    <x v="3"/>
    <x v="11"/>
    <x v="0"/>
    <x v="11"/>
    <s v="Brickhaven"/>
    <x v="1"/>
    <x v="1"/>
  </r>
  <r>
    <n v="10418"/>
    <d v="2005-05-16T00:00:00"/>
    <n v="412"/>
    <s v="S18_3482"/>
    <n v="27"/>
    <n v="139.63999999999999"/>
    <n v="146.99"/>
    <n v="73.489999999999995"/>
    <n v="5.0099999999999999E-2"/>
    <n v="0.89810000000000001"/>
    <n v="3770.2799999999997"/>
    <n v="66.149999999999991"/>
    <n v="1786.0499999999997"/>
    <x v="1"/>
    <x v="2"/>
    <x v="7"/>
    <x v="1"/>
    <x v="30"/>
    <s v="Wellington"/>
    <x v="6"/>
    <x v="0"/>
  </r>
  <r>
    <n v="10390"/>
    <d v="2005-03-04T00:00:00"/>
    <n v="124"/>
    <s v="S18_3482"/>
    <n v="50"/>
    <n v="135.22999999999999"/>
    <n v="146.99"/>
    <n v="73.489999999999995"/>
    <n v="8.8700000000000001E-2"/>
    <n v="0.84370000000000001"/>
    <n v="6761.4999999999991"/>
    <n v="61.739999999999995"/>
    <n v="3086.9999999999995"/>
    <x v="1"/>
    <x v="0"/>
    <x v="3"/>
    <x v="0"/>
    <x v="13"/>
    <s v="San Rafael"/>
    <x v="1"/>
    <x v="1"/>
  </r>
  <r>
    <n v="10211"/>
    <d v="2004-01-15T00:00:00"/>
    <n v="406"/>
    <s v="S18_3482"/>
    <n v="28"/>
    <n v="138.16999999999999"/>
    <n v="146.99"/>
    <n v="73.489999999999995"/>
    <n v="6.5100000000000005E-2"/>
    <n v="0.88449999999999995"/>
    <n v="3868.7599999999998"/>
    <n v="64.679999999999993"/>
    <n v="1811.0399999999997"/>
    <x v="0"/>
    <x v="0"/>
    <x v="10"/>
    <x v="2"/>
    <x v="4"/>
    <s v="Paris"/>
    <x v="3"/>
    <x v="2"/>
  </r>
  <r>
    <n v="10330"/>
    <d v="2004-11-16T00:00:00"/>
    <n v="385"/>
    <s v="S18_3482"/>
    <n v="37"/>
    <n v="136.69999999999999"/>
    <n v="146.99"/>
    <n v="73.489999999999995"/>
    <n v="7.3200000000000001E-2"/>
    <n v="0.85729999999999995"/>
    <n v="5057.8999999999996"/>
    <n v="63.209999999999994"/>
    <n v="2338.77"/>
    <x v="0"/>
    <x v="3"/>
    <x v="9"/>
    <x v="3"/>
    <x v="30"/>
    <s v="Makati City"/>
    <x v="19"/>
    <x v="0"/>
  </r>
  <r>
    <n v="10191"/>
    <d v="2003-11-20T00:00:00"/>
    <n v="259"/>
    <s v="S18_3482"/>
    <n v="23"/>
    <n v="119.06"/>
    <n v="146.99"/>
    <n v="73.489999999999995"/>
    <n v="0.23519999999999999"/>
    <n v="0.62590000000000001"/>
    <n v="2738.38"/>
    <n v="45.570000000000007"/>
    <n v="1048.1100000000001"/>
    <x v="2"/>
    <x v="3"/>
    <x v="9"/>
    <x v="2"/>
    <x v="0"/>
    <s v="KÃ¶ln"/>
    <x v="17"/>
    <x v="2"/>
  </r>
  <r>
    <n v="10265"/>
    <d v="2004-07-02T00:00:00"/>
    <n v="471"/>
    <s v="S18_3482"/>
    <n v="49"/>
    <n v="123.47"/>
    <n v="146.99"/>
    <n v="73.489999999999995"/>
    <n v="0.19439999999999999"/>
    <n v="0.6804"/>
    <n v="6050.03"/>
    <n v="49.980000000000004"/>
    <n v="2449.02"/>
    <x v="0"/>
    <x v="2"/>
    <x v="5"/>
    <x v="0"/>
    <x v="16"/>
    <s v="Glen Waverly"/>
    <x v="0"/>
    <x v="0"/>
  </r>
  <r>
    <n v="10363"/>
    <d v="2005-01-06T00:00:00"/>
    <n v="334"/>
    <s v="S18_3482"/>
    <n v="24"/>
    <n v="124.94"/>
    <n v="146.99"/>
    <n v="73.489999999999995"/>
    <n v="0.17610000000000001"/>
    <n v="0.69399999999999995"/>
    <n v="2998.56"/>
    <n v="51.45"/>
    <n v="1234.8000000000002"/>
    <x v="1"/>
    <x v="0"/>
    <x v="10"/>
    <x v="2"/>
    <x v="25"/>
    <s v="Espoo"/>
    <x v="9"/>
    <x v="2"/>
  </r>
  <r>
    <n v="10342"/>
    <d v="2004-11-24T00:00:00"/>
    <n v="114"/>
    <s v="S18_3482"/>
    <n v="55"/>
    <n v="136.69999999999999"/>
    <n v="146.99"/>
    <n v="73.489999999999995"/>
    <n v="7.3200000000000001E-2"/>
    <n v="0.85729999999999995"/>
    <n v="7518.4999999999991"/>
    <n v="63.209999999999994"/>
    <n v="3476.5499999999997"/>
    <x v="0"/>
    <x v="3"/>
    <x v="9"/>
    <x v="4"/>
    <x v="7"/>
    <s v="Melbourne"/>
    <x v="0"/>
    <x v="0"/>
  </r>
  <r>
    <n v="10225"/>
    <d v="2004-02-22T00:00:00"/>
    <n v="298"/>
    <s v="S18_3482"/>
    <n v="27"/>
    <n v="119.06"/>
    <n v="146.99"/>
    <n v="73.489999999999995"/>
    <n v="0.23519999999999999"/>
    <n v="0.62590000000000001"/>
    <n v="3214.62"/>
    <n v="45.570000000000007"/>
    <n v="1230.3900000000001"/>
    <x v="0"/>
    <x v="0"/>
    <x v="0"/>
    <x v="6"/>
    <x v="29"/>
    <s v="GenÃ¨ve"/>
    <x v="18"/>
    <x v="2"/>
  </r>
  <r>
    <n v="10203"/>
    <d v="2003-12-02T00:00:00"/>
    <n v="141"/>
    <s v="S18_3482"/>
    <n v="32"/>
    <n v="127.88"/>
    <n v="146.99"/>
    <n v="73.489999999999995"/>
    <n v="0.14860000000000001"/>
    <n v="0.73480000000000001"/>
    <n v="4092.16"/>
    <n v="54.39"/>
    <n v="1740.48"/>
    <x v="2"/>
    <x v="1"/>
    <x v="1"/>
    <x v="3"/>
    <x v="16"/>
    <s v="Madrid"/>
    <x v="5"/>
    <x v="2"/>
  </r>
  <r>
    <n v="10238"/>
    <d v="2004-04-09T00:00:00"/>
    <n v="145"/>
    <s v="S18_3482"/>
    <n v="49"/>
    <n v="144.05000000000001"/>
    <n v="146.99"/>
    <n v="73.489999999999995"/>
    <n v="2.0799999999999999E-2"/>
    <n v="0.96609999999999996"/>
    <n v="7058.4500000000007"/>
    <n v="70.560000000000016"/>
    <n v="3457.440000000001"/>
    <x v="0"/>
    <x v="2"/>
    <x v="8"/>
    <x v="0"/>
    <x v="21"/>
    <s v="Kobenhavn"/>
    <x v="16"/>
    <x v="2"/>
  </r>
  <r>
    <n v="10276"/>
    <d v="2004-08-02T00:00:00"/>
    <n v="204"/>
    <s v="S18_3482"/>
    <n v="30"/>
    <n v="139.63999999999999"/>
    <n v="146.99"/>
    <n v="73.489999999999995"/>
    <n v="5.0099999999999999E-2"/>
    <n v="0.89810000000000001"/>
    <n v="4189.2"/>
    <n v="66.149999999999991"/>
    <n v="1984.4999999999998"/>
    <x v="0"/>
    <x v="3"/>
    <x v="6"/>
    <x v="1"/>
    <x v="16"/>
    <s v="Brickhaven"/>
    <x v="1"/>
    <x v="1"/>
  </r>
  <r>
    <n v="10300"/>
    <d v="2003-10-04T00:00:00"/>
    <n v="128"/>
    <s v="S18_3482"/>
    <n v="23"/>
    <n v="144.05000000000001"/>
    <n v="146.99"/>
    <n v="73.489999999999995"/>
    <n v="2.0799999999999999E-2"/>
    <n v="0.96609999999999996"/>
    <n v="3313.15"/>
    <n v="70.560000000000016"/>
    <n v="1622.8800000000003"/>
    <x v="2"/>
    <x v="3"/>
    <x v="4"/>
    <x v="5"/>
    <x v="13"/>
    <s v="Frankfurt"/>
    <x v="17"/>
    <x v="2"/>
  </r>
  <r>
    <n v="10172"/>
    <d v="2003-11-05T00:00:00"/>
    <n v="175"/>
    <s v="S18_3685"/>
    <n v="48"/>
    <n v="139.87"/>
    <n v="141.28"/>
    <n v="62.16"/>
    <n v="7.1000000000000004E-3"/>
    <n v="1.2547999999999999"/>
    <n v="6713.76"/>
    <n v="77.710000000000008"/>
    <n v="3730.0800000000004"/>
    <x v="2"/>
    <x v="3"/>
    <x v="9"/>
    <x v="4"/>
    <x v="11"/>
    <s v="San Rafael"/>
    <x v="1"/>
    <x v="1"/>
  </r>
  <r>
    <n v="10343"/>
    <d v="2004-11-24T00:00:00"/>
    <n v="353"/>
    <s v="S18_3685"/>
    <n v="44"/>
    <n v="127.15"/>
    <n v="141.28"/>
    <n v="62.16"/>
    <n v="0.1101"/>
    <n v="1.0457000000000001"/>
    <n v="5594.6"/>
    <n v="64.990000000000009"/>
    <n v="2859.5600000000004"/>
    <x v="0"/>
    <x v="3"/>
    <x v="9"/>
    <x v="4"/>
    <x v="7"/>
    <s v="Reims"/>
    <x v="3"/>
    <x v="2"/>
  </r>
  <r>
    <n v="10321"/>
    <d v="2004-11-04T00:00:00"/>
    <n v="462"/>
    <s v="S18_3685"/>
    <n v="28"/>
    <n v="138.44999999999999"/>
    <n v="141.28"/>
    <n v="62.16"/>
    <n v="2.1700000000000001E-2"/>
    <n v="1.2226999999999999"/>
    <n v="3876.5999999999995"/>
    <n v="76.289999999999992"/>
    <n v="2136.12"/>
    <x v="0"/>
    <x v="3"/>
    <x v="9"/>
    <x v="2"/>
    <x v="13"/>
    <s v="New Bedford"/>
    <x v="1"/>
    <x v="1"/>
  </r>
  <r>
    <n v="10311"/>
    <d v="2004-10-16T00:00:00"/>
    <n v="141"/>
    <s v="S18_3685"/>
    <n v="32"/>
    <n v="134.22"/>
    <n v="141.28"/>
    <n v="62.16"/>
    <n v="5.2200000000000003E-2"/>
    <n v="1.1583000000000001"/>
    <n v="4295.04"/>
    <n v="72.06"/>
    <n v="2305.92"/>
    <x v="0"/>
    <x v="3"/>
    <x v="4"/>
    <x v="5"/>
    <x v="30"/>
    <s v="Madrid"/>
    <x v="5"/>
    <x v="2"/>
  </r>
  <r>
    <n v="10123"/>
    <d v="2003-05-20T00:00:00"/>
    <n v="103"/>
    <s v="S18_3685"/>
    <n v="34"/>
    <n v="117.26"/>
    <n v="141.28"/>
    <n v="62.16"/>
    <n v="0.20469999999999999"/>
    <n v="0.88480000000000003"/>
    <n v="3986.84"/>
    <n v="55.100000000000009"/>
    <n v="1873.4000000000003"/>
    <x v="2"/>
    <x v="2"/>
    <x v="7"/>
    <x v="3"/>
    <x v="0"/>
    <s v="Nantes"/>
    <x v="3"/>
    <x v="2"/>
  </r>
  <r>
    <n v="10266"/>
    <d v="2004-07-06T00:00:00"/>
    <n v="386"/>
    <s v="S18_3685"/>
    <n v="33"/>
    <n v="127.15"/>
    <n v="141.28"/>
    <n v="62.16"/>
    <n v="0.1101"/>
    <n v="1.0457000000000001"/>
    <n v="4195.95"/>
    <n v="64.990000000000009"/>
    <n v="2144.67"/>
    <x v="0"/>
    <x v="2"/>
    <x v="5"/>
    <x v="3"/>
    <x v="25"/>
    <s v="Reggio Emilia"/>
    <x v="12"/>
    <x v="2"/>
  </r>
  <r>
    <n v="10204"/>
    <d v="2003-12-02T00:00:00"/>
    <n v="151"/>
    <s v="S18_3685"/>
    <n v="35"/>
    <n v="132.80000000000001"/>
    <n v="141.28"/>
    <n v="62.16"/>
    <n v="6.0199999999999997E-2"/>
    <n v="1.1422000000000001"/>
    <n v="4648"/>
    <n v="70.640000000000015"/>
    <n v="2472.4000000000005"/>
    <x v="2"/>
    <x v="1"/>
    <x v="1"/>
    <x v="3"/>
    <x v="16"/>
    <s v="New York"/>
    <x v="1"/>
    <x v="1"/>
  </r>
  <r>
    <n v="10240"/>
    <d v="2004-04-13T00:00:00"/>
    <n v="177"/>
    <s v="S18_3685"/>
    <n v="37"/>
    <n v="134.22"/>
    <n v="141.28"/>
    <n v="62.16"/>
    <n v="5.2200000000000003E-2"/>
    <n v="1.1583000000000001"/>
    <n v="4966.1400000000003"/>
    <n v="72.06"/>
    <n v="2666.2200000000003"/>
    <x v="0"/>
    <x v="2"/>
    <x v="8"/>
    <x v="3"/>
    <x v="12"/>
    <s v="Kita-ku"/>
    <x v="10"/>
    <x v="0"/>
  </r>
  <r>
    <n v="10367"/>
    <d v="2005-01-12T00:00:00"/>
    <n v="205"/>
    <s v="S18_3685"/>
    <n v="46"/>
    <n v="131.38999999999999"/>
    <n v="141.28"/>
    <n v="62.16"/>
    <n v="7.6100000000000001E-2"/>
    <n v="1.1100000000000001"/>
    <n v="6043.94"/>
    <n v="69.22999999999999"/>
    <n v="3184.5799999999995"/>
    <x v="1"/>
    <x v="0"/>
    <x v="10"/>
    <x v="4"/>
    <x v="26"/>
    <s v="Pasadena"/>
    <x v="1"/>
    <x v="1"/>
  </r>
  <r>
    <n v="10161"/>
    <d v="2003-10-17T00:00:00"/>
    <n v="227"/>
    <s v="S18_3685"/>
    <n v="36"/>
    <n v="132.80000000000001"/>
    <n v="141.28"/>
    <n v="62.16"/>
    <n v="6.0199999999999997E-2"/>
    <n v="1.1422000000000001"/>
    <n v="4780.8"/>
    <n v="70.640000000000015"/>
    <n v="2543.0400000000004"/>
    <x v="2"/>
    <x v="3"/>
    <x v="4"/>
    <x v="0"/>
    <x v="1"/>
    <s v="Ã…rhus"/>
    <x v="16"/>
    <x v="2"/>
  </r>
  <r>
    <n v="10278"/>
    <d v="2004-08-06T00:00:00"/>
    <n v="112"/>
    <s v="S18_3685"/>
    <n v="31"/>
    <n v="114.44"/>
    <n v="141.28"/>
    <n v="62.16"/>
    <n v="0.2359"/>
    <n v="0.83660000000000001"/>
    <n v="3547.64"/>
    <n v="52.28"/>
    <n v="1620.68"/>
    <x v="0"/>
    <x v="3"/>
    <x v="6"/>
    <x v="0"/>
    <x v="25"/>
    <s v="Las Vegas"/>
    <x v="1"/>
    <x v="1"/>
  </r>
  <r>
    <n v="10287"/>
    <d v="2004-08-30T00:00:00"/>
    <n v="298"/>
    <s v="S18_3685"/>
    <n v="27"/>
    <n v="139.87"/>
    <n v="141.28"/>
    <n v="62.16"/>
    <n v="7.1000000000000004E-3"/>
    <n v="1.2547999999999999"/>
    <n v="3776.4900000000002"/>
    <n v="77.710000000000008"/>
    <n v="2098.17"/>
    <x v="0"/>
    <x v="3"/>
    <x v="6"/>
    <x v="1"/>
    <x v="19"/>
    <s v="GenÃ¨ve"/>
    <x v="18"/>
    <x v="2"/>
  </r>
  <r>
    <n v="10226"/>
    <d v="2004-02-26T00:00:00"/>
    <n v="239"/>
    <s v="S18_3685"/>
    <n v="46"/>
    <n v="122.91"/>
    <n v="141.28"/>
    <n v="62.16"/>
    <n v="0.1464"/>
    <n v="0.98129999999999995"/>
    <n v="5653.86"/>
    <n v="60.75"/>
    <n v="2794.5"/>
    <x v="0"/>
    <x v="0"/>
    <x v="0"/>
    <x v="2"/>
    <x v="28"/>
    <s v="San Diego"/>
    <x v="1"/>
    <x v="1"/>
  </r>
  <r>
    <n v="10181"/>
    <d v="2003-11-12T00:00:00"/>
    <n v="167"/>
    <s v="S18_3685"/>
    <n v="39"/>
    <n v="137.04"/>
    <n v="141.28"/>
    <n v="62.16"/>
    <n v="2.92E-2"/>
    <n v="1.2065999999999999"/>
    <n v="5344.5599999999995"/>
    <n v="74.88"/>
    <n v="2920.3199999999997"/>
    <x v="2"/>
    <x v="3"/>
    <x v="9"/>
    <x v="4"/>
    <x v="26"/>
    <s v="Bergen"/>
    <x v="7"/>
    <x v="2"/>
  </r>
  <r>
    <n v="10253"/>
    <d v="2004-06-01T00:00:00"/>
    <n v="201"/>
    <s v="S18_3685"/>
    <n v="31"/>
    <n v="139.87"/>
    <n v="141.28"/>
    <n v="62.16"/>
    <n v="7.1000000000000004E-3"/>
    <n v="1.2547999999999999"/>
    <n v="4335.97"/>
    <n v="77.710000000000008"/>
    <n v="2409.0100000000002"/>
    <x v="0"/>
    <x v="2"/>
    <x v="2"/>
    <x v="3"/>
    <x v="5"/>
    <s v="Liverpool"/>
    <x v="8"/>
    <x v="3"/>
  </r>
  <r>
    <n v="10192"/>
    <d v="2003-11-20T00:00:00"/>
    <n v="363"/>
    <s v="S18_3685"/>
    <n v="45"/>
    <n v="125.74"/>
    <n v="141.28"/>
    <n v="62.16"/>
    <n v="0.12720000000000001"/>
    <n v="1.0296000000000001"/>
    <n v="5658.3"/>
    <n v="63.58"/>
    <n v="2861.1"/>
    <x v="2"/>
    <x v="3"/>
    <x v="9"/>
    <x v="2"/>
    <x v="0"/>
    <s v="Nashua"/>
    <x v="1"/>
    <x v="1"/>
  </r>
  <r>
    <n v="10379"/>
    <d v="2005-02-10T00:00:00"/>
    <n v="141"/>
    <s v="S18_3685"/>
    <n v="32"/>
    <n v="134.22"/>
    <n v="141.28"/>
    <n v="62.16"/>
    <n v="5.2200000000000003E-2"/>
    <n v="1.1583000000000001"/>
    <n v="4295.04"/>
    <n v="72.06"/>
    <n v="2305.92"/>
    <x v="1"/>
    <x v="0"/>
    <x v="0"/>
    <x v="2"/>
    <x v="18"/>
    <s v="Madrid"/>
    <x v="5"/>
    <x v="2"/>
  </r>
  <r>
    <n v="10406"/>
    <d v="2005-04-15T00:00:00"/>
    <n v="145"/>
    <s v="S18_3685"/>
    <n v="65"/>
    <n v="117.26"/>
    <n v="141.28"/>
    <n v="62.16"/>
    <n v="0.20469999999999999"/>
    <n v="0.88480000000000003"/>
    <n v="7621.9000000000005"/>
    <n v="55.100000000000009"/>
    <n v="3581.5000000000005"/>
    <x v="1"/>
    <x v="2"/>
    <x v="8"/>
    <x v="0"/>
    <x v="4"/>
    <s v="Kobenhavn"/>
    <x v="16"/>
    <x v="2"/>
  </r>
  <r>
    <n v="10148"/>
    <d v="2003-09-11T00:00:00"/>
    <n v="276"/>
    <s v="S18_3685"/>
    <n v="28"/>
    <n v="135.63"/>
    <n v="141.28"/>
    <n v="62.16"/>
    <n v="4.4200000000000003E-2"/>
    <n v="1.1744000000000001"/>
    <n v="3797.64"/>
    <n v="73.47"/>
    <n v="2057.16"/>
    <x v="2"/>
    <x v="3"/>
    <x v="11"/>
    <x v="2"/>
    <x v="17"/>
    <s v="North Sydney"/>
    <x v="0"/>
    <x v="0"/>
  </r>
  <r>
    <n v="10331"/>
    <d v="2004-11-17T00:00:00"/>
    <n v="486"/>
    <s v="S18_3685"/>
    <n v="26"/>
    <n v="132.80000000000001"/>
    <n v="141.28"/>
    <n v="62.16"/>
    <n v="6.0199999999999997E-2"/>
    <n v="1.1422000000000001"/>
    <n v="3452.8"/>
    <n v="70.640000000000015"/>
    <n v="1836.6400000000003"/>
    <x v="0"/>
    <x v="3"/>
    <x v="9"/>
    <x v="4"/>
    <x v="1"/>
    <s v="Philadelphia"/>
    <x v="1"/>
    <x v="1"/>
  </r>
  <r>
    <n v="10301"/>
    <d v="2003-10-05T00:00:00"/>
    <n v="299"/>
    <s v="S18_3685"/>
    <n v="39"/>
    <n v="137.04"/>
    <n v="141.28"/>
    <n v="62.16"/>
    <n v="2.92E-2"/>
    <n v="1.2065999999999999"/>
    <n v="5344.5599999999995"/>
    <n v="74.88"/>
    <n v="2920.3199999999997"/>
    <x v="2"/>
    <x v="3"/>
    <x v="4"/>
    <x v="6"/>
    <x v="11"/>
    <s v="Oslo"/>
    <x v="7"/>
    <x v="2"/>
  </r>
  <r>
    <n v="10109"/>
    <d v="2003-03-10T00:00:00"/>
    <n v="486"/>
    <s v="S18_3685"/>
    <n v="47"/>
    <n v="125.74"/>
    <n v="141.28"/>
    <n v="62.16"/>
    <n v="0.12720000000000001"/>
    <n v="1.0296000000000001"/>
    <n v="5909.78"/>
    <n v="63.58"/>
    <n v="2988.2599999999998"/>
    <x v="2"/>
    <x v="0"/>
    <x v="3"/>
    <x v="1"/>
    <x v="18"/>
    <s v="Philadelphia"/>
    <x v="1"/>
    <x v="1"/>
  </r>
  <r>
    <n v="10419"/>
    <d v="2005-05-17T00:00:00"/>
    <n v="382"/>
    <s v="S18_3685"/>
    <n v="43"/>
    <n v="114.44"/>
    <n v="141.28"/>
    <n v="62.16"/>
    <n v="0.2359"/>
    <n v="0.83660000000000001"/>
    <n v="4920.92"/>
    <n v="52.28"/>
    <n v="2248.04"/>
    <x v="1"/>
    <x v="2"/>
    <x v="7"/>
    <x v="3"/>
    <x v="1"/>
    <s v="Salzburg"/>
    <x v="4"/>
    <x v="2"/>
  </r>
  <r>
    <n v="10137"/>
    <d v="2003-07-10T00:00:00"/>
    <n v="353"/>
    <s v="S18_3685"/>
    <n v="31"/>
    <n v="118.68"/>
    <n v="141.28"/>
    <n v="62.16"/>
    <n v="0.1938"/>
    <n v="0.91700000000000004"/>
    <n v="3679.0800000000004"/>
    <n v="56.52000000000001"/>
    <n v="1752.1200000000003"/>
    <x v="2"/>
    <x v="2"/>
    <x v="5"/>
    <x v="2"/>
    <x v="18"/>
    <s v="Reims"/>
    <x v="3"/>
    <x v="2"/>
  </r>
  <r>
    <n v="10212"/>
    <d v="2004-01-16T00:00:00"/>
    <n v="141"/>
    <s v="S18_3685"/>
    <n v="45"/>
    <n v="115.85"/>
    <n v="141.28"/>
    <n v="62.16"/>
    <n v="0.21579999999999999"/>
    <n v="0.86870000000000003"/>
    <n v="5213.25"/>
    <n v="53.69"/>
    <n v="2416.0499999999997"/>
    <x v="0"/>
    <x v="0"/>
    <x v="10"/>
    <x v="0"/>
    <x v="30"/>
    <s v="Madrid"/>
    <x v="5"/>
    <x v="2"/>
  </r>
  <r>
    <n v="10418"/>
    <d v="2005-05-16T00:00:00"/>
    <n v="412"/>
    <s v="S18_3782"/>
    <n v="33"/>
    <n v="56.57"/>
    <n v="62.17"/>
    <n v="32.950000000000003"/>
    <n v="0.1061"/>
    <n v="0.72840000000000005"/>
    <n v="1866.81"/>
    <n v="23.619999999999997"/>
    <n v="779.45999999999992"/>
    <x v="1"/>
    <x v="2"/>
    <x v="7"/>
    <x v="1"/>
    <x v="30"/>
    <s v="Wellington"/>
    <x v="6"/>
    <x v="0"/>
  </r>
  <r>
    <n v="10390"/>
    <d v="2005-03-04T00:00:00"/>
    <n v="124"/>
    <s v="S18_3782"/>
    <n v="36"/>
    <n v="54.09"/>
    <n v="62.17"/>
    <n v="32.950000000000003"/>
    <n v="0.1479"/>
    <n v="0.63729999999999998"/>
    <n v="1947.2400000000002"/>
    <n v="21.14"/>
    <n v="761.04"/>
    <x v="1"/>
    <x v="0"/>
    <x v="3"/>
    <x v="0"/>
    <x v="13"/>
    <s v="San Rafael"/>
    <x v="1"/>
    <x v="1"/>
  </r>
  <r>
    <n v="10211"/>
    <d v="2004-01-15T00:00:00"/>
    <n v="406"/>
    <s v="S18_3782"/>
    <n v="46"/>
    <n v="60.3"/>
    <n v="62.17"/>
    <n v="32.950000000000003"/>
    <n v="3.32E-2"/>
    <n v="0.81940000000000002"/>
    <n v="2773.7999999999997"/>
    <n v="27.349999999999994"/>
    <n v="1258.0999999999997"/>
    <x v="0"/>
    <x v="0"/>
    <x v="10"/>
    <x v="2"/>
    <x v="4"/>
    <s v="Paris"/>
    <x v="3"/>
    <x v="2"/>
  </r>
  <r>
    <n v="10330"/>
    <d v="2004-11-16T00:00:00"/>
    <n v="385"/>
    <s v="S18_3782"/>
    <n v="29"/>
    <n v="59.06"/>
    <n v="62.17"/>
    <n v="32.950000000000003"/>
    <n v="5.0799999999999998E-2"/>
    <n v="0.78910000000000002"/>
    <n v="1712.74"/>
    <n v="26.11"/>
    <n v="757.18999999999994"/>
    <x v="0"/>
    <x v="3"/>
    <x v="9"/>
    <x v="3"/>
    <x v="30"/>
    <s v="Makati City"/>
    <x v="19"/>
    <x v="0"/>
  </r>
  <r>
    <n v="10191"/>
    <d v="2003-11-20T00:00:00"/>
    <n v="259"/>
    <s v="S18_3782"/>
    <n v="43"/>
    <n v="60.93"/>
    <n v="62.17"/>
    <n v="32.950000000000003"/>
    <n v="1.6400000000000001E-2"/>
    <n v="0.8498"/>
    <n v="2619.9899999999998"/>
    <n v="27.979999999999997"/>
    <n v="1203.1399999999999"/>
    <x v="2"/>
    <x v="3"/>
    <x v="9"/>
    <x v="2"/>
    <x v="0"/>
    <s v="KÃ¶ln"/>
    <x v="17"/>
    <x v="2"/>
  </r>
  <r>
    <n v="10403"/>
    <d v="2005-04-08T00:00:00"/>
    <n v="201"/>
    <s v="S18_3782"/>
    <n v="36"/>
    <n v="55.33"/>
    <n v="62.17"/>
    <n v="32.950000000000003"/>
    <n v="0.1265"/>
    <n v="0.66769999999999996"/>
    <n v="1991.8799999999999"/>
    <n v="22.379999999999995"/>
    <n v="805.67999999999984"/>
    <x v="1"/>
    <x v="2"/>
    <x v="8"/>
    <x v="0"/>
    <x v="15"/>
    <s v="Liverpool"/>
    <x v="8"/>
    <x v="3"/>
  </r>
  <r>
    <n v="10202"/>
    <d v="2003-12-02T00:00:00"/>
    <n v="357"/>
    <s v="S18_3782"/>
    <n v="30"/>
    <n v="55.33"/>
    <n v="62.17"/>
    <n v="32.950000000000003"/>
    <n v="0.1265"/>
    <n v="0.66769999999999996"/>
    <n v="1659.8999999999999"/>
    <n v="22.379999999999995"/>
    <n v="671.39999999999986"/>
    <x v="2"/>
    <x v="1"/>
    <x v="1"/>
    <x v="3"/>
    <x v="16"/>
    <s v="Auckland  "/>
    <x v="6"/>
    <x v="0"/>
  </r>
  <r>
    <n v="10363"/>
    <d v="2005-01-06T00:00:00"/>
    <n v="334"/>
    <s v="S18_3782"/>
    <n v="32"/>
    <n v="52.22"/>
    <n v="62.17"/>
    <n v="32.950000000000003"/>
    <n v="0.1915"/>
    <n v="0.5766"/>
    <n v="1671.04"/>
    <n v="19.269999999999996"/>
    <n v="616.63999999999987"/>
    <x v="1"/>
    <x v="0"/>
    <x v="10"/>
    <x v="2"/>
    <x v="25"/>
    <s v="Espoo"/>
    <x v="9"/>
    <x v="2"/>
  </r>
  <r>
    <n v="10342"/>
    <d v="2004-11-24T00:00:00"/>
    <n v="114"/>
    <s v="S18_3782"/>
    <n v="26"/>
    <n v="57.82"/>
    <n v="62.17"/>
    <n v="32.950000000000003"/>
    <n v="6.9199999999999998E-2"/>
    <n v="0.75870000000000004"/>
    <n v="1503.32"/>
    <n v="24.869999999999997"/>
    <n v="646.61999999999989"/>
    <x v="0"/>
    <x v="3"/>
    <x v="9"/>
    <x v="4"/>
    <x v="7"/>
    <s v="Melbourne"/>
    <x v="0"/>
    <x v="0"/>
  </r>
  <r>
    <n v="10299"/>
    <d v="2004-09-30T00:00:00"/>
    <n v="186"/>
    <s v="S18_3782"/>
    <n v="39"/>
    <n v="62.17"/>
    <n v="62.17"/>
    <n v="32.950000000000003"/>
    <n v="0"/>
    <n v="0.88009999999999999"/>
    <n v="2424.63"/>
    <n v="29.22"/>
    <n v="1139.58"/>
    <x v="0"/>
    <x v="3"/>
    <x v="11"/>
    <x v="2"/>
    <x v="19"/>
    <s v="Helsinki"/>
    <x v="9"/>
    <x v="2"/>
  </r>
  <r>
    <n v="10276"/>
    <d v="2004-08-02T00:00:00"/>
    <n v="204"/>
    <s v="S18_3782"/>
    <n v="33"/>
    <n v="54.71"/>
    <n v="62.17"/>
    <n v="32.950000000000003"/>
    <n v="0.12790000000000001"/>
    <n v="0.66769999999999996"/>
    <n v="1805.43"/>
    <n v="21.759999999999998"/>
    <n v="718.07999999999993"/>
    <x v="0"/>
    <x v="3"/>
    <x v="6"/>
    <x v="1"/>
    <x v="16"/>
    <s v="Brickhaven"/>
    <x v="1"/>
    <x v="1"/>
  </r>
  <r>
    <n v="10146"/>
    <d v="2003-09-03T00:00:00"/>
    <n v="447"/>
    <s v="S18_3782"/>
    <n v="47"/>
    <n v="60.3"/>
    <n v="62.17"/>
    <n v="32.950000000000003"/>
    <n v="3.32E-2"/>
    <n v="0.81940000000000002"/>
    <n v="2834.1"/>
    <n v="27.349999999999994"/>
    <n v="1285.4499999999998"/>
    <x v="2"/>
    <x v="3"/>
    <x v="11"/>
    <x v="4"/>
    <x v="3"/>
    <s v="Glendale"/>
    <x v="1"/>
    <x v="1"/>
  </r>
  <r>
    <n v="10319"/>
    <d v="2004-11-03T00:00:00"/>
    <n v="456"/>
    <s v="S18_3782"/>
    <n v="44"/>
    <n v="54.71"/>
    <n v="62.17"/>
    <n v="32.950000000000003"/>
    <n v="0.12790000000000001"/>
    <n v="0.66769999999999996"/>
    <n v="2407.2400000000002"/>
    <n v="21.759999999999998"/>
    <n v="957.43999999999994"/>
    <x v="0"/>
    <x v="3"/>
    <x v="9"/>
    <x v="4"/>
    <x v="3"/>
    <s v="New York"/>
    <x v="1"/>
    <x v="1"/>
  </r>
  <r>
    <n v="10355"/>
    <d v="2004-12-07T00:00:00"/>
    <n v="141"/>
    <s v="S18_3782"/>
    <n v="31"/>
    <n v="60.3"/>
    <n v="62.17"/>
    <n v="32.950000000000003"/>
    <n v="3.32E-2"/>
    <n v="0.81940000000000002"/>
    <n v="1869.3"/>
    <n v="27.349999999999994"/>
    <n v="847.8499999999998"/>
    <x v="0"/>
    <x v="1"/>
    <x v="1"/>
    <x v="3"/>
    <x v="9"/>
    <s v="Madrid"/>
    <x v="5"/>
    <x v="2"/>
  </r>
  <r>
    <n v="10108"/>
    <d v="2003-03-03T00:00:00"/>
    <n v="385"/>
    <s v="S18_3782"/>
    <n v="43"/>
    <n v="52.84"/>
    <n v="62.17"/>
    <n v="32.950000000000003"/>
    <n v="0.17030000000000001"/>
    <n v="0.60699999999999998"/>
    <n v="2272.1200000000003"/>
    <n v="19.89"/>
    <n v="855.27"/>
    <x v="2"/>
    <x v="0"/>
    <x v="3"/>
    <x v="1"/>
    <x v="3"/>
    <s v="Makati City"/>
    <x v="19"/>
    <x v="0"/>
  </r>
  <r>
    <n v="10224"/>
    <d v="2004-02-21T00:00:00"/>
    <n v="171"/>
    <s v="S18_3782"/>
    <n v="38"/>
    <n v="57.2"/>
    <n v="62.17"/>
    <n v="32.950000000000003"/>
    <n v="8.7400000000000005E-2"/>
    <n v="0.72840000000000005"/>
    <n v="2173.6"/>
    <n v="24.25"/>
    <n v="921.5"/>
    <x v="0"/>
    <x v="0"/>
    <x v="0"/>
    <x v="5"/>
    <x v="24"/>
    <s v="Lille"/>
    <x v="3"/>
    <x v="2"/>
  </r>
  <r>
    <n v="10264"/>
    <d v="2004-06-30T00:00:00"/>
    <n v="362"/>
    <s v="S18_3782"/>
    <n v="48"/>
    <n v="58.44"/>
    <n v="62.17"/>
    <n v="32.950000000000003"/>
    <n v="6.8400000000000002E-2"/>
    <n v="0.75870000000000004"/>
    <n v="2805.12"/>
    <n v="25.489999999999995"/>
    <n v="1223.5199999999998"/>
    <x v="0"/>
    <x v="2"/>
    <x v="2"/>
    <x v="4"/>
    <x v="19"/>
    <s v="Boston"/>
    <x v="1"/>
    <x v="1"/>
  </r>
  <r>
    <n v="10286"/>
    <d v="2004-08-28T00:00:00"/>
    <n v="172"/>
    <s v="S18_3782"/>
    <n v="38"/>
    <n v="51.6"/>
    <n v="62.17"/>
    <n v="32.950000000000003"/>
    <n v="0.2132"/>
    <n v="0.5766"/>
    <n v="1960.8"/>
    <n v="18.649999999999999"/>
    <n v="708.69999999999993"/>
    <x v="0"/>
    <x v="3"/>
    <x v="6"/>
    <x v="5"/>
    <x v="2"/>
    <s v="Paris"/>
    <x v="3"/>
    <x v="2"/>
  </r>
  <r>
    <n v="10378"/>
    <d v="2005-02-10T00:00:00"/>
    <n v="141"/>
    <s v="S18_3782"/>
    <n v="28"/>
    <n v="60.3"/>
    <n v="62.17"/>
    <n v="32.950000000000003"/>
    <n v="3.32E-2"/>
    <n v="0.81940000000000002"/>
    <n v="1688.3999999999999"/>
    <n v="27.349999999999994"/>
    <n v="765.79999999999984"/>
    <x v="1"/>
    <x v="0"/>
    <x v="0"/>
    <x v="2"/>
    <x v="18"/>
    <s v="Madrid"/>
    <x v="5"/>
    <x v="2"/>
  </r>
  <r>
    <n v="10310"/>
    <d v="2004-10-16T00:00:00"/>
    <n v="259"/>
    <s v="S18_3782"/>
    <n v="42"/>
    <n v="59.06"/>
    <n v="62.17"/>
    <n v="32.950000000000003"/>
    <n v="5.0799999999999998E-2"/>
    <n v="0.78910000000000002"/>
    <n v="2480.52"/>
    <n v="26.11"/>
    <n v="1096.6199999999999"/>
    <x v="0"/>
    <x v="3"/>
    <x v="4"/>
    <x v="5"/>
    <x v="30"/>
    <s v="KÃ¶ln"/>
    <x v="17"/>
    <x v="2"/>
  </r>
  <r>
    <n v="10122"/>
    <d v="2003-05-08T00:00:00"/>
    <n v="350"/>
    <s v="S18_3782"/>
    <n v="35"/>
    <n v="59.06"/>
    <n v="62.17"/>
    <n v="32.950000000000003"/>
    <n v="5.0799999999999998E-2"/>
    <n v="0.78910000000000002"/>
    <n v="2067.1"/>
    <n v="26.11"/>
    <n v="913.85"/>
    <x v="2"/>
    <x v="2"/>
    <x v="7"/>
    <x v="2"/>
    <x v="15"/>
    <s v="Marseille"/>
    <x v="3"/>
    <x v="2"/>
  </r>
  <r>
    <n v="10159"/>
    <d v="2003-10-10T00:00:00"/>
    <n v="321"/>
    <s v="S18_3782"/>
    <n v="21"/>
    <n v="54.71"/>
    <n v="62.17"/>
    <n v="32.950000000000003"/>
    <n v="0.12790000000000001"/>
    <n v="0.66769999999999996"/>
    <n v="1148.9100000000001"/>
    <n v="21.759999999999998"/>
    <n v="456.96"/>
    <x v="2"/>
    <x v="3"/>
    <x v="4"/>
    <x v="0"/>
    <x v="18"/>
    <s v="San Francisco"/>
    <x v="1"/>
    <x v="1"/>
  </r>
  <r>
    <n v="10252"/>
    <d v="2004-05-26T00:00:00"/>
    <n v="406"/>
    <s v="S18_3782"/>
    <n v="31"/>
    <n v="50.36"/>
    <n v="62.17"/>
    <n v="32.950000000000003"/>
    <n v="0.23830000000000001"/>
    <n v="0.51590000000000003"/>
    <n v="1561.16"/>
    <n v="17.409999999999997"/>
    <n v="539.70999999999992"/>
    <x v="0"/>
    <x v="2"/>
    <x v="7"/>
    <x v="4"/>
    <x v="28"/>
    <s v="Paris"/>
    <x v="3"/>
    <x v="2"/>
  </r>
  <r>
    <n v="10169"/>
    <d v="2003-11-04T00:00:00"/>
    <n v="276"/>
    <s v="S18_3782"/>
    <n v="38"/>
    <n v="52.84"/>
    <n v="62.17"/>
    <n v="32.950000000000003"/>
    <n v="0.17030000000000001"/>
    <n v="0.60699999999999998"/>
    <n v="2007.92"/>
    <n v="19.89"/>
    <n v="755.82"/>
    <x v="2"/>
    <x v="3"/>
    <x v="9"/>
    <x v="3"/>
    <x v="13"/>
    <s v="North Sydney"/>
    <x v="0"/>
    <x v="0"/>
  </r>
  <r>
    <n v="10237"/>
    <d v="2004-04-05T00:00:00"/>
    <n v="181"/>
    <s v="S18_3782"/>
    <n v="26"/>
    <n v="49.74"/>
    <n v="62.17"/>
    <n v="32.950000000000003"/>
    <n v="0.24129999999999999"/>
    <n v="0.51590000000000003"/>
    <n v="1293.24"/>
    <n v="16.79"/>
    <n v="436.53999999999996"/>
    <x v="0"/>
    <x v="2"/>
    <x v="8"/>
    <x v="1"/>
    <x v="11"/>
    <s v="New York"/>
    <x v="1"/>
    <x v="1"/>
  </r>
  <r>
    <n v="10135"/>
    <d v="2003-07-02T00:00:00"/>
    <n v="124"/>
    <s v="S18_3782"/>
    <n v="45"/>
    <n v="49.74"/>
    <n v="62.17"/>
    <n v="32.950000000000003"/>
    <n v="0.24129999999999999"/>
    <n v="0.51590000000000003"/>
    <n v="2238.3000000000002"/>
    <n v="16.79"/>
    <n v="755.55"/>
    <x v="2"/>
    <x v="2"/>
    <x v="5"/>
    <x v="4"/>
    <x v="16"/>
    <s v="San Rafael"/>
    <x v="1"/>
    <x v="1"/>
  </r>
  <r>
    <n v="10180"/>
    <d v="2003-11-11T00:00:00"/>
    <n v="171"/>
    <s v="S18_3782"/>
    <n v="21"/>
    <n v="59.06"/>
    <n v="62.17"/>
    <n v="32.950000000000003"/>
    <n v="5.0799999999999998E-2"/>
    <n v="0.78910000000000002"/>
    <n v="1240.26"/>
    <n v="26.11"/>
    <n v="548.30999999999995"/>
    <x v="2"/>
    <x v="3"/>
    <x v="9"/>
    <x v="3"/>
    <x v="17"/>
    <s v="Lille"/>
    <x v="3"/>
    <x v="2"/>
  </r>
  <r>
    <n v="10273"/>
    <d v="2004-07-21T00:00:00"/>
    <n v="314"/>
    <s v="S18_3856"/>
    <n v="50"/>
    <n v="105.87"/>
    <n v="105.87"/>
    <n v="64.58"/>
    <n v="0"/>
    <n v="0.63490000000000002"/>
    <n v="5293.5"/>
    <n v="41.290000000000006"/>
    <n v="2064.5000000000005"/>
    <x v="0"/>
    <x v="2"/>
    <x v="5"/>
    <x v="4"/>
    <x v="24"/>
    <s v="Bruxelles"/>
    <x v="15"/>
    <x v="2"/>
  </r>
  <r>
    <n v="10234"/>
    <d v="2004-03-30T00:00:00"/>
    <n v="412"/>
    <s v="S18_3856"/>
    <n v="39"/>
    <n v="85.75"/>
    <n v="105.87"/>
    <n v="64.58"/>
    <n v="0.23319999999999999"/>
    <n v="0.32519999999999999"/>
    <n v="3344.25"/>
    <n v="21.17"/>
    <n v="825.63000000000011"/>
    <x v="0"/>
    <x v="0"/>
    <x v="3"/>
    <x v="3"/>
    <x v="19"/>
    <s v="Wellington"/>
    <x v="6"/>
    <x v="0"/>
  </r>
  <r>
    <n v="10415"/>
    <d v="2005-05-09T00:00:00"/>
    <n v="471"/>
    <s v="S18_3856"/>
    <n v="51"/>
    <n v="86.81"/>
    <n v="105.87"/>
    <n v="64.58"/>
    <n v="0.21890000000000001"/>
    <n v="0.3407"/>
    <n v="4427.3100000000004"/>
    <n v="22.230000000000004"/>
    <n v="1133.7300000000002"/>
    <x v="1"/>
    <x v="2"/>
    <x v="7"/>
    <x v="1"/>
    <x v="21"/>
    <s v="Glen Waverly"/>
    <x v="0"/>
    <x v="0"/>
  </r>
  <r>
    <n v="10167"/>
    <d v="2003-10-23T00:00:00"/>
    <n v="448"/>
    <s v="S18_3856"/>
    <n v="34"/>
    <n v="84.7"/>
    <n v="105.87"/>
    <n v="64.58"/>
    <n v="0.24790000000000001"/>
    <n v="0.30969999999999998"/>
    <n v="2879.8"/>
    <n v="20.120000000000005"/>
    <n v="684.08000000000015"/>
    <x v="2"/>
    <x v="3"/>
    <x v="4"/>
    <x v="2"/>
    <x v="10"/>
    <s v="BrÃ¤cke"/>
    <x v="13"/>
    <x v="2"/>
  </r>
  <r>
    <n v="10283"/>
    <d v="2004-08-20T00:00:00"/>
    <n v="260"/>
    <s v="S18_3856"/>
    <n v="46"/>
    <n v="100.58"/>
    <n v="105.87"/>
    <n v="64.58"/>
    <n v="4.9700000000000001E-2"/>
    <n v="0.55740000000000001"/>
    <n v="4626.68"/>
    <n v="36"/>
    <n v="1656"/>
    <x v="0"/>
    <x v="3"/>
    <x v="6"/>
    <x v="0"/>
    <x v="0"/>
    <s v="Tsawassen"/>
    <x v="11"/>
    <x v="1"/>
  </r>
  <r>
    <n v="10143"/>
    <d v="2003-08-10T00:00:00"/>
    <n v="320"/>
    <s v="S18_3856"/>
    <n v="34"/>
    <n v="99.52"/>
    <n v="105.87"/>
    <n v="64.58"/>
    <n v="6.0299999999999999E-2"/>
    <n v="0.54200000000000004"/>
    <n v="3383.68"/>
    <n v="34.94"/>
    <n v="1187.96"/>
    <x v="2"/>
    <x v="3"/>
    <x v="6"/>
    <x v="6"/>
    <x v="18"/>
    <s v="New Bedford"/>
    <x v="1"/>
    <x v="1"/>
  </r>
  <r>
    <n v="10307"/>
    <d v="2004-10-14T00:00:00"/>
    <n v="339"/>
    <s v="S18_3856"/>
    <n v="48"/>
    <n v="92.11"/>
    <n v="105.87"/>
    <n v="64.58"/>
    <n v="0.152"/>
    <n v="0.43359999999999999"/>
    <n v="4421.28"/>
    <n v="27.53"/>
    <n v="1321.44"/>
    <x v="0"/>
    <x v="3"/>
    <x v="4"/>
    <x v="2"/>
    <x v="27"/>
    <s v="Philadelphia"/>
    <x v="1"/>
    <x v="1"/>
  </r>
  <r>
    <n v="10155"/>
    <d v="2003-10-06T00:00:00"/>
    <n v="186"/>
    <s v="S18_3856"/>
    <n v="29"/>
    <n v="105.87"/>
    <n v="105.87"/>
    <n v="64.58"/>
    <n v="0"/>
    <n v="0.63490000000000002"/>
    <n v="3070.23"/>
    <n v="41.290000000000006"/>
    <n v="1197.4100000000001"/>
    <x v="2"/>
    <x v="3"/>
    <x v="4"/>
    <x v="1"/>
    <x v="25"/>
    <s v="Helsinki"/>
    <x v="9"/>
    <x v="2"/>
  </r>
  <r>
    <n v="10209"/>
    <d v="2004-01-09T00:00:00"/>
    <n v="347"/>
    <s v="S18_3856"/>
    <n v="20"/>
    <n v="97.4"/>
    <n v="105.87"/>
    <n v="64.58"/>
    <n v="8.2100000000000006E-2"/>
    <n v="0.51100000000000001"/>
    <n v="1948"/>
    <n v="32.820000000000007"/>
    <n v="656.40000000000009"/>
    <x v="0"/>
    <x v="0"/>
    <x v="10"/>
    <x v="0"/>
    <x v="21"/>
    <s v="Los Angeles"/>
    <x v="1"/>
    <x v="1"/>
  </r>
  <r>
    <n v="10373"/>
    <d v="2005-01-31T00:00:00"/>
    <n v="311"/>
    <s v="S18_3856"/>
    <n v="50"/>
    <n v="99.52"/>
    <n v="105.87"/>
    <n v="64.58"/>
    <n v="6.0299999999999999E-2"/>
    <n v="0.54200000000000004"/>
    <n v="4976"/>
    <n v="34.94"/>
    <n v="1747"/>
    <x v="1"/>
    <x v="0"/>
    <x v="10"/>
    <x v="1"/>
    <x v="23"/>
    <s v="Oulu"/>
    <x v="9"/>
    <x v="2"/>
  </r>
  <r>
    <n v="10186"/>
    <d v="2003-11-14T00:00:00"/>
    <n v="489"/>
    <s v="S18_3856"/>
    <n v="46"/>
    <n v="98.46"/>
    <n v="105.87"/>
    <n v="64.58"/>
    <n v="7.1099999999999997E-2"/>
    <n v="0.52649999999999997"/>
    <n v="4529.16"/>
    <n v="33.879999999999995"/>
    <n v="1558.4799999999998"/>
    <x v="2"/>
    <x v="3"/>
    <x v="9"/>
    <x v="0"/>
    <x v="27"/>
    <s v="London"/>
    <x v="8"/>
    <x v="2"/>
  </r>
  <r>
    <n v="10106"/>
    <d v="2003-02-17T00:00:00"/>
    <n v="278"/>
    <s v="S18_3856"/>
    <n v="41"/>
    <n v="94.22"/>
    <n v="105.87"/>
    <n v="64.58"/>
    <n v="0.12740000000000001"/>
    <n v="0.46450000000000002"/>
    <n v="3863.02"/>
    <n v="29.64"/>
    <n v="1215.24"/>
    <x v="2"/>
    <x v="0"/>
    <x v="0"/>
    <x v="1"/>
    <x v="1"/>
    <s v="Bergamo"/>
    <x v="12"/>
    <x v="2"/>
  </r>
  <r>
    <n v="10197"/>
    <d v="2003-11-26T00:00:00"/>
    <n v="216"/>
    <s v="S18_3856"/>
    <n v="22"/>
    <n v="85.75"/>
    <n v="105.87"/>
    <n v="64.58"/>
    <n v="0.23319999999999999"/>
    <n v="0.32519999999999999"/>
    <n v="1886.5"/>
    <n v="21.17"/>
    <n v="465.74"/>
    <x v="2"/>
    <x v="3"/>
    <x v="9"/>
    <x v="4"/>
    <x v="28"/>
    <s v="Barcelona"/>
    <x v="5"/>
    <x v="2"/>
  </r>
  <r>
    <n v="10400"/>
    <d v="2005-04-01T00:00:00"/>
    <n v="450"/>
    <s v="S18_3856"/>
    <n v="58"/>
    <n v="88.93"/>
    <n v="105.87"/>
    <n v="64.58"/>
    <n v="0.19120000000000001"/>
    <n v="0.37159999999999999"/>
    <n v="5157.9400000000005"/>
    <n v="24.350000000000009"/>
    <n v="1412.3000000000004"/>
    <x v="1"/>
    <x v="2"/>
    <x v="8"/>
    <x v="0"/>
    <x v="5"/>
    <s v="San Francisco"/>
    <x v="1"/>
    <x v="1"/>
  </r>
  <r>
    <n v="10262"/>
    <d v="2004-06-24T00:00:00"/>
    <n v="141"/>
    <s v="S18_3856"/>
    <n v="34"/>
    <n v="85.75"/>
    <n v="105.87"/>
    <n v="64.58"/>
    <n v="0.23319999999999999"/>
    <n v="0.32519999999999999"/>
    <n v="2915.5"/>
    <n v="21.17"/>
    <n v="719.78000000000009"/>
    <x v="0"/>
    <x v="2"/>
    <x v="2"/>
    <x v="2"/>
    <x v="7"/>
    <s v="Madrid"/>
    <x v="5"/>
    <x v="2"/>
  </r>
  <r>
    <n v="10316"/>
    <d v="2004-11-01T00:00:00"/>
    <n v="240"/>
    <s v="S18_3856"/>
    <n v="47"/>
    <n v="89.99"/>
    <n v="105.87"/>
    <n v="64.58"/>
    <n v="0.17780000000000001"/>
    <n v="0.3871"/>
    <n v="4229.53"/>
    <n v="25.409999999999997"/>
    <n v="1194.2699999999998"/>
    <x v="0"/>
    <x v="3"/>
    <x v="9"/>
    <x v="1"/>
    <x v="5"/>
    <s v="Cowes"/>
    <x v="8"/>
    <x v="2"/>
  </r>
  <r>
    <n v="10296"/>
    <d v="2004-09-15T00:00:00"/>
    <n v="415"/>
    <s v="S18_3856"/>
    <n v="22"/>
    <n v="105.87"/>
    <n v="105.87"/>
    <n v="64.58"/>
    <n v="0"/>
    <n v="0.63490000000000002"/>
    <n v="2329.1400000000003"/>
    <n v="41.290000000000006"/>
    <n v="908.38000000000011"/>
    <x v="0"/>
    <x v="3"/>
    <x v="11"/>
    <x v="4"/>
    <x v="4"/>
    <s v="Munich"/>
    <x v="17"/>
    <x v="2"/>
  </r>
  <r>
    <n v="10338"/>
    <d v="2004-11-22T00:00:00"/>
    <n v="381"/>
    <s v="S18_3856"/>
    <n v="45"/>
    <n v="93.17"/>
    <n v="105.87"/>
    <n v="64.58"/>
    <n v="0.13950000000000001"/>
    <n v="0.4491"/>
    <n v="4192.6499999999996"/>
    <n v="28.590000000000003"/>
    <n v="1286.5500000000002"/>
    <x v="0"/>
    <x v="3"/>
    <x v="9"/>
    <x v="1"/>
    <x v="29"/>
    <s v="Charleroi"/>
    <x v="15"/>
    <x v="2"/>
  </r>
  <r>
    <n v="10386"/>
    <d v="2005-03-01T00:00:00"/>
    <n v="141"/>
    <s v="S18_3856"/>
    <n v="22"/>
    <n v="100.58"/>
    <n v="105.87"/>
    <n v="64.58"/>
    <n v="4.9700000000000001E-2"/>
    <n v="0.55740000000000001"/>
    <n v="2212.7599999999998"/>
    <n v="36"/>
    <n v="792"/>
    <x v="1"/>
    <x v="0"/>
    <x v="3"/>
    <x v="3"/>
    <x v="5"/>
    <s v="Madrid"/>
    <x v="5"/>
    <x v="2"/>
  </r>
  <r>
    <n v="10178"/>
    <d v="2003-11-08T00:00:00"/>
    <n v="242"/>
    <s v="S18_3856"/>
    <n v="48"/>
    <n v="104.81"/>
    <n v="105.87"/>
    <n v="64.58"/>
    <n v="9.4999999999999998E-3"/>
    <n v="0.61939999999999995"/>
    <n v="5030.88"/>
    <n v="40.230000000000004"/>
    <n v="1931.0400000000002"/>
    <x v="2"/>
    <x v="3"/>
    <x v="9"/>
    <x v="5"/>
    <x v="15"/>
    <s v="Toulouse"/>
    <x v="3"/>
    <x v="2"/>
  </r>
  <r>
    <n v="10249"/>
    <d v="2004-05-08T00:00:00"/>
    <n v="173"/>
    <s v="S18_3856"/>
    <n v="46"/>
    <n v="88.93"/>
    <n v="105.87"/>
    <n v="64.58"/>
    <n v="0.19120000000000001"/>
    <n v="0.37159999999999999"/>
    <n v="4090.78"/>
    <n v="24.350000000000009"/>
    <n v="1120.1000000000004"/>
    <x v="0"/>
    <x v="2"/>
    <x v="7"/>
    <x v="5"/>
    <x v="15"/>
    <s v="Cambridge"/>
    <x v="1"/>
    <x v="1"/>
  </r>
  <r>
    <n v="10360"/>
    <d v="2004-12-16T00:00:00"/>
    <n v="496"/>
    <s v="S18_3856"/>
    <n v="40"/>
    <n v="101.64"/>
    <n v="105.87"/>
    <n v="64.58"/>
    <n v="3.9399999999999998E-2"/>
    <n v="0.57289999999999996"/>
    <n v="4065.6"/>
    <n v="37.06"/>
    <n v="1482.4"/>
    <x v="0"/>
    <x v="1"/>
    <x v="1"/>
    <x v="2"/>
    <x v="30"/>
    <s v="Auckland  "/>
    <x v="6"/>
    <x v="0"/>
  </r>
  <r>
    <n v="10398"/>
    <d v="2005-03-30T00:00:00"/>
    <n v="353"/>
    <s v="S18_3856"/>
    <n v="45"/>
    <n v="92.11"/>
    <n v="105.87"/>
    <n v="64.58"/>
    <n v="0.152"/>
    <n v="0.43359999999999999"/>
    <n v="4144.95"/>
    <n v="27.53"/>
    <n v="1238.8500000000001"/>
    <x v="1"/>
    <x v="0"/>
    <x v="3"/>
    <x v="4"/>
    <x v="19"/>
    <s v="Reims"/>
    <x v="3"/>
    <x v="2"/>
  </r>
  <r>
    <n v="10130"/>
    <d v="2003-06-16T00:00:00"/>
    <n v="198"/>
    <s v="S18_3856"/>
    <n v="33"/>
    <n v="99.52"/>
    <n v="105.87"/>
    <n v="64.58"/>
    <n v="6.0299999999999999E-2"/>
    <n v="0.54200000000000004"/>
    <n v="3284.16"/>
    <n v="34.94"/>
    <n v="1153.02"/>
    <x v="2"/>
    <x v="2"/>
    <x v="2"/>
    <x v="1"/>
    <x v="30"/>
    <s v="Brickhaven"/>
    <x v="1"/>
    <x v="1"/>
  </r>
  <r>
    <n v="10351"/>
    <d v="2004-12-03T00:00:00"/>
    <n v="324"/>
    <s v="S18_3856"/>
    <n v="20"/>
    <n v="104.81"/>
    <n v="105.87"/>
    <n v="64.58"/>
    <n v="9.4999999999999998E-3"/>
    <n v="0.61939999999999995"/>
    <n v="2096.1999999999998"/>
    <n v="40.230000000000004"/>
    <n v="804.60000000000014"/>
    <x v="0"/>
    <x v="1"/>
    <x v="1"/>
    <x v="0"/>
    <x v="3"/>
    <s v="London"/>
    <x v="8"/>
    <x v="2"/>
  </r>
  <r>
    <n v="10328"/>
    <d v="2004-11-12T00:00:00"/>
    <n v="278"/>
    <s v="S18_3856"/>
    <n v="34"/>
    <n v="104.81"/>
    <n v="105.87"/>
    <n v="64.58"/>
    <n v="9.4999999999999998E-3"/>
    <n v="0.61939999999999995"/>
    <n v="3563.54"/>
    <n v="40.230000000000004"/>
    <n v="1367.8200000000002"/>
    <x v="0"/>
    <x v="3"/>
    <x v="9"/>
    <x v="0"/>
    <x v="26"/>
    <s v="Bergamo"/>
    <x v="12"/>
    <x v="2"/>
  </r>
  <r>
    <n v="10222"/>
    <d v="2004-02-19T00:00:00"/>
    <n v="239"/>
    <s v="S18_3856"/>
    <n v="45"/>
    <n v="88.93"/>
    <n v="105.87"/>
    <n v="64.58"/>
    <n v="0.19120000000000001"/>
    <n v="0.37159999999999999"/>
    <n v="4001.8500000000004"/>
    <n v="24.350000000000009"/>
    <n v="1095.7500000000005"/>
    <x v="0"/>
    <x v="0"/>
    <x v="0"/>
    <x v="2"/>
    <x v="20"/>
    <s v="San Diego"/>
    <x v="1"/>
    <x v="1"/>
  </r>
  <r>
    <n v="10119"/>
    <d v="2003-04-28T00:00:00"/>
    <n v="382"/>
    <s v="S18_3856"/>
    <n v="27"/>
    <n v="95.28"/>
    <n v="105.87"/>
    <n v="64.58"/>
    <n v="0.1154"/>
    <n v="0.48"/>
    <n v="2572.56"/>
    <n v="30.700000000000003"/>
    <n v="828.90000000000009"/>
    <x v="2"/>
    <x v="2"/>
    <x v="8"/>
    <x v="1"/>
    <x v="2"/>
    <s v="Salzburg"/>
    <x v="4"/>
    <x v="2"/>
  </r>
  <r>
    <n v="10372"/>
    <d v="2005-01-26T00:00:00"/>
    <n v="398"/>
    <s v="S18_4027"/>
    <n v="48"/>
    <n v="119.2"/>
    <n v="143.62"/>
    <n v="91.92"/>
    <n v="0.20130000000000001"/>
    <n v="0.29370000000000002"/>
    <n v="5721.6"/>
    <n v="27.28"/>
    <n v="1309.44"/>
    <x v="1"/>
    <x v="0"/>
    <x v="10"/>
    <x v="4"/>
    <x v="28"/>
    <s v="Minato-ku"/>
    <x v="10"/>
    <x v="0"/>
  </r>
  <r>
    <n v="10306"/>
    <d v="2004-10-14T00:00:00"/>
    <n v="187"/>
    <s v="S18_4027"/>
    <n v="23"/>
    <n v="126.39"/>
    <n v="143.62"/>
    <n v="91.92"/>
    <n v="0.13450000000000001"/>
    <n v="0.36990000000000001"/>
    <n v="2906.97"/>
    <n v="34.47"/>
    <n v="792.81"/>
    <x v="0"/>
    <x v="3"/>
    <x v="4"/>
    <x v="2"/>
    <x v="27"/>
    <s v="Manchester"/>
    <x v="8"/>
    <x v="2"/>
  </r>
  <r>
    <n v="10230"/>
    <d v="2004-03-15T00:00:00"/>
    <n v="128"/>
    <s v="S18_4027"/>
    <n v="42"/>
    <n v="142.18"/>
    <n v="143.62"/>
    <n v="91.92"/>
    <n v="7.0000000000000001E-3"/>
    <n v="0.54400000000000004"/>
    <n v="5971.56"/>
    <n v="50.260000000000005"/>
    <n v="2110.92"/>
    <x v="0"/>
    <x v="0"/>
    <x v="3"/>
    <x v="1"/>
    <x v="4"/>
    <s v="Frankfurt"/>
    <x v="17"/>
    <x v="2"/>
  </r>
  <r>
    <n v="10314"/>
    <d v="2004-10-22T00:00:00"/>
    <n v="227"/>
    <s v="S18_4027"/>
    <n v="29"/>
    <n v="129.26"/>
    <n v="143.62"/>
    <n v="91.92"/>
    <n v="0.10829999999999999"/>
    <n v="0.40250000000000002"/>
    <n v="3748.54"/>
    <n v="37.339999999999989"/>
    <n v="1082.8599999999997"/>
    <x v="0"/>
    <x v="3"/>
    <x v="4"/>
    <x v="0"/>
    <x v="29"/>
    <s v="Ã…rhus"/>
    <x v="16"/>
    <x v="2"/>
  </r>
  <r>
    <n v="10413"/>
    <d v="2005-05-05T00:00:00"/>
    <n v="175"/>
    <s v="S18_4027"/>
    <n v="49"/>
    <n v="133.57"/>
    <n v="143.62"/>
    <n v="91.92"/>
    <n v="7.4899999999999994E-2"/>
    <n v="0.45689999999999997"/>
    <n v="6544.9299999999994"/>
    <n v="41.649999999999991"/>
    <n v="2040.8499999999997"/>
    <x v="1"/>
    <x v="2"/>
    <x v="7"/>
    <x v="2"/>
    <x v="11"/>
    <s v="San Rafael"/>
    <x v="1"/>
    <x v="1"/>
  </r>
  <r>
    <n v="10272"/>
    <d v="2004-07-20T00:00:00"/>
    <n v="157"/>
    <s v="S18_4027"/>
    <n v="25"/>
    <n v="126.39"/>
    <n v="143.62"/>
    <n v="91.92"/>
    <n v="0.13450000000000001"/>
    <n v="0.36990000000000001"/>
    <n v="3159.75"/>
    <n v="34.47"/>
    <n v="861.75"/>
    <x v="0"/>
    <x v="2"/>
    <x v="5"/>
    <x v="3"/>
    <x v="0"/>
    <s v="Allentown"/>
    <x v="1"/>
    <x v="1"/>
  </r>
  <r>
    <n v="10220"/>
    <d v="2004-02-12T00:00:00"/>
    <n v="189"/>
    <s v="S18_4027"/>
    <n v="50"/>
    <n v="126.39"/>
    <n v="143.62"/>
    <n v="91.92"/>
    <n v="0.13450000000000001"/>
    <n v="0.36990000000000001"/>
    <n v="6319.5"/>
    <n v="34.47"/>
    <n v="1723.5"/>
    <x v="0"/>
    <x v="0"/>
    <x v="0"/>
    <x v="2"/>
    <x v="26"/>
    <s v="Dublin"/>
    <x v="20"/>
    <x v="2"/>
  </r>
  <r>
    <n v="10394"/>
    <d v="2005-03-15T00:00:00"/>
    <n v="141"/>
    <s v="S18_4027"/>
    <n v="37"/>
    <n v="124.95"/>
    <n v="143.62"/>
    <n v="91.92"/>
    <n v="0.15210000000000001"/>
    <n v="0.35899999999999999"/>
    <n v="4623.1500000000005"/>
    <n v="33.03"/>
    <n v="1222.1100000000001"/>
    <x v="1"/>
    <x v="0"/>
    <x v="3"/>
    <x v="3"/>
    <x v="4"/>
    <s v="Madrid"/>
    <x v="5"/>
    <x v="2"/>
  </r>
  <r>
    <n v="10383"/>
    <d v="2005-02-22T00:00:00"/>
    <n v="141"/>
    <s v="S18_4027"/>
    <n v="38"/>
    <n v="137.88"/>
    <n v="143.62"/>
    <n v="91.92"/>
    <n v="4.3499999999999997E-2"/>
    <n v="0.50039999999999996"/>
    <n v="5239.4399999999996"/>
    <n v="45.959999999999994"/>
    <n v="1746.4799999999998"/>
    <x v="1"/>
    <x v="0"/>
    <x v="0"/>
    <x v="3"/>
    <x v="29"/>
    <s v="Madrid"/>
    <x v="5"/>
    <x v="2"/>
  </r>
  <r>
    <n v="10196"/>
    <d v="2003-11-26T00:00:00"/>
    <n v="455"/>
    <s v="S18_4027"/>
    <n v="27"/>
    <n v="126.39"/>
    <n v="143.62"/>
    <n v="91.92"/>
    <n v="0.13450000000000001"/>
    <n v="0.36990000000000001"/>
    <n v="3412.53"/>
    <n v="34.47"/>
    <n v="930.68999999999994"/>
    <x v="2"/>
    <x v="3"/>
    <x v="9"/>
    <x v="4"/>
    <x v="28"/>
    <s v="New Haven"/>
    <x v="1"/>
    <x v="1"/>
  </r>
  <r>
    <n v="10207"/>
    <d v="2003-12-09T00:00:00"/>
    <n v="495"/>
    <s v="S18_4027"/>
    <n v="40"/>
    <n v="143.62"/>
    <n v="143.62"/>
    <n v="91.92"/>
    <n v="0"/>
    <n v="0.56569999999999998"/>
    <n v="5744.8"/>
    <n v="51.7"/>
    <n v="2068"/>
    <x v="2"/>
    <x v="1"/>
    <x v="1"/>
    <x v="3"/>
    <x v="21"/>
    <s v="Boston"/>
    <x v="1"/>
    <x v="1"/>
  </r>
  <r>
    <n v="10152"/>
    <d v="2003-09-25T00:00:00"/>
    <n v="333"/>
    <s v="S18_4027"/>
    <n v="35"/>
    <n v="117.77"/>
    <n v="143.62"/>
    <n v="91.92"/>
    <n v="0.2208"/>
    <n v="0.28289999999999998"/>
    <n v="4121.95"/>
    <n v="25.849999999999994"/>
    <n v="904.74999999999977"/>
    <x v="2"/>
    <x v="3"/>
    <x v="11"/>
    <x v="2"/>
    <x v="14"/>
    <s v="South Brisbane"/>
    <x v="0"/>
    <x v="0"/>
  </r>
  <r>
    <n v="10292"/>
    <d v="2004-09-08T00:00:00"/>
    <n v="131"/>
    <s v="S18_4027"/>
    <n v="44"/>
    <n v="114.9"/>
    <n v="143.62"/>
    <n v="91.92"/>
    <n v="0.25240000000000001"/>
    <n v="0.25019999999999998"/>
    <n v="5055.6000000000004"/>
    <n v="22.980000000000004"/>
    <n v="1011.1200000000001"/>
    <x v="0"/>
    <x v="3"/>
    <x v="11"/>
    <x v="4"/>
    <x v="15"/>
    <s v="New York"/>
    <x v="1"/>
    <x v="1"/>
  </r>
  <r>
    <n v="10142"/>
    <d v="2003-08-08T00:00:00"/>
    <n v="124"/>
    <s v="S18_4027"/>
    <n v="24"/>
    <n v="122.08"/>
    <n v="143.62"/>
    <n v="91.92"/>
    <n v="0.1802"/>
    <n v="0.32640000000000002"/>
    <n v="2929.92"/>
    <n v="30.159999999999997"/>
    <n v="723.83999999999992"/>
    <x v="2"/>
    <x v="3"/>
    <x v="6"/>
    <x v="0"/>
    <x v="15"/>
    <s v="San Rafael"/>
    <x v="1"/>
    <x v="1"/>
  </r>
  <r>
    <n v="10282"/>
    <d v="2004-08-20T00:00:00"/>
    <n v="124"/>
    <s v="S18_4027"/>
    <n v="31"/>
    <n v="132.13"/>
    <n v="143.62"/>
    <n v="91.92"/>
    <n v="8.3299999999999999E-2"/>
    <n v="0.43519999999999998"/>
    <n v="4096.03"/>
    <n v="40.209999999999994"/>
    <n v="1246.5099999999998"/>
    <x v="0"/>
    <x v="3"/>
    <x v="6"/>
    <x v="0"/>
    <x v="0"/>
    <s v="San Rafael"/>
    <x v="1"/>
    <x v="1"/>
  </r>
  <r>
    <n v="10117"/>
    <d v="2003-04-16T00:00:00"/>
    <n v="148"/>
    <s v="S18_4027"/>
    <n v="22"/>
    <n v="122.08"/>
    <n v="143.62"/>
    <n v="91.92"/>
    <n v="0.1802"/>
    <n v="0.32640000000000002"/>
    <n v="2685.7599999999998"/>
    <n v="30.159999999999997"/>
    <n v="663.52"/>
    <x v="2"/>
    <x v="2"/>
    <x v="8"/>
    <x v="4"/>
    <x v="30"/>
    <s v="Singapore"/>
    <x v="14"/>
    <x v="0"/>
  </r>
  <r>
    <n v="10337"/>
    <d v="2004-11-21T00:00:00"/>
    <n v="424"/>
    <s v="S18_4027"/>
    <n v="36"/>
    <n v="140.75"/>
    <n v="143.62"/>
    <n v="91.92"/>
    <n v="2.1299999999999999E-2"/>
    <n v="0.53310000000000002"/>
    <n v="5067"/>
    <n v="48.83"/>
    <n v="1757.8799999999999"/>
    <x v="0"/>
    <x v="3"/>
    <x v="9"/>
    <x v="6"/>
    <x v="24"/>
    <s v="New York"/>
    <x v="1"/>
    <x v="1"/>
  </r>
  <r>
    <n v="10176"/>
    <d v="2003-11-06T00:00:00"/>
    <n v="386"/>
    <s v="S18_4027"/>
    <n v="36"/>
    <n v="140.75"/>
    <n v="143.62"/>
    <n v="91.92"/>
    <n v="2.1299999999999999E-2"/>
    <n v="0.53310000000000002"/>
    <n v="5067"/>
    <n v="48.83"/>
    <n v="1757.8799999999999"/>
    <x v="2"/>
    <x v="3"/>
    <x v="9"/>
    <x v="2"/>
    <x v="25"/>
    <s v="Reggio Emilia"/>
    <x v="12"/>
    <x v="2"/>
  </r>
  <r>
    <n v="10349"/>
    <d v="2004-12-01T00:00:00"/>
    <n v="151"/>
    <s v="S18_4027"/>
    <n v="34"/>
    <n v="140.75"/>
    <n v="143.62"/>
    <n v="91.92"/>
    <n v="2.1299999999999999E-2"/>
    <n v="0.53310000000000002"/>
    <n v="4785.5"/>
    <n v="48.83"/>
    <n v="1660.22"/>
    <x v="0"/>
    <x v="1"/>
    <x v="1"/>
    <x v="4"/>
    <x v="5"/>
    <s v="New York"/>
    <x v="1"/>
    <x v="1"/>
  </r>
  <r>
    <n v="10185"/>
    <d v="2003-11-14T00:00:00"/>
    <n v="320"/>
    <s v="S18_4027"/>
    <n v="39"/>
    <n v="127.82"/>
    <n v="143.62"/>
    <n v="91.92"/>
    <n v="0.12520000000000001"/>
    <n v="0.3916"/>
    <n v="4984.9799999999996"/>
    <n v="35.899999999999991"/>
    <n v="1400.0999999999997"/>
    <x v="2"/>
    <x v="3"/>
    <x v="9"/>
    <x v="0"/>
    <x v="27"/>
    <s v="New Bedford"/>
    <x v="1"/>
    <x v="1"/>
  </r>
  <r>
    <n v="10104"/>
    <d v="2003-01-31T00:00:00"/>
    <n v="141"/>
    <s v="S18_4027"/>
    <n v="38"/>
    <n v="119.2"/>
    <n v="143.62"/>
    <n v="91.92"/>
    <n v="0.20130000000000001"/>
    <n v="0.29370000000000002"/>
    <n v="4529.6000000000004"/>
    <n v="27.28"/>
    <n v="1036.6400000000001"/>
    <x v="2"/>
    <x v="0"/>
    <x v="10"/>
    <x v="0"/>
    <x v="23"/>
    <s v="Madrid"/>
    <x v="5"/>
    <x v="2"/>
  </r>
  <r>
    <n v="10247"/>
    <d v="2004-05-05T00:00:00"/>
    <n v="334"/>
    <s v="S18_4027"/>
    <n v="48"/>
    <n v="143.62"/>
    <n v="143.62"/>
    <n v="91.92"/>
    <n v="0"/>
    <n v="0.56569999999999998"/>
    <n v="6893.76"/>
    <n v="51.7"/>
    <n v="2481.6000000000004"/>
    <x v="0"/>
    <x v="2"/>
    <x v="7"/>
    <x v="4"/>
    <x v="11"/>
    <s v="Espoo"/>
    <x v="9"/>
    <x v="2"/>
  </r>
  <r>
    <n v="10358"/>
    <d v="2004-12-10T00:00:00"/>
    <n v="141"/>
    <s v="S18_4027"/>
    <n v="25"/>
    <n v="117.77"/>
    <n v="143.62"/>
    <n v="91.92"/>
    <n v="0.2208"/>
    <n v="0.28289999999999998"/>
    <n v="2944.25"/>
    <n v="25.849999999999994"/>
    <n v="646.24999999999989"/>
    <x v="0"/>
    <x v="1"/>
    <x v="1"/>
    <x v="0"/>
    <x v="18"/>
    <s v="Madrid"/>
    <x v="5"/>
    <x v="2"/>
  </r>
  <r>
    <n v="10260"/>
    <d v="2004-06-16T00:00:00"/>
    <n v="357"/>
    <s v="S18_4027"/>
    <n v="23"/>
    <n v="137.88"/>
    <n v="143.62"/>
    <n v="91.92"/>
    <n v="4.3499999999999997E-2"/>
    <n v="0.50039999999999996"/>
    <n v="3171.24"/>
    <n v="45.959999999999994"/>
    <n v="1057.08"/>
    <x v="0"/>
    <x v="2"/>
    <x v="2"/>
    <x v="4"/>
    <x v="30"/>
    <s v="Auckland  "/>
    <x v="6"/>
    <x v="0"/>
  </r>
  <r>
    <n v="10324"/>
    <d v="2004-11-05T00:00:00"/>
    <n v="181"/>
    <s v="S18_4027"/>
    <n v="49"/>
    <n v="120.64"/>
    <n v="143.62"/>
    <n v="91.92"/>
    <n v="0.19059999999999999"/>
    <n v="0.3155"/>
    <n v="5911.36"/>
    <n v="28.72"/>
    <n v="1407.28"/>
    <x v="0"/>
    <x v="3"/>
    <x v="9"/>
    <x v="0"/>
    <x v="11"/>
    <s v="New York"/>
    <x v="1"/>
    <x v="1"/>
  </r>
  <r>
    <n v="10127"/>
    <d v="2003-06-03T00:00:00"/>
    <n v="151"/>
    <s v="S18_4027"/>
    <n v="25"/>
    <n v="126.39"/>
    <n v="143.62"/>
    <n v="91.92"/>
    <n v="0.13450000000000001"/>
    <n v="0.36990000000000001"/>
    <n v="3159.75"/>
    <n v="34.47"/>
    <n v="861.75"/>
    <x v="2"/>
    <x v="2"/>
    <x v="2"/>
    <x v="3"/>
    <x v="3"/>
    <s v="New York"/>
    <x v="1"/>
    <x v="1"/>
  </r>
  <r>
    <n v="10165"/>
    <d v="2003-10-22T00:00:00"/>
    <n v="148"/>
    <s v="S18_4027"/>
    <n v="28"/>
    <n v="123.51"/>
    <n v="143.62"/>
    <n v="91.92"/>
    <n v="0.16189999999999999"/>
    <n v="0.34810000000000002"/>
    <n v="3458.28"/>
    <n v="31.590000000000003"/>
    <n v="884.5200000000001"/>
    <x v="2"/>
    <x v="3"/>
    <x v="4"/>
    <x v="4"/>
    <x v="29"/>
    <s v="Singapore"/>
    <x v="14"/>
    <x v="0"/>
  </r>
  <r>
    <n v="10162"/>
    <d v="2003-10-18T00:00:00"/>
    <n v="321"/>
    <s v="S18_4409"/>
    <n v="39"/>
    <n v="86.51"/>
    <n v="92.03"/>
    <n v="43.26"/>
    <n v="6.9400000000000003E-2"/>
    <n v="0.99399999999999999"/>
    <n v="3373.8900000000003"/>
    <n v="43.250000000000007"/>
    <n v="1686.7500000000002"/>
    <x v="2"/>
    <x v="3"/>
    <x v="4"/>
    <x v="5"/>
    <x v="8"/>
    <s v="San Francisco"/>
    <x v="1"/>
    <x v="1"/>
  </r>
  <r>
    <n v="10148"/>
    <d v="2003-09-11T00:00:00"/>
    <n v="276"/>
    <s v="S18_4409"/>
    <n v="34"/>
    <n v="83.75"/>
    <n v="92.03"/>
    <n v="43.26"/>
    <n v="9.5500000000000002E-2"/>
    <n v="0.92459999999999998"/>
    <n v="2847.5"/>
    <n v="40.49"/>
    <n v="1376.66"/>
    <x v="2"/>
    <x v="3"/>
    <x v="11"/>
    <x v="2"/>
    <x v="17"/>
    <s v="North Sydney"/>
    <x v="0"/>
    <x v="0"/>
  </r>
  <r>
    <n v="10173"/>
    <d v="2003-11-05T00:00:00"/>
    <n v="278"/>
    <s v="S18_4409"/>
    <n v="21"/>
    <n v="77.31"/>
    <n v="92.03"/>
    <n v="43.26"/>
    <n v="0.19400000000000001"/>
    <n v="0.78590000000000004"/>
    <n v="1623.51"/>
    <n v="34.050000000000004"/>
    <n v="715.05000000000007"/>
    <x v="2"/>
    <x v="3"/>
    <x v="9"/>
    <x v="4"/>
    <x v="11"/>
    <s v="Bergamo"/>
    <x v="12"/>
    <x v="2"/>
  </r>
  <r>
    <n v="10213"/>
    <d v="2004-01-22T00:00:00"/>
    <n v="489"/>
    <s v="S18_4409"/>
    <n v="38"/>
    <n v="84.67"/>
    <n v="92.03"/>
    <n v="43.26"/>
    <n v="8.2699999999999996E-2"/>
    <n v="0.94779999999999998"/>
    <n v="3217.46"/>
    <n v="41.410000000000004"/>
    <n v="1573.5800000000002"/>
    <x v="0"/>
    <x v="0"/>
    <x v="10"/>
    <x v="2"/>
    <x v="29"/>
    <s v="London"/>
    <x v="8"/>
    <x v="2"/>
  </r>
  <r>
    <n v="10124"/>
    <d v="2003-05-21T00:00:00"/>
    <n v="112"/>
    <s v="S18_4409"/>
    <n v="36"/>
    <n v="75.459999999999994"/>
    <n v="92.03"/>
    <n v="43.26"/>
    <n v="0.2253"/>
    <n v="0.73970000000000002"/>
    <n v="2716.56"/>
    <n v="32.199999999999996"/>
    <n v="1159.1999999999998"/>
    <x v="2"/>
    <x v="2"/>
    <x v="7"/>
    <x v="4"/>
    <x v="24"/>
    <s v="Las Vegas"/>
    <x v="1"/>
    <x v="1"/>
  </r>
  <r>
    <n v="10193"/>
    <d v="2003-11-21T00:00:00"/>
    <n v="471"/>
    <s v="S18_4409"/>
    <n v="24"/>
    <n v="92.03"/>
    <n v="92.03"/>
    <n v="43.26"/>
    <n v="0"/>
    <n v="1.1327"/>
    <n v="2208.7200000000003"/>
    <n v="48.77"/>
    <n v="1170.48"/>
    <x v="2"/>
    <x v="3"/>
    <x v="9"/>
    <x v="0"/>
    <x v="24"/>
    <s v="Glen Waverly"/>
    <x v="0"/>
    <x v="0"/>
  </r>
  <r>
    <n v="10280"/>
    <d v="2004-08-17T00:00:00"/>
    <n v="249"/>
    <s v="S18_4409"/>
    <n v="35"/>
    <n v="77.31"/>
    <n v="92.03"/>
    <n v="43.26"/>
    <n v="0.19400000000000001"/>
    <n v="0.78590000000000004"/>
    <n v="2705.85"/>
    <n v="34.050000000000004"/>
    <n v="1191.7500000000002"/>
    <x v="0"/>
    <x v="3"/>
    <x v="6"/>
    <x v="3"/>
    <x v="1"/>
    <s v="Torino"/>
    <x v="12"/>
    <x v="2"/>
  </r>
  <r>
    <n v="10241"/>
    <d v="2004-04-13T00:00:00"/>
    <n v="209"/>
    <s v="S18_4409"/>
    <n v="42"/>
    <n v="77.31"/>
    <n v="92.03"/>
    <n v="43.26"/>
    <n v="0.19400000000000001"/>
    <n v="0.78590000000000004"/>
    <n v="3247.02"/>
    <n v="34.050000000000004"/>
    <n v="1430.1000000000001"/>
    <x v="0"/>
    <x v="2"/>
    <x v="8"/>
    <x v="3"/>
    <x v="12"/>
    <s v="Strasbourg"/>
    <x v="3"/>
    <x v="2"/>
  </r>
  <r>
    <n v="10182"/>
    <d v="2003-11-12T00:00:00"/>
    <n v="124"/>
    <s v="S18_4409"/>
    <n v="36"/>
    <n v="88.35"/>
    <n v="92.03"/>
    <n v="43.26"/>
    <n v="4.53E-2"/>
    <n v="1.0402"/>
    <n v="3180.6"/>
    <n v="45.089999999999996"/>
    <n v="1623.2399999999998"/>
    <x v="2"/>
    <x v="3"/>
    <x v="9"/>
    <x v="4"/>
    <x v="26"/>
    <s v="San Rafael"/>
    <x v="1"/>
    <x v="1"/>
  </r>
  <r>
    <n v="10254"/>
    <d v="2004-06-03T00:00:00"/>
    <n v="323"/>
    <s v="S18_4409"/>
    <n v="34"/>
    <n v="80.989999999999995"/>
    <n v="92.03"/>
    <n v="43.26"/>
    <n v="0.1358"/>
    <n v="0.87839999999999996"/>
    <n v="2753.66"/>
    <n v="37.729999999999997"/>
    <n v="1282.82"/>
    <x v="0"/>
    <x v="2"/>
    <x v="2"/>
    <x v="2"/>
    <x v="3"/>
    <s v="Auckland  "/>
    <x v="6"/>
    <x v="0"/>
  </r>
  <r>
    <n v="10288"/>
    <d v="2004-09-01T00:00:00"/>
    <n v="166"/>
    <s v="S18_4409"/>
    <n v="35"/>
    <n v="90.19"/>
    <n v="92.03"/>
    <n v="43.26"/>
    <n v="2.2200000000000001E-2"/>
    <n v="1.0865"/>
    <n v="3156.65"/>
    <n v="46.93"/>
    <n v="1642.55"/>
    <x v="0"/>
    <x v="3"/>
    <x v="11"/>
    <x v="4"/>
    <x v="5"/>
    <s v="Singapore"/>
    <x v="14"/>
    <x v="0"/>
  </r>
  <r>
    <n v="10268"/>
    <d v="2004-07-12T00:00:00"/>
    <n v="412"/>
    <s v="S18_4409"/>
    <n v="35"/>
    <n v="84.67"/>
    <n v="92.03"/>
    <n v="43.26"/>
    <n v="8.2699999999999996E-2"/>
    <n v="0.94779999999999998"/>
    <n v="2963.4500000000003"/>
    <n v="41.410000000000004"/>
    <n v="1449.3500000000001"/>
    <x v="0"/>
    <x v="2"/>
    <x v="5"/>
    <x v="1"/>
    <x v="26"/>
    <s v="Wellington"/>
    <x v="6"/>
    <x v="0"/>
  </r>
  <r>
    <n v="10302"/>
    <d v="2003-10-06T00:00:00"/>
    <n v="201"/>
    <s v="S18_4409"/>
    <n v="38"/>
    <n v="82.83"/>
    <n v="92.03"/>
    <n v="43.26"/>
    <n v="0.1087"/>
    <n v="0.92459999999999998"/>
    <n v="3147.54"/>
    <n v="39.57"/>
    <n v="1503.66"/>
    <x v="2"/>
    <x v="3"/>
    <x v="4"/>
    <x v="1"/>
    <x v="25"/>
    <s v="Liverpool"/>
    <x v="8"/>
    <x v="3"/>
  </r>
  <r>
    <n v="10110"/>
    <d v="2003-03-18T00:00:00"/>
    <n v="187"/>
    <s v="S18_4409"/>
    <n v="28"/>
    <n v="81.91"/>
    <n v="92.03"/>
    <n v="43.26"/>
    <n v="0.1221"/>
    <n v="0.90149999999999997"/>
    <n v="2293.48"/>
    <n v="38.65"/>
    <n v="1082.2"/>
    <x v="2"/>
    <x v="0"/>
    <x v="3"/>
    <x v="3"/>
    <x v="8"/>
    <s v="Manchester"/>
    <x v="8"/>
    <x v="2"/>
  </r>
  <r>
    <n v="10380"/>
    <d v="2005-02-16T00:00:00"/>
    <n v="141"/>
    <s v="S18_4409"/>
    <n v="32"/>
    <n v="78.23"/>
    <n v="92.03"/>
    <n v="43.26"/>
    <n v="0.17899999999999999"/>
    <n v="0.80910000000000004"/>
    <n v="2503.36"/>
    <n v="34.970000000000006"/>
    <n v="1119.0400000000002"/>
    <x v="1"/>
    <x v="0"/>
    <x v="0"/>
    <x v="4"/>
    <x v="30"/>
    <s v="Madrid"/>
    <x v="5"/>
    <x v="2"/>
  </r>
  <r>
    <n v="10311"/>
    <d v="2004-10-16T00:00:00"/>
    <n v="141"/>
    <s v="S18_4409"/>
    <n v="41"/>
    <n v="92.03"/>
    <n v="92.03"/>
    <n v="43.26"/>
    <n v="0"/>
    <n v="1.1327"/>
    <n v="3773.23"/>
    <n v="48.77"/>
    <n v="1999.5700000000002"/>
    <x v="0"/>
    <x v="3"/>
    <x v="4"/>
    <x v="5"/>
    <x v="30"/>
    <s v="Madrid"/>
    <x v="5"/>
    <x v="2"/>
  </r>
  <r>
    <n v="10407"/>
    <d v="2005-04-22T00:00:00"/>
    <n v="450"/>
    <s v="S18_4409"/>
    <n v="6"/>
    <n v="91.11"/>
    <n v="92.03"/>
    <n v="43.26"/>
    <n v="1.0999999999999999E-2"/>
    <n v="1.1095999999999999"/>
    <n v="546.66"/>
    <n v="47.85"/>
    <n v="287.10000000000002"/>
    <x v="1"/>
    <x v="2"/>
    <x v="8"/>
    <x v="0"/>
    <x v="29"/>
    <s v="San Francisco"/>
    <x v="1"/>
    <x v="1"/>
  </r>
  <r>
    <n v="10204"/>
    <d v="2003-12-02T00:00:00"/>
    <n v="151"/>
    <s v="S18_4409"/>
    <n v="29"/>
    <n v="83.75"/>
    <n v="92.03"/>
    <n v="43.26"/>
    <n v="9.5500000000000002E-2"/>
    <n v="0.92459999999999998"/>
    <n v="2428.75"/>
    <n v="40.49"/>
    <n v="1174.21"/>
    <x v="2"/>
    <x v="1"/>
    <x v="1"/>
    <x v="3"/>
    <x v="16"/>
    <s v="New York"/>
    <x v="1"/>
    <x v="1"/>
  </r>
  <r>
    <n v="10367"/>
    <d v="2005-01-12T00:00:00"/>
    <n v="205"/>
    <s v="S18_4409"/>
    <n v="43"/>
    <n v="77.31"/>
    <n v="92.03"/>
    <n v="43.26"/>
    <n v="0.19400000000000001"/>
    <n v="0.78590000000000004"/>
    <n v="3324.33"/>
    <n v="34.050000000000004"/>
    <n v="1464.15"/>
    <x v="1"/>
    <x v="0"/>
    <x v="10"/>
    <x v="4"/>
    <x v="26"/>
    <s v="Pasadena"/>
    <x v="1"/>
    <x v="1"/>
  </r>
  <r>
    <n v="10420"/>
    <d v="2005-05-29T00:00:00"/>
    <n v="282"/>
    <s v="S18_4409"/>
    <n v="66"/>
    <n v="73.62"/>
    <n v="92.03"/>
    <n v="43.26"/>
    <n v="0.2445"/>
    <n v="0.69350000000000001"/>
    <n v="4858.92"/>
    <n v="30.360000000000007"/>
    <n v="2003.7600000000004"/>
    <x v="1"/>
    <x v="2"/>
    <x v="7"/>
    <x v="6"/>
    <x v="22"/>
    <s v="Chatswood"/>
    <x v="0"/>
    <x v="0"/>
  </r>
  <r>
    <n v="10332"/>
    <d v="2004-11-17T00:00:00"/>
    <n v="187"/>
    <s v="S18_4409"/>
    <n v="50"/>
    <n v="92.03"/>
    <n v="92.03"/>
    <n v="43.26"/>
    <n v="0"/>
    <n v="1.1327"/>
    <n v="4601.5"/>
    <n v="48.77"/>
    <n v="2438.5"/>
    <x v="0"/>
    <x v="3"/>
    <x v="9"/>
    <x v="4"/>
    <x v="1"/>
    <s v="Manchester"/>
    <x v="8"/>
    <x v="2"/>
  </r>
  <r>
    <n v="10344"/>
    <d v="2004-11-25T00:00:00"/>
    <n v="350"/>
    <s v="S18_4409"/>
    <n v="21"/>
    <n v="80.989999999999995"/>
    <n v="92.03"/>
    <n v="43.26"/>
    <n v="0.1358"/>
    <n v="0.87839999999999996"/>
    <n v="1700.79"/>
    <n v="37.729999999999997"/>
    <n v="792.32999999999993"/>
    <x v="0"/>
    <x v="3"/>
    <x v="9"/>
    <x v="2"/>
    <x v="14"/>
    <s v="Marseille"/>
    <x v="3"/>
    <x v="2"/>
  </r>
  <r>
    <n v="10227"/>
    <d v="2004-03-02T00:00:00"/>
    <n v="146"/>
    <s v="S18_4409"/>
    <n v="34"/>
    <n v="87.43"/>
    <n v="92.03"/>
    <n v="43.26"/>
    <n v="5.7200000000000001E-2"/>
    <n v="1.0170999999999999"/>
    <n v="2972.6200000000003"/>
    <n v="44.170000000000009"/>
    <n v="1501.7800000000002"/>
    <x v="0"/>
    <x v="0"/>
    <x v="3"/>
    <x v="3"/>
    <x v="16"/>
    <s v="Lyon"/>
    <x v="3"/>
    <x v="2"/>
  </r>
  <r>
    <n v="10100"/>
    <d v="2003-01-06T00:00:00"/>
    <n v="363"/>
    <s v="S18_4409"/>
    <n v="22"/>
    <n v="75.459999999999994"/>
    <n v="92.03"/>
    <n v="43.26"/>
    <n v="0.2253"/>
    <n v="0.73970000000000002"/>
    <n v="1660.12"/>
    <n v="32.199999999999996"/>
    <n v="708.39999999999986"/>
    <x v="2"/>
    <x v="0"/>
    <x v="10"/>
    <x v="1"/>
    <x v="25"/>
    <s v="Nashua"/>
    <x v="1"/>
    <x v="1"/>
  </r>
  <r>
    <n v="10138"/>
    <d v="2003-07-07T00:00:00"/>
    <n v="496"/>
    <s v="S18_4409"/>
    <n v="47"/>
    <n v="79.150000000000006"/>
    <n v="92.03"/>
    <n v="43.26"/>
    <n v="0.16420000000000001"/>
    <n v="0.83220000000000005"/>
    <n v="3720.05"/>
    <n v="35.890000000000008"/>
    <n v="1686.8300000000004"/>
    <x v="2"/>
    <x v="2"/>
    <x v="5"/>
    <x v="1"/>
    <x v="9"/>
    <s v="Auckland  "/>
    <x v="6"/>
    <x v="0"/>
  </r>
  <r>
    <n v="10185"/>
    <d v="2003-11-14T00:00:00"/>
    <n v="320"/>
    <s v="S18_4522"/>
    <n v="47"/>
    <n v="87.77"/>
    <n v="87.77"/>
    <n v="52.66"/>
    <n v="0"/>
    <n v="0.66459999999999997"/>
    <n v="4125.1899999999996"/>
    <n v="35.11"/>
    <n v="1650.17"/>
    <x v="2"/>
    <x v="3"/>
    <x v="9"/>
    <x v="0"/>
    <x v="27"/>
    <s v="New Bedford"/>
    <x v="1"/>
    <x v="1"/>
  </r>
  <r>
    <n v="10105"/>
    <d v="2003-02-11T00:00:00"/>
    <n v="145"/>
    <s v="S18_4522"/>
    <n v="41"/>
    <n v="75.48"/>
    <n v="87.77"/>
    <n v="52.66"/>
    <n v="0.159"/>
    <n v="0.43680000000000002"/>
    <n v="3094.6800000000003"/>
    <n v="22.820000000000007"/>
    <n v="935.62000000000035"/>
    <x v="2"/>
    <x v="0"/>
    <x v="0"/>
    <x v="3"/>
    <x v="17"/>
    <s v="Kobenhavn"/>
    <x v="16"/>
    <x v="2"/>
  </r>
  <r>
    <n v="10166"/>
    <d v="2003-10-21T00:00:00"/>
    <n v="462"/>
    <s v="S18_4522"/>
    <n v="26"/>
    <n v="72.849999999999994"/>
    <n v="87.77"/>
    <n v="52.66"/>
    <n v="0.2059"/>
    <n v="0.37980000000000003"/>
    <n v="1894.1"/>
    <n v="20.189999999999998"/>
    <n v="524.93999999999994"/>
    <x v="2"/>
    <x v="3"/>
    <x v="4"/>
    <x v="3"/>
    <x v="24"/>
    <s v="New Bedford"/>
    <x v="1"/>
    <x v="1"/>
  </r>
  <r>
    <n v="10232"/>
    <d v="2004-03-20T00:00:00"/>
    <n v="240"/>
    <s v="S18_4522"/>
    <n v="23"/>
    <n v="78.12"/>
    <n v="87.77"/>
    <n v="52.66"/>
    <n v="0.128"/>
    <n v="0.47470000000000001"/>
    <n v="1796.7600000000002"/>
    <n v="25.460000000000008"/>
    <n v="585.58000000000015"/>
    <x v="0"/>
    <x v="0"/>
    <x v="3"/>
    <x v="5"/>
    <x v="0"/>
    <s v="Cowes"/>
    <x v="8"/>
    <x v="2"/>
  </r>
  <r>
    <n v="10360"/>
    <d v="2004-12-16T00:00:00"/>
    <n v="496"/>
    <s v="S18_4522"/>
    <n v="40"/>
    <n v="76.36"/>
    <n v="87.77"/>
    <n v="52.66"/>
    <n v="0.14410000000000001"/>
    <n v="0.45579999999999998"/>
    <n v="3054.4"/>
    <n v="23.700000000000003"/>
    <n v="948.00000000000011"/>
    <x v="0"/>
    <x v="1"/>
    <x v="1"/>
    <x v="2"/>
    <x v="30"/>
    <s v="Auckland  "/>
    <x v="6"/>
    <x v="0"/>
  </r>
  <r>
    <n v="10350"/>
    <d v="2004-12-02T00:00:00"/>
    <n v="141"/>
    <s v="S18_4522"/>
    <n v="30"/>
    <n v="70.22"/>
    <n v="87.77"/>
    <n v="52.66"/>
    <n v="0.25629999999999997"/>
    <n v="0.34179999999999999"/>
    <n v="2106.6"/>
    <n v="17.560000000000002"/>
    <n v="526.80000000000007"/>
    <x v="0"/>
    <x v="1"/>
    <x v="1"/>
    <x v="2"/>
    <x v="16"/>
    <s v="Madrid"/>
    <x v="5"/>
    <x v="2"/>
  </r>
  <r>
    <n v="10261"/>
    <d v="2004-06-17T00:00:00"/>
    <n v="233"/>
    <s v="S18_4522"/>
    <n v="20"/>
    <n v="80.75"/>
    <n v="87.77"/>
    <n v="52.66"/>
    <n v="8.6699999999999999E-2"/>
    <n v="0.53169999999999995"/>
    <n v="1615"/>
    <n v="28.090000000000003"/>
    <n v="561.80000000000007"/>
    <x v="0"/>
    <x v="2"/>
    <x v="2"/>
    <x v="2"/>
    <x v="1"/>
    <s v="MontrÃ©al"/>
    <x v="11"/>
    <x v="1"/>
  </r>
  <r>
    <n v="10315"/>
    <d v="2004-10-29T00:00:00"/>
    <n v="119"/>
    <s v="S18_4522"/>
    <n v="36"/>
    <n v="78.12"/>
    <n v="87.77"/>
    <n v="52.66"/>
    <n v="0.128"/>
    <n v="0.47470000000000001"/>
    <n v="2812.32"/>
    <n v="25.460000000000008"/>
    <n v="916.56000000000029"/>
    <x v="0"/>
    <x v="3"/>
    <x v="4"/>
    <x v="0"/>
    <x v="22"/>
    <s v="Nantes"/>
    <x v="3"/>
    <x v="2"/>
  </r>
  <r>
    <n v="10208"/>
    <d v="2004-01-02T00:00:00"/>
    <n v="146"/>
    <s v="S18_4522"/>
    <n v="45"/>
    <n v="72.849999999999994"/>
    <n v="87.77"/>
    <n v="52.66"/>
    <n v="0.2059"/>
    <n v="0.37980000000000003"/>
    <n v="3278.2499999999995"/>
    <n v="20.189999999999998"/>
    <n v="908.55"/>
    <x v="0"/>
    <x v="0"/>
    <x v="10"/>
    <x v="0"/>
    <x v="16"/>
    <s v="Lyon"/>
    <x v="3"/>
    <x v="2"/>
  </r>
  <r>
    <n v="10273"/>
    <d v="2004-07-21T00:00:00"/>
    <n v="314"/>
    <s v="S18_4522"/>
    <n v="33"/>
    <n v="72.849999999999994"/>
    <n v="87.77"/>
    <n v="52.66"/>
    <n v="0.2059"/>
    <n v="0.37980000000000003"/>
    <n v="2404.0499999999997"/>
    <n v="20.189999999999998"/>
    <n v="666.27"/>
    <x v="0"/>
    <x v="2"/>
    <x v="5"/>
    <x v="4"/>
    <x v="24"/>
    <s v="Bruxelles"/>
    <x v="15"/>
    <x v="2"/>
  </r>
  <r>
    <n v="10372"/>
    <d v="2005-01-26T00:00:00"/>
    <n v="398"/>
    <s v="S18_4522"/>
    <n v="41"/>
    <n v="78.989999999999995"/>
    <n v="87.77"/>
    <n v="52.66"/>
    <n v="0.1139"/>
    <n v="0.49370000000000003"/>
    <n v="3238.5899999999997"/>
    <n v="26.33"/>
    <n v="1079.53"/>
    <x v="1"/>
    <x v="0"/>
    <x v="10"/>
    <x v="4"/>
    <x v="28"/>
    <s v="Minato-ku"/>
    <x v="10"/>
    <x v="0"/>
  </r>
  <r>
    <n v="10306"/>
    <d v="2004-10-14T00:00:00"/>
    <n v="187"/>
    <s v="S18_4522"/>
    <n v="39"/>
    <n v="85.14"/>
    <n v="87.77"/>
    <n v="52.66"/>
    <n v="3.5200000000000002E-2"/>
    <n v="0.60770000000000002"/>
    <n v="3320.46"/>
    <n v="32.480000000000004"/>
    <n v="1266.7200000000003"/>
    <x v="0"/>
    <x v="3"/>
    <x v="4"/>
    <x v="2"/>
    <x v="27"/>
    <s v="Manchester"/>
    <x v="8"/>
    <x v="2"/>
  </r>
  <r>
    <n v="10221"/>
    <d v="2004-02-18T00:00:00"/>
    <n v="314"/>
    <s v="S18_4522"/>
    <n v="39"/>
    <n v="84.26"/>
    <n v="87.77"/>
    <n v="52.66"/>
    <n v="4.7500000000000001E-2"/>
    <n v="0.60770000000000002"/>
    <n v="3286.1400000000003"/>
    <n v="31.600000000000009"/>
    <n v="1232.4000000000003"/>
    <x v="0"/>
    <x v="0"/>
    <x v="0"/>
    <x v="4"/>
    <x v="8"/>
    <s v="Bruxelles"/>
    <x v="15"/>
    <x v="2"/>
  </r>
  <r>
    <n v="10283"/>
    <d v="2004-08-20T00:00:00"/>
    <n v="260"/>
    <s v="S18_4522"/>
    <n v="34"/>
    <n v="71.97"/>
    <n v="87.77"/>
    <n v="52.66"/>
    <n v="0.2223"/>
    <n v="0.36080000000000001"/>
    <n v="2446.98"/>
    <n v="19.310000000000002"/>
    <n v="656.54000000000008"/>
    <x v="0"/>
    <x v="3"/>
    <x v="6"/>
    <x v="0"/>
    <x v="0"/>
    <s v="Tsawassen"/>
    <x v="11"/>
    <x v="1"/>
  </r>
  <r>
    <n v="10396"/>
    <d v="2005-03-23T00:00:00"/>
    <n v="124"/>
    <s v="S18_4522"/>
    <n v="45"/>
    <n v="83.38"/>
    <n v="87.77"/>
    <n v="52.66"/>
    <n v="4.8000000000000001E-2"/>
    <n v="0.5887"/>
    <n v="3752.1"/>
    <n v="30.72"/>
    <n v="1382.3999999999999"/>
    <x v="1"/>
    <x v="0"/>
    <x v="3"/>
    <x v="4"/>
    <x v="10"/>
    <s v="San Rafael"/>
    <x v="1"/>
    <x v="1"/>
  </r>
  <r>
    <n v="10293"/>
    <d v="2004-09-09T00:00:00"/>
    <n v="249"/>
    <s v="S18_4522"/>
    <n v="49"/>
    <n v="72.849999999999994"/>
    <n v="87.77"/>
    <n v="52.66"/>
    <n v="0.2059"/>
    <n v="0.37980000000000003"/>
    <n v="3569.6499999999996"/>
    <n v="20.189999999999998"/>
    <n v="989.31"/>
    <x v="0"/>
    <x v="3"/>
    <x v="11"/>
    <x v="2"/>
    <x v="21"/>
    <s v="Torino"/>
    <x v="12"/>
    <x v="2"/>
  </r>
  <r>
    <n v="10326"/>
    <d v="2004-11-09T00:00:00"/>
    <n v="144"/>
    <s v="S18_4522"/>
    <n v="50"/>
    <n v="73.73"/>
    <n v="87.77"/>
    <n v="52.66"/>
    <n v="0.18990000000000001"/>
    <n v="0.39879999999999999"/>
    <n v="3686.5"/>
    <n v="21.070000000000007"/>
    <n v="1053.5000000000005"/>
    <x v="0"/>
    <x v="3"/>
    <x v="9"/>
    <x v="3"/>
    <x v="21"/>
    <s v="LuleÃ¥"/>
    <x v="13"/>
    <x v="2"/>
  </r>
  <r>
    <n v="10248"/>
    <d v="2004-05-07T00:00:00"/>
    <n v="131"/>
    <s v="S18_4522"/>
    <n v="42"/>
    <n v="87.77"/>
    <n v="87.77"/>
    <n v="52.66"/>
    <n v="0"/>
    <n v="0.66459999999999997"/>
    <n v="3686.3399999999997"/>
    <n v="35.11"/>
    <n v="1474.62"/>
    <x v="0"/>
    <x v="2"/>
    <x v="7"/>
    <x v="0"/>
    <x v="9"/>
    <s v="New York"/>
    <x v="1"/>
    <x v="1"/>
  </r>
  <r>
    <n v="10383"/>
    <d v="2005-02-22T00:00:00"/>
    <n v="141"/>
    <s v="S18_4522"/>
    <n v="28"/>
    <n v="77.239999999999995"/>
    <n v="87.77"/>
    <n v="52.66"/>
    <n v="0.1424"/>
    <n v="0.47470000000000001"/>
    <n v="2162.7199999999998"/>
    <n v="24.58"/>
    <n v="688.24"/>
    <x v="1"/>
    <x v="0"/>
    <x v="0"/>
    <x v="3"/>
    <x v="29"/>
    <s v="Madrid"/>
    <x v="5"/>
    <x v="2"/>
  </r>
  <r>
    <n v="10197"/>
    <d v="2003-11-26T00:00:00"/>
    <n v="216"/>
    <s v="S18_4522"/>
    <n v="50"/>
    <n v="78.989999999999995"/>
    <n v="87.77"/>
    <n v="52.66"/>
    <n v="0.1139"/>
    <n v="0.49370000000000003"/>
    <n v="3949.4999999999995"/>
    <n v="26.33"/>
    <n v="1316.5"/>
    <x v="2"/>
    <x v="3"/>
    <x v="9"/>
    <x v="4"/>
    <x v="28"/>
    <s v="Barcelona"/>
    <x v="5"/>
    <x v="2"/>
  </r>
  <r>
    <n v="10177"/>
    <d v="2003-11-07T00:00:00"/>
    <n v="344"/>
    <s v="S18_4522"/>
    <n v="35"/>
    <n v="82.5"/>
    <n v="87.77"/>
    <n v="52.66"/>
    <n v="6.0600000000000001E-2"/>
    <n v="0.56969999999999998"/>
    <n v="2887.5"/>
    <n v="29.840000000000003"/>
    <n v="1044.4000000000001"/>
    <x v="2"/>
    <x v="3"/>
    <x v="9"/>
    <x v="0"/>
    <x v="9"/>
    <s v="Madrid"/>
    <x v="5"/>
    <x v="2"/>
  </r>
  <r>
    <n v="10142"/>
    <d v="2003-08-08T00:00:00"/>
    <n v="124"/>
    <s v="S18_4522"/>
    <n v="24"/>
    <n v="79.87"/>
    <n v="87.77"/>
    <n v="52.66"/>
    <n v="0.1002"/>
    <n v="0.51270000000000004"/>
    <n v="1916.88"/>
    <n v="27.210000000000008"/>
    <n v="653.04000000000019"/>
    <x v="2"/>
    <x v="3"/>
    <x v="6"/>
    <x v="0"/>
    <x v="15"/>
    <s v="San Rafael"/>
    <x v="1"/>
    <x v="1"/>
  </r>
  <r>
    <n v="10117"/>
    <d v="2003-04-16T00:00:00"/>
    <n v="148"/>
    <s v="S18_4522"/>
    <n v="23"/>
    <n v="73.73"/>
    <n v="87.77"/>
    <n v="52.66"/>
    <n v="0.18990000000000001"/>
    <n v="0.39879999999999999"/>
    <n v="1695.7900000000002"/>
    <n v="21.070000000000007"/>
    <n v="484.61000000000018"/>
    <x v="2"/>
    <x v="2"/>
    <x v="8"/>
    <x v="4"/>
    <x v="30"/>
    <s v="Singapore"/>
    <x v="14"/>
    <x v="0"/>
  </r>
  <r>
    <n v="10337"/>
    <d v="2004-11-21T00:00:00"/>
    <n v="424"/>
    <s v="S18_4522"/>
    <n v="29"/>
    <n v="76.36"/>
    <n v="87.77"/>
    <n v="52.66"/>
    <n v="0.14410000000000001"/>
    <n v="0.45579999999999998"/>
    <n v="2214.44"/>
    <n v="23.700000000000003"/>
    <n v="687.30000000000007"/>
    <x v="0"/>
    <x v="3"/>
    <x v="9"/>
    <x v="6"/>
    <x v="24"/>
    <s v="New York"/>
    <x v="1"/>
    <x v="1"/>
  </r>
  <r>
    <n v="10153"/>
    <d v="2003-09-28T00:00:00"/>
    <n v="141"/>
    <s v="S18_4522"/>
    <n v="22"/>
    <n v="82.5"/>
    <n v="87.77"/>
    <n v="52.66"/>
    <n v="6.0600000000000001E-2"/>
    <n v="0.56969999999999998"/>
    <n v="1815"/>
    <n v="29.840000000000003"/>
    <n v="656.48"/>
    <x v="2"/>
    <x v="3"/>
    <x v="11"/>
    <x v="6"/>
    <x v="2"/>
    <s v="Madrid"/>
    <x v="5"/>
    <x v="2"/>
  </r>
  <r>
    <n v="10414"/>
    <d v="2005-05-06T00:00:00"/>
    <n v="362"/>
    <s v="S18_4522"/>
    <n v="56"/>
    <n v="83.38"/>
    <n v="87.77"/>
    <n v="52.66"/>
    <n v="4.8000000000000001E-2"/>
    <n v="0.5887"/>
    <n v="4669.28"/>
    <n v="30.72"/>
    <n v="1720.32"/>
    <x v="1"/>
    <x v="2"/>
    <x v="7"/>
    <x v="0"/>
    <x v="25"/>
    <s v="Boston"/>
    <x v="1"/>
    <x v="1"/>
  </r>
  <r>
    <n v="10128"/>
    <d v="2003-06-06T00:00:00"/>
    <n v="141"/>
    <s v="S18_4522"/>
    <n v="43"/>
    <n v="77.239999999999995"/>
    <n v="87.77"/>
    <n v="52.66"/>
    <n v="0.1424"/>
    <n v="0.47470000000000001"/>
    <n v="3321.3199999999997"/>
    <n v="24.58"/>
    <n v="1056.9399999999998"/>
    <x v="2"/>
    <x v="2"/>
    <x v="2"/>
    <x v="0"/>
    <x v="25"/>
    <s v="Madrid"/>
    <x v="5"/>
    <x v="2"/>
  </r>
  <r>
    <n v="10259"/>
    <d v="2004-06-15T00:00:00"/>
    <n v="166"/>
    <s v="S18_4600"/>
    <n v="41"/>
    <n v="107.76"/>
    <n v="121.08"/>
    <n v="84.76"/>
    <n v="0.1206"/>
    <n v="0.27139999999999997"/>
    <n v="4418.16"/>
    <n v="23"/>
    <n v="943"/>
    <x v="0"/>
    <x v="2"/>
    <x v="2"/>
    <x v="3"/>
    <x v="4"/>
    <s v="Singapore"/>
    <x v="14"/>
    <x v="0"/>
  </r>
  <r>
    <n v="10229"/>
    <d v="2004-03-11T00:00:00"/>
    <n v="124"/>
    <s v="S18_4600"/>
    <n v="41"/>
    <n v="119.87"/>
    <n v="121.08"/>
    <n v="84.76"/>
    <n v="8.3000000000000001E-3"/>
    <n v="0.41289999999999999"/>
    <n v="4914.67"/>
    <n v="35.11"/>
    <n v="1439.51"/>
    <x v="0"/>
    <x v="0"/>
    <x v="3"/>
    <x v="2"/>
    <x v="17"/>
    <s v="San Rafael"/>
    <x v="1"/>
    <x v="1"/>
  </r>
  <r>
    <n v="10175"/>
    <d v="2003-11-06T00:00:00"/>
    <n v="324"/>
    <s v="S18_4600"/>
    <n v="47"/>
    <n v="102.92"/>
    <n v="121.08"/>
    <n v="84.76"/>
    <n v="0.1749"/>
    <n v="0.21240000000000001"/>
    <n v="4837.24"/>
    <n v="18.159999999999997"/>
    <n v="853.51999999999987"/>
    <x v="2"/>
    <x v="3"/>
    <x v="9"/>
    <x v="2"/>
    <x v="25"/>
    <s v="London"/>
    <x v="8"/>
    <x v="2"/>
  </r>
  <r>
    <n v="10245"/>
    <d v="2004-05-04T00:00:00"/>
    <n v="455"/>
    <s v="S18_4600"/>
    <n v="21"/>
    <n v="111.39"/>
    <n v="121.08"/>
    <n v="84.76"/>
    <n v="8.9800000000000005E-2"/>
    <n v="0.31850000000000001"/>
    <n v="2339.19"/>
    <n v="26.629999999999995"/>
    <n v="559.2299999999999"/>
    <x v="0"/>
    <x v="2"/>
    <x v="7"/>
    <x v="3"/>
    <x v="13"/>
    <s v="New Haven"/>
    <x v="1"/>
    <x v="1"/>
  </r>
  <r>
    <n v="10334"/>
    <d v="2004-11-19T00:00:00"/>
    <n v="144"/>
    <s v="S18_4600"/>
    <n v="49"/>
    <n v="101.71"/>
    <n v="121.08"/>
    <n v="84.76"/>
    <n v="0.18679999999999999"/>
    <n v="0.2006"/>
    <n v="4983.79"/>
    <n v="16.949999999999989"/>
    <n v="830.5499999999995"/>
    <x v="0"/>
    <x v="3"/>
    <x v="9"/>
    <x v="0"/>
    <x v="20"/>
    <s v="LuleÃ¥"/>
    <x v="13"/>
    <x v="2"/>
  </r>
  <r>
    <n v="10126"/>
    <d v="2003-05-28T00:00:00"/>
    <n v="458"/>
    <s v="S18_4600"/>
    <n v="50"/>
    <n v="102.92"/>
    <n v="121.08"/>
    <n v="84.76"/>
    <n v="0.1749"/>
    <n v="0.21240000000000001"/>
    <n v="5146"/>
    <n v="18.159999999999997"/>
    <n v="907.99999999999977"/>
    <x v="2"/>
    <x v="2"/>
    <x v="7"/>
    <x v="4"/>
    <x v="2"/>
    <s v="Madrid"/>
    <x v="5"/>
    <x v="2"/>
  </r>
  <r>
    <n v="10291"/>
    <d v="2004-09-08T00:00:00"/>
    <n v="448"/>
    <s v="S18_4600"/>
    <n v="48"/>
    <n v="96.86"/>
    <n v="121.08"/>
    <n v="84.76"/>
    <n v="0.24779999999999999"/>
    <n v="0.1416"/>
    <n v="4649.28"/>
    <n v="12.099999999999994"/>
    <n v="580.79999999999973"/>
    <x v="0"/>
    <x v="3"/>
    <x v="11"/>
    <x v="4"/>
    <x v="15"/>
    <s v="BrÃ¤cke"/>
    <x v="13"/>
    <x v="2"/>
  </r>
  <r>
    <n v="10183"/>
    <d v="2003-11-13T00:00:00"/>
    <n v="339"/>
    <s v="S18_4600"/>
    <n v="21"/>
    <n v="118.66"/>
    <n v="121.08"/>
    <n v="84.76"/>
    <n v="1.6899999999999998E-2"/>
    <n v="0.40110000000000001"/>
    <n v="2491.86"/>
    <n v="33.899999999999991"/>
    <n v="711.89999999999986"/>
    <x v="2"/>
    <x v="3"/>
    <x v="9"/>
    <x v="2"/>
    <x v="12"/>
    <s v="Philadelphia"/>
    <x v="1"/>
    <x v="1"/>
  </r>
  <r>
    <n v="10370"/>
    <d v="2005-01-20T00:00:00"/>
    <n v="276"/>
    <s v="S18_4600"/>
    <n v="29"/>
    <n v="105.34"/>
    <n v="121.08"/>
    <n v="84.76"/>
    <n v="0.15190000000000001"/>
    <n v="0.24779999999999999"/>
    <n v="3054.86"/>
    <n v="20.58"/>
    <n v="596.81999999999994"/>
    <x v="1"/>
    <x v="0"/>
    <x v="10"/>
    <x v="2"/>
    <x v="0"/>
    <s v="North Sydney"/>
    <x v="0"/>
    <x v="0"/>
  </r>
  <r>
    <n v="10164"/>
    <d v="2003-10-21T00:00:00"/>
    <n v="452"/>
    <s v="S18_4600"/>
    <n v="45"/>
    <n v="107.76"/>
    <n v="121.08"/>
    <n v="84.76"/>
    <n v="0.1206"/>
    <n v="0.27139999999999997"/>
    <n v="4849.2"/>
    <n v="23"/>
    <n v="1035"/>
    <x v="2"/>
    <x v="3"/>
    <x v="4"/>
    <x v="3"/>
    <x v="24"/>
    <s v="Graz"/>
    <x v="4"/>
    <x v="2"/>
  </r>
  <r>
    <n v="10140"/>
    <d v="2003-07-24T00:00:00"/>
    <n v="161"/>
    <s v="S18_4600"/>
    <n v="40"/>
    <n v="100.5"/>
    <n v="121.08"/>
    <n v="84.76"/>
    <n v="0.20899999999999999"/>
    <n v="0.1888"/>
    <n v="4020"/>
    <n v="15.739999999999995"/>
    <n v="629.5999999999998"/>
    <x v="2"/>
    <x v="2"/>
    <x v="5"/>
    <x v="2"/>
    <x v="7"/>
    <s v="San Francisco"/>
    <x v="1"/>
    <x v="1"/>
  </r>
  <r>
    <n v="10425"/>
    <d v="2005-05-31T00:00:00"/>
    <n v="119"/>
    <s v="S18_4600"/>
    <n v="38"/>
    <n v="107.76"/>
    <n v="121.08"/>
    <n v="84.76"/>
    <n v="0.1206"/>
    <n v="0.27139999999999997"/>
    <n v="4094.88"/>
    <n v="23"/>
    <n v="874"/>
    <x v="1"/>
    <x v="2"/>
    <x v="7"/>
    <x v="3"/>
    <x v="23"/>
    <s v="Nantes"/>
    <x v="3"/>
    <x v="2"/>
  </r>
  <r>
    <n v="10411"/>
    <d v="2005-05-01T00:00:00"/>
    <n v="233"/>
    <s v="S18_4600"/>
    <n v="46"/>
    <n v="106.55"/>
    <n v="121.08"/>
    <n v="84.76"/>
    <n v="0.14080000000000001"/>
    <n v="0.2596"/>
    <n v="4901.3"/>
    <n v="21.789999999999992"/>
    <n v="1002.3399999999997"/>
    <x v="1"/>
    <x v="2"/>
    <x v="7"/>
    <x v="6"/>
    <x v="5"/>
    <s v="MontrÃ©al"/>
    <x v="11"/>
    <x v="1"/>
  </r>
  <r>
    <n v="10357"/>
    <d v="2004-12-10T00:00:00"/>
    <n v="124"/>
    <s v="S18_4600"/>
    <n v="28"/>
    <n v="105.34"/>
    <n v="121.08"/>
    <n v="84.76"/>
    <n v="0.15190000000000001"/>
    <n v="0.24779999999999999"/>
    <n v="2949.52"/>
    <n v="20.58"/>
    <n v="576.24"/>
    <x v="0"/>
    <x v="1"/>
    <x v="1"/>
    <x v="0"/>
    <x v="18"/>
    <s v="San Rafael"/>
    <x v="1"/>
    <x v="1"/>
  </r>
  <r>
    <n v="10323"/>
    <d v="2004-11-05T00:00:00"/>
    <n v="128"/>
    <s v="S18_4600"/>
    <n v="47"/>
    <n v="96.86"/>
    <n v="121.08"/>
    <n v="84.76"/>
    <n v="0.24779999999999999"/>
    <n v="0.1416"/>
    <n v="4552.42"/>
    <n v="12.099999999999994"/>
    <n v="568.6999999999997"/>
    <x v="0"/>
    <x v="3"/>
    <x v="9"/>
    <x v="0"/>
    <x v="11"/>
    <s v="Frankfurt"/>
    <x v="17"/>
    <x v="2"/>
  </r>
  <r>
    <n v="10270"/>
    <d v="2004-07-19T00:00:00"/>
    <n v="282"/>
    <s v="S18_4600"/>
    <n v="38"/>
    <n v="107.76"/>
    <n v="121.08"/>
    <n v="84.76"/>
    <n v="0.1206"/>
    <n v="0.27139999999999997"/>
    <n v="4094.88"/>
    <n v="23"/>
    <n v="874"/>
    <x v="0"/>
    <x v="2"/>
    <x v="5"/>
    <x v="1"/>
    <x v="20"/>
    <s v="Chatswood"/>
    <x v="0"/>
    <x v="0"/>
  </r>
  <r>
    <n v="10217"/>
    <d v="2004-02-04T00:00:00"/>
    <n v="166"/>
    <s v="S18_4600"/>
    <n v="38"/>
    <n v="118.66"/>
    <n v="121.08"/>
    <n v="84.76"/>
    <n v="1.6899999999999998E-2"/>
    <n v="0.40110000000000001"/>
    <n v="4509.08"/>
    <n v="33.899999999999991"/>
    <n v="1288.1999999999996"/>
    <x v="0"/>
    <x v="0"/>
    <x v="0"/>
    <x v="4"/>
    <x v="13"/>
    <s v="Singapore"/>
    <x v="14"/>
    <x v="0"/>
  </r>
  <r>
    <n v="10114"/>
    <d v="2003-04-01T00:00:00"/>
    <n v="172"/>
    <s v="S18_4600"/>
    <n v="41"/>
    <n v="105.34"/>
    <n v="121.08"/>
    <n v="84.76"/>
    <n v="0.15190000000000001"/>
    <n v="0.24779999999999999"/>
    <n v="4318.9400000000005"/>
    <n v="20.58"/>
    <n v="843.78"/>
    <x v="2"/>
    <x v="2"/>
    <x v="8"/>
    <x v="3"/>
    <x v="5"/>
    <s v="Paris"/>
    <x v="3"/>
    <x v="2"/>
  </r>
  <r>
    <n v="10150"/>
    <d v="2003-09-19T00:00:00"/>
    <n v="148"/>
    <s v="S18_4600"/>
    <n v="49"/>
    <n v="111.39"/>
    <n v="121.08"/>
    <n v="84.76"/>
    <n v="8.9800000000000005E-2"/>
    <n v="0.31850000000000001"/>
    <n v="5458.11"/>
    <n v="26.629999999999995"/>
    <n v="1304.8699999999999"/>
    <x v="2"/>
    <x v="3"/>
    <x v="11"/>
    <x v="0"/>
    <x v="20"/>
    <s v="Singapore"/>
    <x v="14"/>
    <x v="0"/>
  </r>
  <r>
    <n v="10207"/>
    <d v="2003-12-09T00:00:00"/>
    <n v="495"/>
    <s v="S18_4600"/>
    <n v="47"/>
    <n v="119.87"/>
    <n v="121.08"/>
    <n v="84.76"/>
    <n v="8.3000000000000001E-3"/>
    <n v="0.41289999999999999"/>
    <n v="5633.89"/>
    <n v="35.11"/>
    <n v="1650.17"/>
    <x v="2"/>
    <x v="1"/>
    <x v="1"/>
    <x v="3"/>
    <x v="21"/>
    <s v="Boston"/>
    <x v="1"/>
    <x v="1"/>
  </r>
  <r>
    <n v="10194"/>
    <d v="2003-11-25T00:00:00"/>
    <n v="146"/>
    <s v="S18_4600"/>
    <n v="32"/>
    <n v="113.82"/>
    <n v="121.08"/>
    <n v="84.76"/>
    <n v="6.1499999999999999E-2"/>
    <n v="0.34210000000000002"/>
    <n v="3642.24"/>
    <n v="29.059999999999988"/>
    <n v="929.91999999999962"/>
    <x v="2"/>
    <x v="3"/>
    <x v="9"/>
    <x v="3"/>
    <x v="14"/>
    <s v="Lyon"/>
    <x v="3"/>
    <x v="2"/>
  </r>
  <r>
    <n v="10281"/>
    <d v="2004-08-19T00:00:00"/>
    <n v="157"/>
    <s v="S18_4600"/>
    <n v="25"/>
    <n v="96.86"/>
    <n v="121.08"/>
    <n v="84.76"/>
    <n v="0.24779999999999999"/>
    <n v="0.1416"/>
    <n v="2421.5"/>
    <n v="12.099999999999994"/>
    <n v="302.49999999999989"/>
    <x v="0"/>
    <x v="3"/>
    <x v="6"/>
    <x v="2"/>
    <x v="20"/>
    <s v="Allentown"/>
    <x v="1"/>
    <x v="1"/>
  </r>
  <r>
    <n v="10305"/>
    <d v="2004-10-13T00:00:00"/>
    <n v="286"/>
    <s v="S18_4600"/>
    <n v="22"/>
    <n v="112.6"/>
    <n v="121.08"/>
    <n v="84.76"/>
    <n v="7.0999999999999994E-2"/>
    <n v="0.33029999999999998"/>
    <n v="2477.1999999999998"/>
    <n v="27.839999999999989"/>
    <n v="612.47999999999979"/>
    <x v="0"/>
    <x v="3"/>
    <x v="4"/>
    <x v="4"/>
    <x v="12"/>
    <s v="Cambridge"/>
    <x v="1"/>
    <x v="1"/>
  </r>
  <r>
    <n v="10382"/>
    <d v="2005-02-17T00:00:00"/>
    <n v="124"/>
    <s v="S18_4600"/>
    <n v="39"/>
    <n v="115.03"/>
    <n v="121.08"/>
    <n v="84.76"/>
    <n v="5.2200000000000003E-2"/>
    <n v="0.35389999999999999"/>
    <n v="4486.17"/>
    <n v="30.269999999999996"/>
    <n v="1180.5299999999997"/>
    <x v="1"/>
    <x v="0"/>
    <x v="0"/>
    <x v="2"/>
    <x v="1"/>
    <s v="San Rafael"/>
    <x v="1"/>
    <x v="1"/>
  </r>
  <r>
    <n v="10313"/>
    <d v="2004-10-22T00:00:00"/>
    <n v="202"/>
    <s v="S18_4600"/>
    <n v="28"/>
    <n v="110.18"/>
    <n v="121.08"/>
    <n v="84.76"/>
    <n v="9.98E-2"/>
    <n v="0.29499999999999998"/>
    <n v="3085.04"/>
    <n v="25.42"/>
    <n v="711.76"/>
    <x v="0"/>
    <x v="3"/>
    <x v="4"/>
    <x v="0"/>
    <x v="29"/>
    <s v="Vancouver"/>
    <x v="11"/>
    <x v="1"/>
  </r>
  <r>
    <n v="10347"/>
    <d v="2004-11-29T00:00:00"/>
    <n v="114"/>
    <s v="S18_4600"/>
    <n v="45"/>
    <n v="115.03"/>
    <n v="121.08"/>
    <n v="84.76"/>
    <n v="5.2200000000000003E-2"/>
    <n v="0.35389999999999999"/>
    <n v="5176.3500000000004"/>
    <n v="30.269999999999996"/>
    <n v="1362.1499999999999"/>
    <x v="0"/>
    <x v="3"/>
    <x v="9"/>
    <x v="1"/>
    <x v="22"/>
    <s v="Melbourne"/>
    <x v="0"/>
    <x v="0"/>
  </r>
  <r>
    <n v="10103"/>
    <d v="2003-01-29T00:00:00"/>
    <n v="121"/>
    <s v="S18_4600"/>
    <n v="36"/>
    <n v="98.07"/>
    <n v="121.08"/>
    <n v="84.76"/>
    <n v="0.23449999999999999"/>
    <n v="0.15340000000000001"/>
    <n v="3530.5199999999995"/>
    <n v="13.309999999999988"/>
    <n v="479.15999999999957"/>
    <x v="2"/>
    <x v="0"/>
    <x v="10"/>
    <x v="4"/>
    <x v="22"/>
    <s v="Stavern"/>
    <x v="2"/>
    <x v="2"/>
  </r>
  <r>
    <n v="10393"/>
    <d v="2005-03-11T00:00:00"/>
    <n v="323"/>
    <s v="S18_4600"/>
    <n v="30"/>
    <n v="106.55"/>
    <n v="121.08"/>
    <n v="84.76"/>
    <n v="0.14080000000000001"/>
    <n v="0.2596"/>
    <n v="3196.5"/>
    <n v="21.789999999999992"/>
    <n v="653.69999999999982"/>
    <x v="1"/>
    <x v="0"/>
    <x v="3"/>
    <x v="0"/>
    <x v="17"/>
    <s v="Auckland  "/>
    <x v="6"/>
    <x v="0"/>
  </r>
  <r>
    <n v="10150"/>
    <d v="2003-09-19T00:00:00"/>
    <n v="148"/>
    <s v="S18_4668"/>
    <n v="30"/>
    <n v="47.29"/>
    <n v="50.31"/>
    <n v="23.14"/>
    <n v="6.3399999999999998E-2"/>
    <n v="1.0371999999999999"/>
    <n v="1418.7"/>
    <n v="24.15"/>
    <n v="724.5"/>
    <x v="2"/>
    <x v="3"/>
    <x v="11"/>
    <x v="0"/>
    <x v="20"/>
    <s v="Singapore"/>
    <x v="14"/>
    <x v="0"/>
  </r>
  <r>
    <n v="10348"/>
    <d v="2004-11-01T00:00:00"/>
    <n v="458"/>
    <s v="S18_4668"/>
    <n v="29"/>
    <n v="43.77"/>
    <n v="50.31"/>
    <n v="23.14"/>
    <n v="0.15989999999999999"/>
    <n v="0.90749999999999997"/>
    <n v="1269.3300000000002"/>
    <n v="20.630000000000003"/>
    <n v="598.2700000000001"/>
    <x v="0"/>
    <x v="3"/>
    <x v="9"/>
    <x v="1"/>
    <x v="5"/>
    <s v="Madrid"/>
    <x v="5"/>
    <x v="2"/>
  </r>
  <r>
    <n v="10113"/>
    <d v="2003-03-26T00:00:00"/>
    <n v="124"/>
    <s v="S18_4668"/>
    <n v="50"/>
    <n v="43.27"/>
    <n v="50.31"/>
    <n v="23.14"/>
    <n v="0.1618"/>
    <n v="0.86429999999999996"/>
    <n v="2163.5"/>
    <n v="20.130000000000003"/>
    <n v="1006.5000000000001"/>
    <x v="2"/>
    <x v="0"/>
    <x v="3"/>
    <x v="4"/>
    <x v="28"/>
    <s v="San Rafael"/>
    <x v="1"/>
    <x v="1"/>
  </r>
  <r>
    <n v="10194"/>
    <d v="2003-11-25T00:00:00"/>
    <n v="146"/>
    <s v="S18_4668"/>
    <n v="41"/>
    <n v="47.79"/>
    <n v="50.31"/>
    <n v="23.14"/>
    <n v="6.2799999999999995E-2"/>
    <n v="1.0804"/>
    <n v="1959.3899999999999"/>
    <n v="24.65"/>
    <n v="1010.65"/>
    <x v="2"/>
    <x v="3"/>
    <x v="9"/>
    <x v="3"/>
    <x v="14"/>
    <s v="Lyon"/>
    <x v="3"/>
    <x v="2"/>
  </r>
  <r>
    <n v="10281"/>
    <d v="2004-08-19T00:00:00"/>
    <n v="157"/>
    <s v="S18_4668"/>
    <n v="44"/>
    <n v="42.76"/>
    <n v="50.31"/>
    <n v="23.14"/>
    <n v="0.18709999999999999"/>
    <n v="0.86429999999999996"/>
    <n v="1881.4399999999998"/>
    <n v="19.619999999999997"/>
    <n v="863.27999999999986"/>
    <x v="0"/>
    <x v="3"/>
    <x v="6"/>
    <x v="2"/>
    <x v="20"/>
    <s v="Allentown"/>
    <x v="1"/>
    <x v="1"/>
  </r>
  <r>
    <n v="10382"/>
    <d v="2005-02-17T00:00:00"/>
    <n v="124"/>
    <s v="S18_4668"/>
    <n v="39"/>
    <n v="46.29"/>
    <n v="50.31"/>
    <n v="23.14"/>
    <n v="8.6400000000000005E-2"/>
    <n v="0.99390000000000001"/>
    <n v="1805.31"/>
    <n v="23.15"/>
    <n v="902.84999999999991"/>
    <x v="1"/>
    <x v="0"/>
    <x v="0"/>
    <x v="2"/>
    <x v="1"/>
    <s v="San Rafael"/>
    <x v="1"/>
    <x v="1"/>
  </r>
  <r>
    <n v="10206"/>
    <d v="2003-12-05T00:00:00"/>
    <n v="202"/>
    <s v="S18_4668"/>
    <n v="21"/>
    <n v="45.78"/>
    <n v="50.31"/>
    <n v="23.14"/>
    <n v="0.10920000000000001"/>
    <n v="0.99390000000000001"/>
    <n v="961.38"/>
    <n v="22.64"/>
    <n v="475.44"/>
    <x v="2"/>
    <x v="1"/>
    <x v="1"/>
    <x v="0"/>
    <x v="11"/>
    <s v="Vancouver"/>
    <x v="11"/>
    <x v="1"/>
  </r>
  <r>
    <n v="10358"/>
    <d v="2004-12-10T00:00:00"/>
    <n v="141"/>
    <s v="S18_4668"/>
    <n v="30"/>
    <n v="46.29"/>
    <n v="50.31"/>
    <n v="23.14"/>
    <n v="8.6400000000000005E-2"/>
    <n v="0.99390000000000001"/>
    <n v="1388.7"/>
    <n v="23.15"/>
    <n v="694.5"/>
    <x v="0"/>
    <x v="1"/>
    <x v="1"/>
    <x v="0"/>
    <x v="18"/>
    <s v="Madrid"/>
    <x v="5"/>
    <x v="2"/>
  </r>
  <r>
    <n v="10103"/>
    <d v="2003-01-29T00:00:00"/>
    <n v="121"/>
    <s v="S18_4668"/>
    <n v="41"/>
    <n v="40.75"/>
    <n v="50.31"/>
    <n v="23.14"/>
    <n v="0.24540000000000001"/>
    <n v="0.77790000000000004"/>
    <n v="1670.75"/>
    <n v="17.61"/>
    <n v="722.01"/>
    <x v="2"/>
    <x v="0"/>
    <x v="10"/>
    <x v="4"/>
    <x v="22"/>
    <s v="Stavern"/>
    <x v="2"/>
    <x v="2"/>
  </r>
  <r>
    <n v="10324"/>
    <d v="2004-11-05T00:00:00"/>
    <n v="181"/>
    <s v="S18_4668"/>
    <n v="38"/>
    <n v="49.81"/>
    <n v="50.31"/>
    <n v="23.14"/>
    <n v="2.01E-2"/>
    <n v="1.1668000000000001"/>
    <n v="1892.7800000000002"/>
    <n v="26.67"/>
    <n v="1013.46"/>
    <x v="0"/>
    <x v="3"/>
    <x v="9"/>
    <x v="0"/>
    <x v="11"/>
    <s v="New York"/>
    <x v="1"/>
    <x v="1"/>
  </r>
  <r>
    <n v="10333"/>
    <d v="2004-11-18T00:00:00"/>
    <n v="129"/>
    <s v="S18_4668"/>
    <n v="24"/>
    <n v="42.26"/>
    <n v="50.31"/>
    <n v="23.14"/>
    <n v="0.1893"/>
    <n v="0.82110000000000005"/>
    <n v="1014.24"/>
    <n v="19.119999999999997"/>
    <n v="458.87999999999994"/>
    <x v="0"/>
    <x v="3"/>
    <x v="9"/>
    <x v="2"/>
    <x v="8"/>
    <s v="San Francisco"/>
    <x v="1"/>
    <x v="1"/>
  </r>
  <r>
    <n v="10258"/>
    <d v="2004-06-15T00:00:00"/>
    <n v="398"/>
    <s v="S18_4668"/>
    <n v="21"/>
    <n v="49.81"/>
    <n v="50.31"/>
    <n v="23.14"/>
    <n v="2.01E-2"/>
    <n v="1.1668000000000001"/>
    <n v="1046.01"/>
    <n v="26.67"/>
    <n v="560.07000000000005"/>
    <x v="0"/>
    <x v="2"/>
    <x v="2"/>
    <x v="3"/>
    <x v="4"/>
    <s v="Minato-ku"/>
    <x v="10"/>
    <x v="0"/>
  </r>
  <r>
    <n v="10393"/>
    <d v="2005-03-11T00:00:00"/>
    <n v="323"/>
    <s v="S18_4668"/>
    <n v="44"/>
    <n v="41.76"/>
    <n v="50.31"/>
    <n v="23.14"/>
    <n v="0.2155"/>
    <n v="0.82110000000000005"/>
    <n v="1837.4399999999998"/>
    <n v="18.619999999999997"/>
    <n v="819.27999999999986"/>
    <x v="1"/>
    <x v="0"/>
    <x v="3"/>
    <x v="0"/>
    <x v="17"/>
    <s v="Auckland  "/>
    <x v="6"/>
    <x v="0"/>
  </r>
  <r>
    <n v="10229"/>
    <d v="2004-03-11T00:00:00"/>
    <n v="124"/>
    <s v="S18_4668"/>
    <n v="39"/>
    <n v="43.77"/>
    <n v="50.31"/>
    <n v="23.14"/>
    <n v="0.15989999999999999"/>
    <n v="0.90749999999999997"/>
    <n v="1707.0300000000002"/>
    <n v="20.630000000000003"/>
    <n v="804.57"/>
    <x v="0"/>
    <x v="0"/>
    <x v="3"/>
    <x v="2"/>
    <x v="17"/>
    <s v="San Rafael"/>
    <x v="1"/>
    <x v="1"/>
  </r>
  <r>
    <n v="10245"/>
    <d v="2004-05-04T00:00:00"/>
    <n v="455"/>
    <s v="S18_4668"/>
    <n v="45"/>
    <n v="48.8"/>
    <n v="50.31"/>
    <n v="23.14"/>
    <n v="4.1000000000000002E-2"/>
    <n v="1.1235999999999999"/>
    <n v="2196"/>
    <n v="25.659999999999997"/>
    <n v="1154.6999999999998"/>
    <x v="0"/>
    <x v="2"/>
    <x v="7"/>
    <x v="3"/>
    <x v="13"/>
    <s v="New Haven"/>
    <x v="1"/>
    <x v="1"/>
  </r>
  <r>
    <n v="10215"/>
    <d v="2004-01-29T00:00:00"/>
    <n v="475"/>
    <s v="S18_4668"/>
    <n v="46"/>
    <n v="42.76"/>
    <n v="50.31"/>
    <n v="23.14"/>
    <n v="0.18709999999999999"/>
    <n v="0.86429999999999996"/>
    <n v="1966.9599999999998"/>
    <n v="19.619999999999997"/>
    <n v="902.51999999999987"/>
    <x v="0"/>
    <x v="0"/>
    <x v="10"/>
    <x v="2"/>
    <x v="22"/>
    <s v="Newark"/>
    <x v="1"/>
    <x v="1"/>
  </r>
  <r>
    <n v="10174"/>
    <d v="2003-11-06T00:00:00"/>
    <n v="333"/>
    <s v="S18_4668"/>
    <n v="49"/>
    <n v="44.27"/>
    <n v="50.31"/>
    <n v="23.14"/>
    <n v="0.13550000000000001"/>
    <n v="0.90749999999999997"/>
    <n v="2169.23"/>
    <n v="21.130000000000003"/>
    <n v="1035.3700000000001"/>
    <x v="2"/>
    <x v="3"/>
    <x v="9"/>
    <x v="2"/>
    <x v="25"/>
    <s v="South Brisbane"/>
    <x v="0"/>
    <x v="0"/>
  </r>
  <r>
    <n v="10126"/>
    <d v="2003-05-28T00:00:00"/>
    <n v="458"/>
    <s v="S18_4668"/>
    <n v="43"/>
    <n v="47.29"/>
    <n v="50.31"/>
    <n v="23.14"/>
    <n v="6.3399999999999998E-2"/>
    <n v="1.0371999999999999"/>
    <n v="2033.47"/>
    <n v="24.15"/>
    <n v="1038.45"/>
    <x v="2"/>
    <x v="2"/>
    <x v="7"/>
    <x v="4"/>
    <x v="2"/>
    <s v="Madrid"/>
    <x v="5"/>
    <x v="2"/>
  </r>
  <r>
    <n v="10291"/>
    <d v="2004-09-08T00:00:00"/>
    <n v="448"/>
    <s v="S18_4668"/>
    <n v="29"/>
    <n v="45.28"/>
    <n v="50.31"/>
    <n v="23.14"/>
    <n v="0.1104"/>
    <n v="0.95069999999999999"/>
    <n v="1313.1200000000001"/>
    <n v="22.14"/>
    <n v="642.06000000000006"/>
    <x v="0"/>
    <x v="3"/>
    <x v="11"/>
    <x v="4"/>
    <x v="15"/>
    <s v="BrÃ¤cke"/>
    <x v="13"/>
    <x v="2"/>
  </r>
  <r>
    <n v="10183"/>
    <d v="2003-11-13T00:00:00"/>
    <n v="339"/>
    <s v="S18_4668"/>
    <n v="40"/>
    <n v="42.26"/>
    <n v="50.31"/>
    <n v="23.14"/>
    <n v="0.1893"/>
    <n v="0.82110000000000005"/>
    <n v="1690.3999999999999"/>
    <n v="19.119999999999997"/>
    <n v="764.8"/>
    <x v="2"/>
    <x v="3"/>
    <x v="9"/>
    <x v="2"/>
    <x v="12"/>
    <s v="Philadelphia"/>
    <x v="1"/>
    <x v="1"/>
  </r>
  <r>
    <n v="10424"/>
    <d v="2005-05-31T00:00:00"/>
    <n v="141"/>
    <s v="S18_4668"/>
    <n v="26"/>
    <n v="40.25"/>
    <n v="50.31"/>
    <n v="23.14"/>
    <n v="0.24840000000000001"/>
    <n v="0.73470000000000002"/>
    <n v="1046.5"/>
    <n v="17.11"/>
    <n v="444.86"/>
    <x v="1"/>
    <x v="2"/>
    <x v="7"/>
    <x v="3"/>
    <x v="23"/>
    <s v="Madrid"/>
    <x v="5"/>
    <x v="2"/>
  </r>
  <r>
    <n v="10370"/>
    <d v="2005-01-20T00:00:00"/>
    <n v="276"/>
    <s v="S18_4668"/>
    <n v="20"/>
    <n v="41.76"/>
    <n v="50.31"/>
    <n v="23.14"/>
    <n v="0.2155"/>
    <n v="0.82110000000000005"/>
    <n v="835.19999999999993"/>
    <n v="18.619999999999997"/>
    <n v="372.4"/>
    <x v="1"/>
    <x v="0"/>
    <x v="10"/>
    <x v="2"/>
    <x v="0"/>
    <s v="North Sydney"/>
    <x v="0"/>
    <x v="0"/>
  </r>
  <r>
    <n v="10164"/>
    <d v="2003-10-21T00:00:00"/>
    <n v="452"/>
    <s v="S18_4668"/>
    <n v="25"/>
    <n v="46.29"/>
    <n v="50.31"/>
    <n v="23.14"/>
    <n v="8.6400000000000005E-2"/>
    <n v="0.99390000000000001"/>
    <n v="1157.25"/>
    <n v="23.15"/>
    <n v="578.75"/>
    <x v="2"/>
    <x v="3"/>
    <x v="4"/>
    <x v="3"/>
    <x v="24"/>
    <s v="Graz"/>
    <x v="4"/>
    <x v="2"/>
  </r>
  <r>
    <n v="10140"/>
    <d v="2003-07-24T00:00:00"/>
    <n v="161"/>
    <s v="S18_4668"/>
    <n v="29"/>
    <n v="40.25"/>
    <n v="50.31"/>
    <n v="23.14"/>
    <n v="0.24840000000000001"/>
    <n v="0.73470000000000002"/>
    <n v="1167.25"/>
    <n v="17.11"/>
    <n v="496.19"/>
    <x v="2"/>
    <x v="2"/>
    <x v="5"/>
    <x v="2"/>
    <x v="7"/>
    <s v="San Francisco"/>
    <x v="1"/>
    <x v="1"/>
  </r>
  <r>
    <n v="10312"/>
    <d v="2004-10-21T00:00:00"/>
    <n v="124"/>
    <s v="S18_4668"/>
    <n v="39"/>
    <n v="44.27"/>
    <n v="50.31"/>
    <n v="23.14"/>
    <n v="0.13550000000000001"/>
    <n v="0.90749999999999997"/>
    <n v="1726.5300000000002"/>
    <n v="21.130000000000003"/>
    <n v="824.07"/>
    <x v="0"/>
    <x v="3"/>
    <x v="4"/>
    <x v="2"/>
    <x v="24"/>
    <s v="San Rafael"/>
    <x v="1"/>
    <x v="1"/>
  </r>
  <r>
    <n v="10411"/>
    <d v="2005-05-01T00:00:00"/>
    <n v="233"/>
    <s v="S18_4668"/>
    <n v="35"/>
    <n v="41.25"/>
    <n v="50.31"/>
    <n v="23.14"/>
    <n v="0.21820000000000001"/>
    <n v="0.77790000000000004"/>
    <n v="1443.75"/>
    <n v="18.11"/>
    <n v="633.85"/>
    <x v="1"/>
    <x v="2"/>
    <x v="7"/>
    <x v="6"/>
    <x v="5"/>
    <s v="MontrÃ©al"/>
    <x v="11"/>
    <x v="1"/>
  </r>
  <r>
    <n v="10270"/>
    <d v="2004-07-19T00:00:00"/>
    <n v="282"/>
    <s v="S18_4668"/>
    <n v="44"/>
    <n v="40.25"/>
    <n v="50.31"/>
    <n v="23.14"/>
    <n v="0.24840000000000001"/>
    <n v="0.73470000000000002"/>
    <n v="1771"/>
    <n v="17.11"/>
    <n v="752.83999999999992"/>
    <x v="0"/>
    <x v="2"/>
    <x v="5"/>
    <x v="1"/>
    <x v="20"/>
    <s v="Chatswood"/>
    <x v="0"/>
    <x v="0"/>
  </r>
  <r>
    <n v="10304"/>
    <d v="2004-10-11T00:00:00"/>
    <n v="256"/>
    <s v="S18_4668"/>
    <n v="34"/>
    <n v="44.27"/>
    <n v="50.31"/>
    <n v="23.14"/>
    <n v="0.13550000000000001"/>
    <n v="0.90749999999999997"/>
    <n v="1505.18"/>
    <n v="21.130000000000003"/>
    <n v="718.42000000000007"/>
    <x v="0"/>
    <x v="3"/>
    <x v="4"/>
    <x v="1"/>
    <x v="17"/>
    <s v="Versailles"/>
    <x v="3"/>
    <x v="2"/>
  </r>
  <r>
    <n v="10122"/>
    <d v="2003-05-08T00:00:00"/>
    <n v="350"/>
    <s v="S18_4721"/>
    <n v="28"/>
    <n v="145.82"/>
    <n v="148.80000000000001"/>
    <n v="69.930000000000007"/>
    <n v="2.06E-2"/>
    <n v="1.0868"/>
    <n v="4082.96"/>
    <n v="75.889999999999986"/>
    <n v="2124.9199999999996"/>
    <x v="2"/>
    <x v="2"/>
    <x v="7"/>
    <x v="2"/>
    <x v="15"/>
    <s v="Marseille"/>
    <x v="3"/>
    <x v="2"/>
  </r>
  <r>
    <n v="10159"/>
    <d v="2003-10-10T00:00:00"/>
    <n v="321"/>
    <s v="S18_4721"/>
    <n v="32"/>
    <n v="142.85"/>
    <n v="148.80000000000001"/>
    <n v="69.930000000000007"/>
    <n v="4.2000000000000003E-2"/>
    <n v="1.0439000000000001"/>
    <n v="4571.2"/>
    <n v="72.919999999999987"/>
    <n v="2333.4399999999996"/>
    <x v="2"/>
    <x v="3"/>
    <x v="4"/>
    <x v="0"/>
    <x v="18"/>
    <s v="San Francisco"/>
    <x v="1"/>
    <x v="1"/>
  </r>
  <r>
    <n v="10252"/>
    <d v="2004-05-26T00:00:00"/>
    <n v="406"/>
    <s v="S18_4721"/>
    <n v="26"/>
    <n v="127.97"/>
    <n v="148.80000000000001"/>
    <n v="69.930000000000007"/>
    <n v="0.1641"/>
    <n v="0.82940000000000003"/>
    <n v="3327.22"/>
    <n v="58.039999999999992"/>
    <n v="1509.0399999999997"/>
    <x v="0"/>
    <x v="2"/>
    <x v="7"/>
    <x v="4"/>
    <x v="28"/>
    <s v="Paris"/>
    <x v="3"/>
    <x v="2"/>
  </r>
  <r>
    <n v="10169"/>
    <d v="2003-11-04T00:00:00"/>
    <n v="276"/>
    <s v="S18_4721"/>
    <n v="33"/>
    <n v="120.53"/>
    <n v="148.80000000000001"/>
    <n v="69.930000000000007"/>
    <n v="0.23230000000000001"/>
    <n v="0.72929999999999995"/>
    <n v="3977.4900000000002"/>
    <n v="50.599999999999994"/>
    <n v="1669.7999999999997"/>
    <x v="2"/>
    <x v="3"/>
    <x v="9"/>
    <x v="3"/>
    <x v="13"/>
    <s v="North Sydney"/>
    <x v="0"/>
    <x v="0"/>
  </r>
  <r>
    <n v="10225"/>
    <d v="2004-02-22T00:00:00"/>
    <n v="298"/>
    <s v="S18_4721"/>
    <n v="35"/>
    <n v="135.41"/>
    <n v="148.80000000000001"/>
    <n v="69.930000000000007"/>
    <n v="9.6000000000000002E-2"/>
    <n v="0.92949999999999999"/>
    <n v="4739.3499999999995"/>
    <n v="65.47999999999999"/>
    <n v="2291.7999999999997"/>
    <x v="0"/>
    <x v="0"/>
    <x v="0"/>
    <x v="6"/>
    <x v="29"/>
    <s v="GenÃ¨ve"/>
    <x v="18"/>
    <x v="2"/>
  </r>
  <r>
    <n v="10238"/>
    <d v="2004-04-09T00:00:00"/>
    <n v="145"/>
    <s v="S18_4721"/>
    <n v="44"/>
    <n v="120.53"/>
    <n v="148.80000000000001"/>
    <n v="69.930000000000007"/>
    <n v="0.23230000000000001"/>
    <n v="0.72929999999999995"/>
    <n v="5303.32"/>
    <n v="50.599999999999994"/>
    <n v="2226.3999999999996"/>
    <x v="0"/>
    <x v="2"/>
    <x v="8"/>
    <x v="0"/>
    <x v="21"/>
    <s v="Kobenhavn"/>
    <x v="16"/>
    <x v="2"/>
  </r>
  <r>
    <n v="10135"/>
    <d v="2003-07-02T00:00:00"/>
    <n v="124"/>
    <s v="S18_4721"/>
    <n v="31"/>
    <n v="133.91999999999999"/>
    <n v="148.80000000000001"/>
    <n v="69.930000000000007"/>
    <n v="0.112"/>
    <n v="0.91520000000000001"/>
    <n v="4151.5199999999995"/>
    <n v="63.989999999999981"/>
    <n v="1983.6899999999994"/>
    <x v="2"/>
    <x v="2"/>
    <x v="5"/>
    <x v="4"/>
    <x v="16"/>
    <s v="San Rafael"/>
    <x v="1"/>
    <x v="1"/>
  </r>
  <r>
    <n v="10180"/>
    <d v="2003-11-11T00:00:00"/>
    <n v="171"/>
    <s v="S18_4721"/>
    <n v="44"/>
    <n v="147.31"/>
    <n v="148.80000000000001"/>
    <n v="69.930000000000007"/>
    <n v="6.7999999999999996E-3"/>
    <n v="1.1011"/>
    <n v="6481.64"/>
    <n v="77.38"/>
    <n v="3404.72"/>
    <x v="2"/>
    <x v="3"/>
    <x v="9"/>
    <x v="3"/>
    <x v="17"/>
    <s v="Lille"/>
    <x v="3"/>
    <x v="2"/>
  </r>
  <r>
    <n v="10418"/>
    <d v="2005-05-16T00:00:00"/>
    <n v="412"/>
    <s v="S18_4721"/>
    <n v="28"/>
    <n v="120.53"/>
    <n v="148.80000000000001"/>
    <n v="69.930000000000007"/>
    <n v="0.23230000000000001"/>
    <n v="0.72929999999999995"/>
    <n v="3374.84"/>
    <n v="50.599999999999994"/>
    <n v="1416.7999999999997"/>
    <x v="1"/>
    <x v="2"/>
    <x v="7"/>
    <x v="1"/>
    <x v="30"/>
    <s v="Wellington"/>
    <x v="6"/>
    <x v="0"/>
  </r>
  <r>
    <n v="10390"/>
    <d v="2005-03-04T00:00:00"/>
    <n v="124"/>
    <s v="S18_4721"/>
    <n v="49"/>
    <n v="122.02"/>
    <n v="148.80000000000001"/>
    <n v="69.930000000000007"/>
    <n v="0.2213"/>
    <n v="0.74360000000000004"/>
    <n v="5978.98"/>
    <n v="52.089999999999989"/>
    <n v="2552.4099999999994"/>
    <x v="1"/>
    <x v="0"/>
    <x v="3"/>
    <x v="0"/>
    <x v="13"/>
    <s v="San Rafael"/>
    <x v="1"/>
    <x v="1"/>
  </r>
  <r>
    <n v="10211"/>
    <d v="2004-01-15T00:00:00"/>
    <n v="406"/>
    <s v="S18_4721"/>
    <n v="41"/>
    <n v="148.80000000000001"/>
    <n v="148.80000000000001"/>
    <n v="69.930000000000007"/>
    <n v="0"/>
    <n v="1.1296999999999999"/>
    <n v="6100.8"/>
    <n v="78.87"/>
    <n v="3233.67"/>
    <x v="0"/>
    <x v="0"/>
    <x v="10"/>
    <x v="2"/>
    <x v="4"/>
    <s v="Paris"/>
    <x v="3"/>
    <x v="2"/>
  </r>
  <r>
    <n v="10330"/>
    <d v="2004-11-16T00:00:00"/>
    <n v="385"/>
    <s v="S18_4721"/>
    <n v="50"/>
    <n v="133.91999999999999"/>
    <n v="148.80000000000001"/>
    <n v="69.930000000000007"/>
    <n v="0.112"/>
    <n v="0.91520000000000001"/>
    <n v="6695.9999999999991"/>
    <n v="63.989999999999981"/>
    <n v="3199.4999999999991"/>
    <x v="0"/>
    <x v="3"/>
    <x v="9"/>
    <x v="3"/>
    <x v="30"/>
    <s v="Makati City"/>
    <x v="19"/>
    <x v="0"/>
  </r>
  <r>
    <n v="10191"/>
    <d v="2003-11-20T00:00:00"/>
    <n v="259"/>
    <s v="S18_4721"/>
    <n v="32"/>
    <n v="136.9"/>
    <n v="148.80000000000001"/>
    <n v="69.930000000000007"/>
    <n v="8.77E-2"/>
    <n v="0.95809999999999995"/>
    <n v="4380.8"/>
    <n v="66.97"/>
    <n v="2143.04"/>
    <x v="2"/>
    <x v="3"/>
    <x v="9"/>
    <x v="2"/>
    <x v="0"/>
    <s v="KÃ¶ln"/>
    <x v="17"/>
    <x v="2"/>
  </r>
  <r>
    <n v="10202"/>
    <d v="2003-12-02T00:00:00"/>
    <n v="357"/>
    <s v="S18_4721"/>
    <n v="43"/>
    <n v="124.99"/>
    <n v="148.80000000000001"/>
    <n v="69.930000000000007"/>
    <n v="0.192"/>
    <n v="0.78649999999999998"/>
    <n v="5374.57"/>
    <n v="55.059999999999988"/>
    <n v="2367.5799999999995"/>
    <x v="2"/>
    <x v="1"/>
    <x v="1"/>
    <x v="3"/>
    <x v="16"/>
    <s v="Auckland  "/>
    <x v="6"/>
    <x v="0"/>
  </r>
  <r>
    <n v="10404"/>
    <d v="2005-04-08T00:00:00"/>
    <n v="323"/>
    <s v="S18_4721"/>
    <n v="48"/>
    <n v="124.99"/>
    <n v="148.80000000000001"/>
    <n v="69.930000000000007"/>
    <n v="0.192"/>
    <n v="0.78649999999999998"/>
    <n v="5999.5199999999995"/>
    <n v="55.059999999999988"/>
    <n v="2642.8799999999992"/>
    <x v="1"/>
    <x v="2"/>
    <x v="8"/>
    <x v="0"/>
    <x v="15"/>
    <s v="Auckland  "/>
    <x v="6"/>
    <x v="0"/>
  </r>
  <r>
    <n v="10363"/>
    <d v="2005-01-06T00:00:00"/>
    <n v="334"/>
    <s v="S18_4721"/>
    <n v="28"/>
    <n v="123.5"/>
    <n v="148.80000000000001"/>
    <n v="69.930000000000007"/>
    <n v="0.2024"/>
    <n v="0.7722"/>
    <n v="3458"/>
    <n v="53.569999999999993"/>
    <n v="1499.9599999999998"/>
    <x v="1"/>
    <x v="0"/>
    <x v="10"/>
    <x v="2"/>
    <x v="25"/>
    <s v="Espoo"/>
    <x v="9"/>
    <x v="2"/>
  </r>
  <r>
    <n v="10342"/>
    <d v="2004-11-24T00:00:00"/>
    <n v="114"/>
    <s v="S18_4721"/>
    <n v="38"/>
    <n v="124.99"/>
    <n v="148.80000000000001"/>
    <n v="69.930000000000007"/>
    <n v="0.192"/>
    <n v="0.78649999999999998"/>
    <n v="4749.62"/>
    <n v="55.059999999999988"/>
    <n v="2092.2799999999997"/>
    <x v="0"/>
    <x v="3"/>
    <x v="9"/>
    <x v="4"/>
    <x v="7"/>
    <s v="Melbourne"/>
    <x v="0"/>
    <x v="0"/>
  </r>
  <r>
    <n v="10299"/>
    <d v="2004-09-30T00:00:00"/>
    <n v="186"/>
    <s v="S18_4721"/>
    <n v="49"/>
    <n v="119.04"/>
    <n v="148.80000000000001"/>
    <n v="69.930000000000007"/>
    <n v="0.252"/>
    <n v="0.70069999999999999"/>
    <n v="5832.96"/>
    <n v="49.11"/>
    <n v="2406.39"/>
    <x v="0"/>
    <x v="3"/>
    <x v="11"/>
    <x v="2"/>
    <x v="19"/>
    <s v="Helsinki"/>
    <x v="9"/>
    <x v="2"/>
  </r>
  <r>
    <n v="10276"/>
    <d v="2004-08-02T00:00:00"/>
    <n v="204"/>
    <s v="S18_4721"/>
    <n v="48"/>
    <n v="120.53"/>
    <n v="148.80000000000001"/>
    <n v="69.930000000000007"/>
    <n v="0.23230000000000001"/>
    <n v="0.72929999999999995"/>
    <n v="5785.4400000000005"/>
    <n v="50.599999999999994"/>
    <n v="2428.7999999999997"/>
    <x v="0"/>
    <x v="3"/>
    <x v="6"/>
    <x v="1"/>
    <x v="16"/>
    <s v="Brickhaven"/>
    <x v="1"/>
    <x v="1"/>
  </r>
  <r>
    <n v="10146"/>
    <d v="2003-09-03T00:00:00"/>
    <n v="447"/>
    <s v="S18_4721"/>
    <n v="29"/>
    <n v="130.94"/>
    <n v="148.80000000000001"/>
    <n v="69.930000000000007"/>
    <n v="0.13750000000000001"/>
    <n v="0.87229999999999996"/>
    <n v="3797.2599999999998"/>
    <n v="61.009999999999991"/>
    <n v="1769.2899999999997"/>
    <x v="2"/>
    <x v="3"/>
    <x v="11"/>
    <x v="4"/>
    <x v="3"/>
    <s v="Glendale"/>
    <x v="1"/>
    <x v="1"/>
  </r>
  <r>
    <n v="10319"/>
    <d v="2004-11-03T00:00:00"/>
    <n v="456"/>
    <s v="S18_4721"/>
    <n v="45"/>
    <n v="120.53"/>
    <n v="148.80000000000001"/>
    <n v="69.930000000000007"/>
    <n v="0.23230000000000001"/>
    <n v="0.72929999999999995"/>
    <n v="5423.85"/>
    <n v="50.599999999999994"/>
    <n v="2276.9999999999995"/>
    <x v="0"/>
    <x v="3"/>
    <x v="9"/>
    <x v="4"/>
    <x v="3"/>
    <s v="New York"/>
    <x v="1"/>
    <x v="1"/>
  </r>
  <r>
    <n v="10287"/>
    <d v="2004-08-30T00:00:00"/>
    <n v="298"/>
    <s v="S18_4721"/>
    <n v="34"/>
    <n v="119.04"/>
    <n v="148.80000000000001"/>
    <n v="69.930000000000007"/>
    <n v="0.252"/>
    <n v="0.70069999999999999"/>
    <n v="4047.36"/>
    <n v="49.11"/>
    <n v="1669.74"/>
    <x v="0"/>
    <x v="3"/>
    <x v="6"/>
    <x v="1"/>
    <x v="19"/>
    <s v="GenÃ¨ve"/>
    <x v="18"/>
    <x v="2"/>
  </r>
  <r>
    <n v="10355"/>
    <d v="2004-12-07T00:00:00"/>
    <n v="141"/>
    <s v="S18_4721"/>
    <n v="25"/>
    <n v="124.99"/>
    <n v="148.80000000000001"/>
    <n v="69.930000000000007"/>
    <n v="0.192"/>
    <n v="0.78649999999999998"/>
    <n v="3124.75"/>
    <n v="55.059999999999988"/>
    <n v="1376.4999999999998"/>
    <x v="0"/>
    <x v="1"/>
    <x v="1"/>
    <x v="3"/>
    <x v="9"/>
    <s v="Madrid"/>
    <x v="5"/>
    <x v="2"/>
  </r>
  <r>
    <n v="10108"/>
    <d v="2003-03-03T00:00:00"/>
    <n v="385"/>
    <s v="S18_4721"/>
    <n v="44"/>
    <n v="139.87"/>
    <n v="148.80000000000001"/>
    <n v="69.930000000000007"/>
    <n v="6.4299999999999996E-2"/>
    <n v="1.0009999999999999"/>
    <n v="6154.2800000000007"/>
    <n v="69.94"/>
    <n v="3077.3599999999997"/>
    <x v="2"/>
    <x v="0"/>
    <x v="3"/>
    <x v="1"/>
    <x v="3"/>
    <s v="Makati City"/>
    <x v="19"/>
    <x v="0"/>
  </r>
  <r>
    <n v="10264"/>
    <d v="2004-06-30T00:00:00"/>
    <n v="362"/>
    <s v="S18_4721"/>
    <n v="20"/>
    <n v="124.99"/>
    <n v="148.80000000000001"/>
    <n v="69.930000000000007"/>
    <n v="0.192"/>
    <n v="0.78649999999999998"/>
    <n v="2499.7999999999997"/>
    <n v="55.059999999999988"/>
    <n v="1101.1999999999998"/>
    <x v="0"/>
    <x v="2"/>
    <x v="2"/>
    <x v="4"/>
    <x v="19"/>
    <s v="Boston"/>
    <x v="1"/>
    <x v="1"/>
  </r>
  <r>
    <n v="10378"/>
    <d v="2005-02-10T00:00:00"/>
    <n v="141"/>
    <s v="S18_4721"/>
    <n v="49"/>
    <n v="122.02"/>
    <n v="148.80000000000001"/>
    <n v="69.930000000000007"/>
    <n v="0.2213"/>
    <n v="0.74360000000000004"/>
    <n v="5978.98"/>
    <n v="52.089999999999989"/>
    <n v="2552.4099999999994"/>
    <x v="1"/>
    <x v="0"/>
    <x v="0"/>
    <x v="2"/>
    <x v="18"/>
    <s v="Madrid"/>
    <x v="5"/>
    <x v="2"/>
  </r>
  <r>
    <n v="10310"/>
    <d v="2004-10-16T00:00:00"/>
    <n v="259"/>
    <s v="S18_4721"/>
    <n v="40"/>
    <n v="133.91999999999999"/>
    <n v="148.80000000000001"/>
    <n v="69.930000000000007"/>
    <n v="0.112"/>
    <n v="0.91520000000000001"/>
    <n v="5356.7999999999993"/>
    <n v="63.989999999999981"/>
    <n v="2559.5999999999995"/>
    <x v="0"/>
    <x v="3"/>
    <x v="4"/>
    <x v="5"/>
    <x v="30"/>
    <s v="KÃ¶ln"/>
    <x v="17"/>
    <x v="2"/>
  </r>
  <r>
    <n v="10110"/>
    <d v="2003-03-18T00:00:00"/>
    <n v="187"/>
    <s v="S18_4933"/>
    <n v="42"/>
    <n v="62"/>
    <n v="71.27"/>
    <n v="34.21"/>
    <n v="0.1452"/>
    <n v="0.81850000000000001"/>
    <n v="2604"/>
    <n v="27.79"/>
    <n v="1167.18"/>
    <x v="2"/>
    <x v="0"/>
    <x v="3"/>
    <x v="3"/>
    <x v="8"/>
    <s v="Manchester"/>
    <x v="8"/>
    <x v="2"/>
  </r>
  <r>
    <n v="10380"/>
    <d v="2005-02-16T00:00:00"/>
    <n v="141"/>
    <s v="S18_4933"/>
    <n v="24"/>
    <n v="66.989999999999995"/>
    <n v="71.27"/>
    <n v="34.21"/>
    <n v="5.9700000000000003E-2"/>
    <n v="0.96460000000000001"/>
    <n v="1607.7599999999998"/>
    <n v="32.779999999999994"/>
    <n v="786.7199999999998"/>
    <x v="1"/>
    <x v="0"/>
    <x v="0"/>
    <x v="4"/>
    <x v="30"/>
    <s v="Madrid"/>
    <x v="5"/>
    <x v="2"/>
  </r>
  <r>
    <n v="10311"/>
    <d v="2004-10-16T00:00:00"/>
    <n v="141"/>
    <s v="S18_4933"/>
    <n v="25"/>
    <n v="66.989999999999995"/>
    <n v="71.27"/>
    <n v="34.21"/>
    <n v="5.9700000000000003E-2"/>
    <n v="0.96460000000000001"/>
    <n v="1674.7499999999998"/>
    <n v="32.779999999999994"/>
    <n v="819.49999999999989"/>
    <x v="0"/>
    <x v="3"/>
    <x v="4"/>
    <x v="5"/>
    <x v="30"/>
    <s v="Madrid"/>
    <x v="5"/>
    <x v="2"/>
  </r>
  <r>
    <n v="10407"/>
    <d v="2005-04-22T00:00:00"/>
    <n v="450"/>
    <s v="S18_4933"/>
    <n v="66"/>
    <n v="64.14"/>
    <n v="71.27"/>
    <n v="34.21"/>
    <n v="0.1091"/>
    <n v="0.87690000000000001"/>
    <n v="4233.24"/>
    <n v="29.93"/>
    <n v="1975.3799999999999"/>
    <x v="1"/>
    <x v="2"/>
    <x v="8"/>
    <x v="0"/>
    <x v="29"/>
    <s v="San Francisco"/>
    <x v="1"/>
    <x v="1"/>
  </r>
  <r>
    <n v="10204"/>
    <d v="2003-12-02T00:00:00"/>
    <n v="151"/>
    <s v="S18_4933"/>
    <n v="45"/>
    <n v="69.84"/>
    <n v="71.27"/>
    <n v="34.21"/>
    <n v="1.43E-2"/>
    <n v="1.0523"/>
    <n v="3142.8"/>
    <n v="35.630000000000003"/>
    <n v="1603.3500000000001"/>
    <x v="2"/>
    <x v="1"/>
    <x v="1"/>
    <x v="3"/>
    <x v="16"/>
    <s v="New York"/>
    <x v="1"/>
    <x v="1"/>
  </r>
  <r>
    <n v="10367"/>
    <d v="2005-01-12T00:00:00"/>
    <n v="205"/>
    <s v="S18_4933"/>
    <n v="44"/>
    <n v="66.989999999999995"/>
    <n v="71.27"/>
    <n v="34.21"/>
    <n v="5.9700000000000003E-2"/>
    <n v="0.96460000000000001"/>
    <n v="2947.56"/>
    <n v="32.779999999999994"/>
    <n v="1442.3199999999997"/>
    <x v="1"/>
    <x v="0"/>
    <x v="10"/>
    <x v="4"/>
    <x v="26"/>
    <s v="Pasadena"/>
    <x v="1"/>
    <x v="1"/>
  </r>
  <r>
    <n v="10420"/>
    <d v="2005-05-29T00:00:00"/>
    <n v="282"/>
    <s v="S18_4933"/>
    <n v="36"/>
    <n v="68.42"/>
    <n v="71.27"/>
    <n v="34.21"/>
    <n v="4.3799999999999999E-2"/>
    <n v="0.99390000000000001"/>
    <n v="2463.12"/>
    <n v="34.21"/>
    <n v="1231.56"/>
    <x v="1"/>
    <x v="2"/>
    <x v="7"/>
    <x v="6"/>
    <x v="22"/>
    <s v="Chatswood"/>
    <x v="0"/>
    <x v="0"/>
  </r>
  <r>
    <n v="10332"/>
    <d v="2004-11-17T00:00:00"/>
    <n v="187"/>
    <s v="S18_4933"/>
    <n v="21"/>
    <n v="70.56"/>
    <n v="71.27"/>
    <n v="34.21"/>
    <n v="1.4200000000000001E-2"/>
    <n v="1.0523"/>
    <n v="1481.76"/>
    <n v="36.35"/>
    <n v="763.35"/>
    <x v="0"/>
    <x v="3"/>
    <x v="9"/>
    <x v="4"/>
    <x v="1"/>
    <s v="Manchester"/>
    <x v="8"/>
    <x v="2"/>
  </r>
  <r>
    <n v="10267"/>
    <d v="2004-07-07T00:00:00"/>
    <n v="151"/>
    <s v="S18_4933"/>
    <n v="36"/>
    <n v="71.27"/>
    <n v="71.27"/>
    <n v="34.21"/>
    <n v="0"/>
    <n v="1.0815999999999999"/>
    <n v="2565.7199999999998"/>
    <n v="37.059999999999995"/>
    <n v="1334.1599999999999"/>
    <x v="0"/>
    <x v="2"/>
    <x v="5"/>
    <x v="4"/>
    <x v="9"/>
    <s v="New York"/>
    <x v="1"/>
    <x v="1"/>
  </r>
  <r>
    <n v="10344"/>
    <d v="2004-11-25T00:00:00"/>
    <n v="350"/>
    <s v="S18_4933"/>
    <n v="26"/>
    <n v="68.42"/>
    <n v="71.27"/>
    <n v="34.21"/>
    <n v="4.3799999999999999E-2"/>
    <n v="0.99390000000000001"/>
    <n v="1778.92"/>
    <n v="34.21"/>
    <n v="889.46"/>
    <x v="0"/>
    <x v="3"/>
    <x v="9"/>
    <x v="2"/>
    <x v="14"/>
    <s v="Marseille"/>
    <x v="3"/>
    <x v="2"/>
  </r>
  <r>
    <n v="10227"/>
    <d v="2004-03-02T00:00:00"/>
    <n v="146"/>
    <s v="S18_4933"/>
    <n v="37"/>
    <n v="70.56"/>
    <n v="71.27"/>
    <n v="34.21"/>
    <n v="1.4200000000000001E-2"/>
    <n v="1.0523"/>
    <n v="2610.7200000000003"/>
    <n v="36.35"/>
    <n v="1344.95"/>
    <x v="0"/>
    <x v="0"/>
    <x v="3"/>
    <x v="3"/>
    <x v="16"/>
    <s v="Lyon"/>
    <x v="3"/>
    <x v="2"/>
  </r>
  <r>
    <n v="10138"/>
    <d v="2003-07-07T00:00:00"/>
    <n v="496"/>
    <s v="S18_4933"/>
    <n v="23"/>
    <n v="64.86"/>
    <n v="71.27"/>
    <n v="34.21"/>
    <n v="9.2499999999999999E-2"/>
    <n v="0.90620000000000001"/>
    <n v="1491.78"/>
    <n v="30.65"/>
    <n v="704.94999999999993"/>
    <x v="2"/>
    <x v="2"/>
    <x v="5"/>
    <x v="1"/>
    <x v="9"/>
    <s v="Auckland  "/>
    <x v="6"/>
    <x v="0"/>
  </r>
  <r>
    <n v="10148"/>
    <d v="2003-09-11T00:00:00"/>
    <n v="276"/>
    <s v="S18_4933"/>
    <n v="29"/>
    <n v="66.28"/>
    <n v="71.27"/>
    <n v="34.21"/>
    <n v="7.5399999999999995E-2"/>
    <n v="0.93540000000000001"/>
    <n v="1922.1200000000001"/>
    <n v="32.07"/>
    <n v="930.03"/>
    <x v="2"/>
    <x v="3"/>
    <x v="11"/>
    <x v="2"/>
    <x v="17"/>
    <s v="North Sydney"/>
    <x v="0"/>
    <x v="0"/>
  </r>
  <r>
    <n v="10173"/>
    <d v="2003-11-05T00:00:00"/>
    <n v="278"/>
    <s v="S18_4933"/>
    <n v="39"/>
    <n v="58.44"/>
    <n v="71.27"/>
    <n v="34.21"/>
    <n v="0.2225"/>
    <n v="0.70150000000000001"/>
    <n v="2279.16"/>
    <n v="24.229999999999997"/>
    <n v="944.96999999999991"/>
    <x v="2"/>
    <x v="3"/>
    <x v="9"/>
    <x v="4"/>
    <x v="11"/>
    <s v="Bergamo"/>
    <x v="12"/>
    <x v="2"/>
  </r>
  <r>
    <n v="10213"/>
    <d v="2004-01-22T00:00:00"/>
    <n v="489"/>
    <s v="S18_4933"/>
    <n v="25"/>
    <n v="58.44"/>
    <n v="71.27"/>
    <n v="34.21"/>
    <n v="0.2225"/>
    <n v="0.70150000000000001"/>
    <n v="1461"/>
    <n v="24.229999999999997"/>
    <n v="605.74999999999989"/>
    <x v="0"/>
    <x v="0"/>
    <x v="10"/>
    <x v="2"/>
    <x v="29"/>
    <s v="London"/>
    <x v="8"/>
    <x v="2"/>
  </r>
  <r>
    <n v="10124"/>
    <d v="2003-05-21T00:00:00"/>
    <n v="112"/>
    <s v="S18_4933"/>
    <n v="23"/>
    <n v="66.28"/>
    <n v="71.27"/>
    <n v="34.21"/>
    <n v="7.5399999999999995E-2"/>
    <n v="0.93540000000000001"/>
    <n v="1524.44"/>
    <n v="32.07"/>
    <n v="737.61"/>
    <x v="2"/>
    <x v="2"/>
    <x v="7"/>
    <x v="4"/>
    <x v="24"/>
    <s v="Las Vegas"/>
    <x v="1"/>
    <x v="1"/>
  </r>
  <r>
    <n v="10193"/>
    <d v="2003-11-21T00:00:00"/>
    <n v="471"/>
    <s v="S18_4933"/>
    <n v="25"/>
    <n v="66.28"/>
    <n v="71.27"/>
    <n v="34.21"/>
    <n v="7.5399999999999995E-2"/>
    <n v="0.93540000000000001"/>
    <n v="1657"/>
    <n v="32.07"/>
    <n v="801.75"/>
    <x v="2"/>
    <x v="3"/>
    <x v="9"/>
    <x v="0"/>
    <x v="24"/>
    <s v="Glen Waverly"/>
    <x v="0"/>
    <x v="0"/>
  </r>
  <r>
    <n v="10161"/>
    <d v="2003-10-17T00:00:00"/>
    <n v="227"/>
    <s v="S18_4933"/>
    <n v="25"/>
    <n v="62.72"/>
    <n v="71.27"/>
    <n v="34.21"/>
    <n v="0.14349999999999999"/>
    <n v="0.84770000000000001"/>
    <n v="1568"/>
    <n v="28.509999999999998"/>
    <n v="712.75"/>
    <x v="2"/>
    <x v="3"/>
    <x v="4"/>
    <x v="0"/>
    <x v="1"/>
    <s v="Ã…rhus"/>
    <x v="16"/>
    <x v="2"/>
  </r>
  <r>
    <n v="10241"/>
    <d v="2004-04-13T00:00:00"/>
    <n v="209"/>
    <s v="S18_4933"/>
    <n v="30"/>
    <n v="62.72"/>
    <n v="71.27"/>
    <n v="34.21"/>
    <n v="0.14349999999999999"/>
    <n v="0.84770000000000001"/>
    <n v="1881.6"/>
    <n v="28.509999999999998"/>
    <n v="855.3"/>
    <x v="0"/>
    <x v="2"/>
    <x v="8"/>
    <x v="3"/>
    <x v="12"/>
    <s v="Strasbourg"/>
    <x v="3"/>
    <x v="2"/>
  </r>
  <r>
    <n v="10182"/>
    <d v="2003-11-12T00:00:00"/>
    <n v="124"/>
    <s v="S18_4933"/>
    <n v="44"/>
    <n v="61.29"/>
    <n v="71.27"/>
    <n v="34.21"/>
    <n v="0.16320000000000001"/>
    <n v="0.78920000000000001"/>
    <n v="2696.7599999999998"/>
    <n v="27.08"/>
    <n v="1191.52"/>
    <x v="2"/>
    <x v="3"/>
    <x v="9"/>
    <x v="4"/>
    <x v="26"/>
    <s v="San Rafael"/>
    <x v="1"/>
    <x v="1"/>
  </r>
  <r>
    <n v="10254"/>
    <d v="2004-06-03T00:00:00"/>
    <n v="323"/>
    <s v="S18_4933"/>
    <n v="30"/>
    <n v="59.87"/>
    <n v="71.27"/>
    <n v="34.21"/>
    <n v="0.1837"/>
    <n v="0.76"/>
    <n v="1796.1"/>
    <n v="25.659999999999997"/>
    <n v="769.8"/>
    <x v="0"/>
    <x v="2"/>
    <x v="2"/>
    <x v="2"/>
    <x v="3"/>
    <s v="Auckland  "/>
    <x v="6"/>
    <x v="0"/>
  </r>
  <r>
    <n v="10288"/>
    <d v="2004-09-01T00:00:00"/>
    <n v="166"/>
    <s v="S18_4933"/>
    <n v="23"/>
    <n v="57.02"/>
    <n v="71.27"/>
    <n v="34.21"/>
    <n v="0.2455"/>
    <n v="0.67230000000000001"/>
    <n v="1311.46"/>
    <n v="22.810000000000002"/>
    <n v="524.63000000000011"/>
    <x v="0"/>
    <x v="3"/>
    <x v="11"/>
    <x v="4"/>
    <x v="5"/>
    <s v="Singapore"/>
    <x v="14"/>
    <x v="0"/>
  </r>
  <r>
    <n v="10279"/>
    <d v="2004-08-09T00:00:00"/>
    <n v="141"/>
    <s v="S18_4933"/>
    <n v="26"/>
    <n v="68.42"/>
    <n v="71.27"/>
    <n v="34.21"/>
    <n v="4.3799999999999999E-2"/>
    <n v="0.99390000000000001"/>
    <n v="1778.92"/>
    <n v="34.21"/>
    <n v="889.46"/>
    <x v="0"/>
    <x v="3"/>
    <x v="6"/>
    <x v="1"/>
    <x v="21"/>
    <s v="Madrid"/>
    <x v="5"/>
    <x v="2"/>
  </r>
  <r>
    <n v="10302"/>
    <d v="2003-10-06T00:00:00"/>
    <n v="201"/>
    <s v="S18_4933"/>
    <n v="23"/>
    <n v="70.56"/>
    <n v="71.27"/>
    <n v="34.21"/>
    <n v="1.4200000000000001E-2"/>
    <n v="1.0523"/>
    <n v="1622.88"/>
    <n v="36.35"/>
    <n v="836.05000000000007"/>
    <x v="2"/>
    <x v="3"/>
    <x v="4"/>
    <x v="1"/>
    <x v="25"/>
    <s v="Liverpool"/>
    <x v="8"/>
    <x v="3"/>
  </r>
  <r>
    <n v="10124"/>
    <d v="2003-05-21T00:00:00"/>
    <n v="112"/>
    <s v="S24_1046"/>
    <n v="22"/>
    <n v="62.47"/>
    <n v="73.489999999999995"/>
    <n v="49.24"/>
    <n v="0.17610000000000001"/>
    <n v="0.26400000000000001"/>
    <n v="1374.34"/>
    <n v="13.229999999999997"/>
    <n v="291.05999999999995"/>
    <x v="2"/>
    <x v="2"/>
    <x v="7"/>
    <x v="4"/>
    <x v="24"/>
    <s v="Las Vegas"/>
    <x v="1"/>
    <x v="1"/>
  </r>
  <r>
    <n v="10161"/>
    <d v="2003-10-17T00:00:00"/>
    <n v="227"/>
    <s v="S24_1046"/>
    <n v="37"/>
    <n v="73.489999999999995"/>
    <n v="73.489999999999995"/>
    <n v="49.24"/>
    <n v="0"/>
    <n v="0.4874"/>
    <n v="2719.1299999999997"/>
    <n v="24.249999999999993"/>
    <n v="897.24999999999977"/>
    <x v="2"/>
    <x v="3"/>
    <x v="4"/>
    <x v="0"/>
    <x v="1"/>
    <s v="Ã…rhus"/>
    <x v="16"/>
    <x v="2"/>
  </r>
  <r>
    <n v="10301"/>
    <d v="2003-10-05T00:00:00"/>
    <n v="299"/>
    <s v="S24_1046"/>
    <n v="27"/>
    <n v="64.67"/>
    <n v="73.489999999999995"/>
    <n v="49.24"/>
    <n v="0.13919999999999999"/>
    <n v="0.30459999999999998"/>
    <n v="1746.0900000000001"/>
    <n v="15.43"/>
    <n v="416.61"/>
    <x v="2"/>
    <x v="3"/>
    <x v="4"/>
    <x v="6"/>
    <x v="11"/>
    <s v="Oslo"/>
    <x v="7"/>
    <x v="2"/>
  </r>
  <r>
    <n v="10241"/>
    <d v="2004-04-13T00:00:00"/>
    <n v="209"/>
    <s v="S24_1046"/>
    <n v="22"/>
    <n v="72.02"/>
    <n v="73.489999999999995"/>
    <n v="49.24"/>
    <n v="1.3899999999999999E-2"/>
    <n v="0.46710000000000002"/>
    <n v="1584.4399999999998"/>
    <n v="22.779999999999994"/>
    <n v="501.15999999999985"/>
    <x v="0"/>
    <x v="2"/>
    <x v="8"/>
    <x v="3"/>
    <x v="12"/>
    <s v="Strasbourg"/>
    <x v="3"/>
    <x v="2"/>
  </r>
  <r>
    <n v="10182"/>
    <d v="2003-11-12T00:00:00"/>
    <n v="124"/>
    <s v="S24_1046"/>
    <n v="47"/>
    <n v="63.2"/>
    <n v="73.489999999999995"/>
    <n v="49.24"/>
    <n v="0.15820000000000001"/>
    <n v="0.2843"/>
    <n v="2970.4"/>
    <n v="13.96"/>
    <n v="656.12"/>
    <x v="2"/>
    <x v="3"/>
    <x v="9"/>
    <x v="4"/>
    <x v="26"/>
    <s v="San Rafael"/>
    <x v="1"/>
    <x v="1"/>
  </r>
  <r>
    <n v="10254"/>
    <d v="2004-06-03T00:00:00"/>
    <n v="323"/>
    <s v="S24_1046"/>
    <n v="34"/>
    <n v="66.88"/>
    <n v="73.489999999999995"/>
    <n v="49.24"/>
    <n v="0.1047"/>
    <n v="0.36559999999999998"/>
    <n v="2273.92"/>
    <n v="17.639999999999993"/>
    <n v="599.75999999999976"/>
    <x v="0"/>
    <x v="2"/>
    <x v="2"/>
    <x v="2"/>
    <x v="3"/>
    <s v="Auckland  "/>
    <x v="6"/>
    <x v="0"/>
  </r>
  <r>
    <n v="10288"/>
    <d v="2004-09-01T00:00:00"/>
    <n v="166"/>
    <s v="S24_1046"/>
    <n v="36"/>
    <n v="66.88"/>
    <n v="73.489999999999995"/>
    <n v="49.24"/>
    <n v="0.1047"/>
    <n v="0.36559999999999998"/>
    <n v="2407.6799999999998"/>
    <n v="17.639999999999993"/>
    <n v="635.03999999999974"/>
    <x v="0"/>
    <x v="3"/>
    <x v="11"/>
    <x v="4"/>
    <x v="5"/>
    <s v="Singapore"/>
    <x v="14"/>
    <x v="0"/>
  </r>
  <r>
    <n v="10212"/>
    <d v="2004-01-16T00:00:00"/>
    <n v="141"/>
    <s v="S24_1046"/>
    <n v="41"/>
    <n v="61.73"/>
    <n v="73.489999999999995"/>
    <n v="49.24"/>
    <n v="0.19439999999999999"/>
    <n v="0.2437"/>
    <n v="2530.9299999999998"/>
    <n v="12.489999999999995"/>
    <n v="512.0899999999998"/>
    <x v="0"/>
    <x v="0"/>
    <x v="10"/>
    <x v="0"/>
    <x v="30"/>
    <s v="Madrid"/>
    <x v="5"/>
    <x v="2"/>
  </r>
  <r>
    <n v="10279"/>
    <d v="2004-08-09T00:00:00"/>
    <n v="141"/>
    <s v="S24_1046"/>
    <n v="32"/>
    <n v="68.349999999999994"/>
    <n v="73.489999999999995"/>
    <n v="49.24"/>
    <n v="7.3200000000000001E-2"/>
    <n v="0.38590000000000002"/>
    <n v="2187.1999999999998"/>
    <n v="19.109999999999992"/>
    <n v="611.51999999999975"/>
    <x v="0"/>
    <x v="3"/>
    <x v="6"/>
    <x v="1"/>
    <x v="21"/>
    <s v="Madrid"/>
    <x v="5"/>
    <x v="2"/>
  </r>
  <r>
    <n v="10172"/>
    <d v="2003-11-05T00:00:00"/>
    <n v="175"/>
    <s v="S24_1046"/>
    <n v="32"/>
    <n v="61"/>
    <n v="73.489999999999995"/>
    <n v="49.24"/>
    <n v="0.19670000000000001"/>
    <n v="0.2437"/>
    <n v="1952"/>
    <n v="11.759999999999998"/>
    <n v="376.31999999999994"/>
    <x v="2"/>
    <x v="3"/>
    <x v="9"/>
    <x v="4"/>
    <x v="11"/>
    <s v="San Rafael"/>
    <x v="1"/>
    <x v="1"/>
  </r>
  <r>
    <n v="10110"/>
    <d v="2003-03-18T00:00:00"/>
    <n v="187"/>
    <s v="S24_1046"/>
    <n v="36"/>
    <n v="72.02"/>
    <n v="73.489999999999995"/>
    <n v="49.24"/>
    <n v="1.3899999999999999E-2"/>
    <n v="0.46710000000000002"/>
    <n v="2592.7199999999998"/>
    <n v="22.779999999999994"/>
    <n v="820.07999999999981"/>
    <x v="2"/>
    <x v="0"/>
    <x v="3"/>
    <x v="3"/>
    <x v="8"/>
    <s v="Manchester"/>
    <x v="8"/>
    <x v="2"/>
  </r>
  <r>
    <n v="10380"/>
    <d v="2005-02-16T00:00:00"/>
    <n v="141"/>
    <s v="S24_1046"/>
    <n v="34"/>
    <n v="66.88"/>
    <n v="73.489999999999995"/>
    <n v="49.24"/>
    <n v="0.1047"/>
    <n v="0.36559999999999998"/>
    <n v="2273.92"/>
    <n v="17.639999999999993"/>
    <n v="599.75999999999976"/>
    <x v="1"/>
    <x v="0"/>
    <x v="0"/>
    <x v="4"/>
    <x v="30"/>
    <s v="Madrid"/>
    <x v="5"/>
    <x v="2"/>
  </r>
  <r>
    <n v="10311"/>
    <d v="2004-10-16T00:00:00"/>
    <n v="141"/>
    <s v="S24_1046"/>
    <n v="26"/>
    <n v="70.55"/>
    <n v="73.489999999999995"/>
    <n v="49.24"/>
    <n v="4.2500000000000003E-2"/>
    <n v="0.42649999999999999"/>
    <n v="1834.3"/>
    <n v="21.309999999999995"/>
    <n v="554.05999999999983"/>
    <x v="0"/>
    <x v="3"/>
    <x v="4"/>
    <x v="5"/>
    <x v="30"/>
    <s v="Madrid"/>
    <x v="5"/>
    <x v="2"/>
  </r>
  <r>
    <n v="10407"/>
    <d v="2005-04-22T00:00:00"/>
    <n v="450"/>
    <s v="S24_1046"/>
    <n v="26"/>
    <n v="68.349999999999994"/>
    <n v="73.489999999999995"/>
    <n v="49.24"/>
    <n v="7.3200000000000001E-2"/>
    <n v="0.38590000000000002"/>
    <n v="1777.1"/>
    <n v="19.109999999999992"/>
    <n v="496.85999999999979"/>
    <x v="1"/>
    <x v="2"/>
    <x v="8"/>
    <x v="0"/>
    <x v="29"/>
    <s v="San Francisco"/>
    <x v="1"/>
    <x v="1"/>
  </r>
  <r>
    <n v="10321"/>
    <d v="2004-11-04T00:00:00"/>
    <n v="462"/>
    <s v="S24_1046"/>
    <n v="30"/>
    <n v="68.349999999999994"/>
    <n v="73.489999999999995"/>
    <n v="49.24"/>
    <n v="7.3200000000000001E-2"/>
    <n v="0.38590000000000002"/>
    <n v="2050.5"/>
    <n v="19.109999999999992"/>
    <n v="573.29999999999973"/>
    <x v="0"/>
    <x v="3"/>
    <x v="9"/>
    <x v="2"/>
    <x v="13"/>
    <s v="New Bedford"/>
    <x v="1"/>
    <x v="1"/>
  </r>
  <r>
    <n v="10204"/>
    <d v="2003-12-02T00:00:00"/>
    <n v="151"/>
    <s v="S24_1046"/>
    <n v="20"/>
    <n v="69.819999999999993"/>
    <n v="73.489999999999995"/>
    <n v="49.24"/>
    <n v="5.7299999999999997E-2"/>
    <n v="0.42649999999999999"/>
    <n v="1396.3999999999999"/>
    <n v="20.579999999999991"/>
    <n v="411.5999999999998"/>
    <x v="2"/>
    <x v="1"/>
    <x v="1"/>
    <x v="3"/>
    <x v="16"/>
    <s v="New York"/>
    <x v="1"/>
    <x v="1"/>
  </r>
  <r>
    <n v="10367"/>
    <d v="2005-01-12T00:00:00"/>
    <n v="205"/>
    <s v="S24_1046"/>
    <n v="21"/>
    <n v="72.760000000000005"/>
    <n v="73.489999999999995"/>
    <n v="49.24"/>
    <n v="1.37E-2"/>
    <n v="0.4874"/>
    <n v="1527.96"/>
    <n v="23.520000000000003"/>
    <n v="493.92000000000007"/>
    <x v="1"/>
    <x v="0"/>
    <x v="10"/>
    <x v="4"/>
    <x v="26"/>
    <s v="Pasadena"/>
    <x v="1"/>
    <x v="1"/>
  </r>
  <r>
    <n v="10420"/>
    <d v="2005-05-29T00:00:00"/>
    <n v="282"/>
    <s v="S24_1046"/>
    <n v="60"/>
    <n v="60.26"/>
    <n v="73.489999999999995"/>
    <n v="49.24"/>
    <n v="0.2157"/>
    <n v="0.22339999999999999"/>
    <n v="3615.6"/>
    <n v="11.019999999999996"/>
    <n v="661.19999999999982"/>
    <x v="1"/>
    <x v="2"/>
    <x v="7"/>
    <x v="6"/>
    <x v="22"/>
    <s v="Chatswood"/>
    <x v="0"/>
    <x v="0"/>
  </r>
  <r>
    <n v="10332"/>
    <d v="2004-11-17T00:00:00"/>
    <n v="187"/>
    <s v="S24_1046"/>
    <n v="23"/>
    <n v="61.73"/>
    <n v="73.489999999999995"/>
    <n v="49.24"/>
    <n v="0.19439999999999999"/>
    <n v="0.2437"/>
    <n v="1419.79"/>
    <n v="12.489999999999995"/>
    <n v="287.26999999999987"/>
    <x v="0"/>
    <x v="3"/>
    <x v="9"/>
    <x v="4"/>
    <x v="1"/>
    <s v="Manchester"/>
    <x v="8"/>
    <x v="2"/>
  </r>
  <r>
    <n v="10267"/>
    <d v="2004-07-07T00:00:00"/>
    <n v="151"/>
    <s v="S24_1046"/>
    <n v="40"/>
    <n v="72.02"/>
    <n v="73.489999999999995"/>
    <n v="49.24"/>
    <n v="1.3899999999999999E-2"/>
    <n v="0.46710000000000002"/>
    <n v="2880.7999999999997"/>
    <n v="22.779999999999994"/>
    <n v="911.19999999999982"/>
    <x v="0"/>
    <x v="2"/>
    <x v="5"/>
    <x v="4"/>
    <x v="9"/>
    <s v="New York"/>
    <x v="1"/>
    <x v="1"/>
  </r>
  <r>
    <n v="10344"/>
    <d v="2004-11-25T00:00:00"/>
    <n v="350"/>
    <s v="S24_1046"/>
    <n v="29"/>
    <n v="61"/>
    <n v="73.489999999999995"/>
    <n v="49.24"/>
    <n v="0.19670000000000001"/>
    <n v="0.2437"/>
    <n v="1769"/>
    <n v="11.759999999999998"/>
    <n v="341.03999999999996"/>
    <x v="0"/>
    <x v="3"/>
    <x v="9"/>
    <x v="2"/>
    <x v="14"/>
    <s v="Marseille"/>
    <x v="3"/>
    <x v="2"/>
  </r>
  <r>
    <n v="10138"/>
    <d v="2003-07-07T00:00:00"/>
    <n v="496"/>
    <s v="S24_1046"/>
    <n v="45"/>
    <n v="59.53"/>
    <n v="73.489999999999995"/>
    <n v="49.24"/>
    <n v="0.23519999999999999"/>
    <n v="0.2031"/>
    <n v="2678.85"/>
    <n v="10.29"/>
    <n v="463.04999999999995"/>
    <x v="2"/>
    <x v="2"/>
    <x v="5"/>
    <x v="1"/>
    <x v="9"/>
    <s v="Auckland  "/>
    <x v="6"/>
    <x v="0"/>
  </r>
  <r>
    <n v="10148"/>
    <d v="2003-09-11T00:00:00"/>
    <n v="276"/>
    <s v="S24_1046"/>
    <n v="25"/>
    <n v="65.41"/>
    <n v="73.489999999999995"/>
    <n v="49.24"/>
    <n v="0.12230000000000001"/>
    <n v="0.32490000000000002"/>
    <n v="1635.25"/>
    <n v="16.169999999999995"/>
    <n v="404.24999999999989"/>
    <x v="2"/>
    <x v="3"/>
    <x v="11"/>
    <x v="2"/>
    <x v="17"/>
    <s v="North Sydney"/>
    <x v="0"/>
    <x v="0"/>
  </r>
  <r>
    <n v="10226"/>
    <d v="2004-02-26T00:00:00"/>
    <n v="239"/>
    <s v="S24_1046"/>
    <n v="21"/>
    <n v="65.41"/>
    <n v="73.489999999999995"/>
    <n v="49.24"/>
    <n v="0.12230000000000001"/>
    <n v="0.32490000000000002"/>
    <n v="1373.61"/>
    <n v="16.169999999999995"/>
    <n v="339.56999999999988"/>
    <x v="0"/>
    <x v="0"/>
    <x v="0"/>
    <x v="2"/>
    <x v="28"/>
    <s v="San Diego"/>
    <x v="1"/>
    <x v="1"/>
  </r>
  <r>
    <n v="10192"/>
    <d v="2003-11-20T00:00:00"/>
    <n v="363"/>
    <s v="S24_1046"/>
    <n v="37"/>
    <n v="72.02"/>
    <n v="73.489999999999995"/>
    <n v="49.24"/>
    <n v="1.3899999999999999E-2"/>
    <n v="0.46710000000000002"/>
    <n v="2664.74"/>
    <n v="22.779999999999994"/>
    <n v="842.85999999999979"/>
    <x v="2"/>
    <x v="3"/>
    <x v="9"/>
    <x v="2"/>
    <x v="0"/>
    <s v="Nashua"/>
    <x v="1"/>
    <x v="1"/>
  </r>
  <r>
    <n v="10336"/>
    <d v="2004-11-20T00:00:00"/>
    <n v="172"/>
    <s v="S24_1444"/>
    <n v="45"/>
    <n v="49.71"/>
    <n v="57.8"/>
    <n v="32.369999999999997"/>
    <n v="0.16089999999999999"/>
    <n v="0.5252"/>
    <n v="2236.9499999999998"/>
    <n v="17.340000000000003"/>
    <n v="780.30000000000018"/>
    <x v="0"/>
    <x v="3"/>
    <x v="9"/>
    <x v="5"/>
    <x v="0"/>
    <s v="Paris"/>
    <x v="3"/>
    <x v="2"/>
  </r>
  <r>
    <n v="10383"/>
    <d v="2005-02-22T00:00:00"/>
    <n v="141"/>
    <s v="S24_1444"/>
    <n v="22"/>
    <n v="52.6"/>
    <n v="57.8"/>
    <n v="32.369999999999997"/>
    <n v="9.5100000000000004E-2"/>
    <n v="0.6179"/>
    <n v="1157.2"/>
    <n v="20.230000000000004"/>
    <n v="445.06000000000006"/>
    <x v="1"/>
    <x v="0"/>
    <x v="0"/>
    <x v="3"/>
    <x v="29"/>
    <s v="Madrid"/>
    <x v="5"/>
    <x v="2"/>
  </r>
  <r>
    <n v="10207"/>
    <d v="2003-12-09T00:00:00"/>
    <n v="495"/>
    <s v="S24_1444"/>
    <n v="49"/>
    <n v="57.8"/>
    <n v="57.8"/>
    <n v="32.369999999999997"/>
    <n v="0"/>
    <n v="0.77229999999999999"/>
    <n v="2832.2"/>
    <n v="25.43"/>
    <n v="1246.07"/>
    <x v="2"/>
    <x v="1"/>
    <x v="1"/>
    <x v="3"/>
    <x v="21"/>
    <s v="Boston"/>
    <x v="1"/>
    <x v="1"/>
  </r>
  <r>
    <n v="10104"/>
    <d v="2003-01-31T00:00:00"/>
    <n v="141"/>
    <s v="S24_1444"/>
    <n v="35"/>
    <n v="52.02"/>
    <n v="57.8"/>
    <n v="32.369999999999997"/>
    <n v="0.1153"/>
    <n v="0.6179"/>
    <n v="1820.7"/>
    <n v="19.650000000000006"/>
    <n v="687.75000000000023"/>
    <x v="2"/>
    <x v="0"/>
    <x v="10"/>
    <x v="0"/>
    <x v="23"/>
    <s v="Madrid"/>
    <x v="5"/>
    <x v="2"/>
  </r>
  <r>
    <n v="10246"/>
    <d v="2004-05-05T00:00:00"/>
    <n v="141"/>
    <s v="S24_1444"/>
    <n v="44"/>
    <n v="46.24"/>
    <n v="57.8"/>
    <n v="32.369999999999997"/>
    <n v="0.25950000000000001"/>
    <n v="0.4325"/>
    <n v="2034.5600000000002"/>
    <n v="13.870000000000005"/>
    <n v="610.2800000000002"/>
    <x v="0"/>
    <x v="2"/>
    <x v="7"/>
    <x v="4"/>
    <x v="11"/>
    <s v="Madrid"/>
    <x v="5"/>
    <x v="2"/>
  </r>
  <r>
    <n v="10305"/>
    <d v="2004-10-13T00:00:00"/>
    <n v="286"/>
    <s v="S24_1444"/>
    <n v="45"/>
    <n v="48.55"/>
    <n v="57.8"/>
    <n v="32.369999999999997"/>
    <n v="0.18540000000000001"/>
    <n v="0.49430000000000002"/>
    <n v="2184.75"/>
    <n v="16.18"/>
    <n v="728.1"/>
    <x v="0"/>
    <x v="3"/>
    <x v="4"/>
    <x v="4"/>
    <x v="12"/>
    <s v="Cambridge"/>
    <x v="1"/>
    <x v="1"/>
  </r>
  <r>
    <n v="10184"/>
    <d v="2003-11-14T00:00:00"/>
    <n v="484"/>
    <s v="S24_1444"/>
    <n v="31"/>
    <n v="57.22"/>
    <n v="57.8"/>
    <n v="32.369999999999997"/>
    <n v="1.7500000000000002E-2"/>
    <n v="0.77229999999999999"/>
    <n v="1773.82"/>
    <n v="24.85"/>
    <n v="770.35"/>
    <x v="2"/>
    <x v="3"/>
    <x v="9"/>
    <x v="0"/>
    <x v="27"/>
    <s v="Sevilla"/>
    <x v="5"/>
    <x v="2"/>
  </r>
  <r>
    <n v="10127"/>
    <d v="2003-06-03T00:00:00"/>
    <n v="151"/>
    <s v="S24_1444"/>
    <n v="20"/>
    <n v="50.86"/>
    <n v="57.8"/>
    <n v="32.369999999999997"/>
    <n v="0.1376"/>
    <n v="0.55610000000000004"/>
    <n v="1017.2"/>
    <n v="18.490000000000002"/>
    <n v="369.80000000000007"/>
    <x v="2"/>
    <x v="2"/>
    <x v="2"/>
    <x v="3"/>
    <x v="3"/>
    <s v="New York"/>
    <x v="1"/>
    <x v="1"/>
  </r>
  <r>
    <n v="10141"/>
    <d v="2003-08-01T00:00:00"/>
    <n v="334"/>
    <s v="S24_1444"/>
    <n v="20"/>
    <n v="50.86"/>
    <n v="57.8"/>
    <n v="32.369999999999997"/>
    <n v="0.1376"/>
    <n v="0.55610000000000004"/>
    <n v="1017.2"/>
    <n v="18.490000000000002"/>
    <n v="369.80000000000007"/>
    <x v="2"/>
    <x v="3"/>
    <x v="6"/>
    <x v="0"/>
    <x v="5"/>
    <s v="Espoo"/>
    <x v="9"/>
    <x v="2"/>
  </r>
  <r>
    <n v="10165"/>
    <d v="2003-10-22T00:00:00"/>
    <n v="148"/>
    <s v="S24_1444"/>
    <n v="25"/>
    <n v="46.82"/>
    <n v="57.8"/>
    <n v="32.369999999999997"/>
    <n v="0.2349"/>
    <n v="0.4325"/>
    <n v="1170.5"/>
    <n v="14.450000000000003"/>
    <n v="361.25000000000006"/>
    <x v="2"/>
    <x v="3"/>
    <x v="4"/>
    <x v="4"/>
    <x v="29"/>
    <s v="Singapore"/>
    <x v="14"/>
    <x v="0"/>
  </r>
  <r>
    <n v="10259"/>
    <d v="2004-06-15T00:00:00"/>
    <n v="166"/>
    <s v="S24_1444"/>
    <n v="28"/>
    <n v="46.82"/>
    <n v="57.8"/>
    <n v="32.369999999999997"/>
    <n v="0.2349"/>
    <n v="0.4325"/>
    <n v="1310.96"/>
    <n v="14.450000000000003"/>
    <n v="404.60000000000008"/>
    <x v="0"/>
    <x v="2"/>
    <x v="2"/>
    <x v="3"/>
    <x v="4"/>
    <s v="Singapore"/>
    <x v="14"/>
    <x v="0"/>
  </r>
  <r>
    <n v="10412"/>
    <d v="2005-05-03T00:00:00"/>
    <n v="141"/>
    <s v="S24_1444"/>
    <n v="21"/>
    <n v="47.4"/>
    <n v="57.8"/>
    <n v="32.369999999999997"/>
    <n v="0.21099999999999999"/>
    <n v="0.46339999999999998"/>
    <n v="995.4"/>
    <n v="15.030000000000001"/>
    <n v="315.63"/>
    <x v="1"/>
    <x v="2"/>
    <x v="7"/>
    <x v="3"/>
    <x v="3"/>
    <s v="Madrid"/>
    <x v="5"/>
    <x v="2"/>
  </r>
  <r>
    <n v="10230"/>
    <d v="2004-03-15T00:00:00"/>
    <n v="128"/>
    <s v="S24_1444"/>
    <n v="36"/>
    <n v="47.4"/>
    <n v="57.8"/>
    <n v="32.369999999999997"/>
    <n v="0.21099999999999999"/>
    <n v="0.46339999999999998"/>
    <n v="1706.3999999999999"/>
    <n v="15.030000000000001"/>
    <n v="541.08000000000004"/>
    <x v="0"/>
    <x v="0"/>
    <x v="3"/>
    <x v="1"/>
    <x v="4"/>
    <s v="Frankfurt"/>
    <x v="17"/>
    <x v="2"/>
  </r>
  <r>
    <n v="10314"/>
    <d v="2004-10-22T00:00:00"/>
    <n v="227"/>
    <s v="S24_1444"/>
    <n v="44"/>
    <n v="51.44"/>
    <n v="57.8"/>
    <n v="32.369999999999997"/>
    <n v="0.1166"/>
    <n v="0.58699999999999997"/>
    <n v="2263.3599999999997"/>
    <n v="19.07"/>
    <n v="839.08"/>
    <x v="0"/>
    <x v="3"/>
    <x v="4"/>
    <x v="0"/>
    <x v="29"/>
    <s v="Ã…rhus"/>
    <x v="16"/>
    <x v="2"/>
  </r>
  <r>
    <n v="10271"/>
    <d v="2004-07-20T00:00:00"/>
    <n v="124"/>
    <s v="S24_1444"/>
    <n v="45"/>
    <n v="49.71"/>
    <n v="57.8"/>
    <n v="32.369999999999997"/>
    <n v="0.16089999999999999"/>
    <n v="0.5252"/>
    <n v="2236.9499999999998"/>
    <n v="17.340000000000003"/>
    <n v="780.30000000000018"/>
    <x v="0"/>
    <x v="2"/>
    <x v="5"/>
    <x v="3"/>
    <x v="0"/>
    <s v="San Rafael"/>
    <x v="1"/>
    <x v="1"/>
  </r>
  <r>
    <n v="10220"/>
    <d v="2004-02-12T00:00:00"/>
    <n v="189"/>
    <s v="S24_1444"/>
    <n v="26"/>
    <n v="48.55"/>
    <n v="57.8"/>
    <n v="32.369999999999997"/>
    <n v="0.18540000000000001"/>
    <n v="0.49430000000000002"/>
    <n v="1262.3"/>
    <n v="16.18"/>
    <n v="420.68"/>
    <x v="0"/>
    <x v="0"/>
    <x v="0"/>
    <x v="2"/>
    <x v="26"/>
    <s v="Dublin"/>
    <x v="20"/>
    <x v="2"/>
  </r>
  <r>
    <n v="10394"/>
    <d v="2005-03-15T00:00:00"/>
    <n v="141"/>
    <s v="S24_1444"/>
    <n v="31"/>
    <n v="53.18"/>
    <n v="57.8"/>
    <n v="32.369999999999997"/>
    <n v="9.4E-2"/>
    <n v="0.64870000000000005"/>
    <n v="1648.58"/>
    <n v="20.810000000000002"/>
    <n v="645.11000000000013"/>
    <x v="1"/>
    <x v="0"/>
    <x v="3"/>
    <x v="3"/>
    <x v="4"/>
    <s v="Madrid"/>
    <x v="5"/>
    <x v="2"/>
  </r>
  <r>
    <n v="10358"/>
    <d v="2004-12-10T00:00:00"/>
    <n v="141"/>
    <s v="S24_1444"/>
    <n v="44"/>
    <n v="56.07"/>
    <n v="57.8"/>
    <n v="32.369999999999997"/>
    <n v="3.5700000000000003E-2"/>
    <n v="0.74139999999999995"/>
    <n v="2467.08"/>
    <n v="23.700000000000003"/>
    <n v="1042.8000000000002"/>
    <x v="0"/>
    <x v="1"/>
    <x v="1"/>
    <x v="0"/>
    <x v="18"/>
    <s v="Madrid"/>
    <x v="5"/>
    <x v="2"/>
  </r>
  <r>
    <n v="10324"/>
    <d v="2004-11-05T00:00:00"/>
    <n v="181"/>
    <s v="S24_1444"/>
    <n v="25"/>
    <n v="49.71"/>
    <n v="57.8"/>
    <n v="32.369999999999997"/>
    <n v="0.16089999999999999"/>
    <n v="0.5252"/>
    <n v="1242.75"/>
    <n v="17.340000000000003"/>
    <n v="433.50000000000011"/>
    <x v="0"/>
    <x v="3"/>
    <x v="9"/>
    <x v="0"/>
    <x v="11"/>
    <s v="New York"/>
    <x v="1"/>
    <x v="1"/>
  </r>
  <r>
    <n v="10152"/>
    <d v="2003-09-25T00:00:00"/>
    <n v="333"/>
    <s v="S24_1444"/>
    <n v="25"/>
    <n v="49.13"/>
    <n v="57.8"/>
    <n v="32.369999999999997"/>
    <n v="0.1832"/>
    <n v="0.5252"/>
    <n v="1228.25"/>
    <n v="16.760000000000005"/>
    <n v="419.00000000000011"/>
    <x v="2"/>
    <x v="3"/>
    <x v="11"/>
    <x v="2"/>
    <x v="14"/>
    <s v="South Brisbane"/>
    <x v="0"/>
    <x v="0"/>
  </r>
  <r>
    <n v="10292"/>
    <d v="2004-09-08T00:00:00"/>
    <n v="131"/>
    <s v="S24_1444"/>
    <n v="40"/>
    <n v="48.55"/>
    <n v="57.8"/>
    <n v="32.369999999999997"/>
    <n v="0.18540000000000001"/>
    <n v="0.49430000000000002"/>
    <n v="1942"/>
    <n v="16.18"/>
    <n v="647.20000000000005"/>
    <x v="0"/>
    <x v="3"/>
    <x v="11"/>
    <x v="4"/>
    <x v="15"/>
    <s v="New York"/>
    <x v="1"/>
    <x v="1"/>
  </r>
  <r>
    <n v="10371"/>
    <d v="2005-01-23T00:00:00"/>
    <n v="124"/>
    <s v="S24_1444"/>
    <n v="25"/>
    <n v="53.75"/>
    <n v="57.8"/>
    <n v="32.369999999999997"/>
    <n v="7.4399999999999994E-2"/>
    <n v="0.64870000000000005"/>
    <n v="1343.75"/>
    <n v="21.380000000000003"/>
    <n v="534.50000000000011"/>
    <x v="1"/>
    <x v="0"/>
    <x v="10"/>
    <x v="6"/>
    <x v="10"/>
    <s v="San Rafael"/>
    <x v="1"/>
    <x v="1"/>
  </r>
  <r>
    <n v="10425"/>
    <d v="2005-05-31T00:00:00"/>
    <n v="119"/>
    <s v="S24_1444"/>
    <n v="55"/>
    <n v="53.75"/>
    <n v="57.8"/>
    <n v="32.369999999999997"/>
    <n v="7.4399999999999994E-2"/>
    <n v="0.64870000000000005"/>
    <n v="2956.25"/>
    <n v="21.380000000000003"/>
    <n v="1175.9000000000001"/>
    <x v="1"/>
    <x v="2"/>
    <x v="7"/>
    <x v="3"/>
    <x v="23"/>
    <s v="Nantes"/>
    <x v="3"/>
    <x v="2"/>
  </r>
  <r>
    <n v="10115"/>
    <d v="2003-04-04T00:00:00"/>
    <n v="424"/>
    <s v="S24_1444"/>
    <n v="47"/>
    <n v="56.64"/>
    <n v="57.8"/>
    <n v="32.369999999999997"/>
    <n v="1.77E-2"/>
    <n v="0.74139999999999995"/>
    <n v="2662.08"/>
    <n v="24.270000000000003"/>
    <n v="1140.69"/>
    <x v="2"/>
    <x v="2"/>
    <x v="8"/>
    <x v="0"/>
    <x v="13"/>
    <s v="New York"/>
    <x v="1"/>
    <x v="1"/>
  </r>
  <r>
    <n v="10195"/>
    <d v="2003-11-25T00:00:00"/>
    <n v="319"/>
    <s v="S24_1444"/>
    <n v="44"/>
    <n v="54.33"/>
    <n v="57.8"/>
    <n v="32.369999999999997"/>
    <n v="5.5199999999999999E-2"/>
    <n v="0.67959999999999998"/>
    <n v="2390.52"/>
    <n v="21.96"/>
    <n v="966.24"/>
    <x v="2"/>
    <x v="3"/>
    <x v="9"/>
    <x v="3"/>
    <x v="14"/>
    <s v="White Plains"/>
    <x v="1"/>
    <x v="1"/>
  </r>
  <r>
    <n v="10282"/>
    <d v="2004-08-20T00:00:00"/>
    <n v="124"/>
    <s v="S24_1444"/>
    <n v="29"/>
    <n v="49.71"/>
    <n v="57.8"/>
    <n v="32.369999999999997"/>
    <n v="0.16089999999999999"/>
    <n v="0.5252"/>
    <n v="1441.59"/>
    <n v="17.340000000000003"/>
    <n v="502.86000000000013"/>
    <x v="0"/>
    <x v="3"/>
    <x v="6"/>
    <x v="0"/>
    <x v="0"/>
    <s v="San Rafael"/>
    <x v="1"/>
    <x v="1"/>
  </r>
  <r>
    <n v="10176"/>
    <d v="2003-11-06T00:00:00"/>
    <n v="386"/>
    <s v="S24_1444"/>
    <n v="27"/>
    <n v="55.49"/>
    <n v="57.8"/>
    <n v="32.369999999999997"/>
    <n v="3.5999999999999997E-2"/>
    <n v="0.71050000000000002"/>
    <n v="1498.23"/>
    <n v="23.120000000000005"/>
    <n v="624.24000000000012"/>
    <x v="2"/>
    <x v="3"/>
    <x v="9"/>
    <x v="2"/>
    <x v="25"/>
    <s v="Reggio Emilia"/>
    <x v="12"/>
    <x v="2"/>
  </r>
  <r>
    <n v="10349"/>
    <d v="2004-12-01T00:00:00"/>
    <n v="151"/>
    <s v="S24_1444"/>
    <n v="48"/>
    <n v="50.29"/>
    <n v="57.8"/>
    <n v="32.369999999999997"/>
    <n v="0.15909999999999999"/>
    <n v="0.55610000000000004"/>
    <n v="2413.92"/>
    <n v="17.920000000000002"/>
    <n v="860.16000000000008"/>
    <x v="0"/>
    <x v="1"/>
    <x v="1"/>
    <x v="4"/>
    <x v="5"/>
    <s v="New York"/>
    <x v="1"/>
    <x v="1"/>
  </r>
  <r>
    <n v="10299"/>
    <d v="2004-09-30T00:00:00"/>
    <n v="186"/>
    <s v="S24_1578"/>
    <n v="47"/>
    <n v="107.07"/>
    <n v="112.7"/>
    <n v="60.86"/>
    <n v="5.6000000000000001E-2"/>
    <n v="0.75580000000000003"/>
    <n v="5032.29"/>
    <n v="46.209999999999994"/>
    <n v="2171.87"/>
    <x v="0"/>
    <x v="3"/>
    <x v="11"/>
    <x v="2"/>
    <x v="19"/>
    <s v="Helsinki"/>
    <x v="9"/>
    <x v="2"/>
  </r>
  <r>
    <n v="10120"/>
    <d v="2003-04-29T00:00:00"/>
    <n v="114"/>
    <s v="S24_1578"/>
    <n v="35"/>
    <n v="110.45"/>
    <n v="112.7"/>
    <n v="60.86"/>
    <n v="1.8100000000000002E-2"/>
    <n v="0.8216"/>
    <n v="3865.75"/>
    <n v="49.59"/>
    <n v="1735.65"/>
    <x v="2"/>
    <x v="2"/>
    <x v="8"/>
    <x v="3"/>
    <x v="22"/>
    <s v="Melbourne"/>
    <x v="0"/>
    <x v="0"/>
  </r>
  <r>
    <n v="10329"/>
    <d v="2004-11-15T00:00:00"/>
    <n v="131"/>
    <s v="S24_1578"/>
    <n v="30"/>
    <n v="104.81"/>
    <n v="112.7"/>
    <n v="60.86"/>
    <n v="7.6300000000000007E-2"/>
    <n v="0.72299999999999998"/>
    <n v="3144.3"/>
    <n v="43.95"/>
    <n v="1318.5"/>
    <x v="0"/>
    <x v="3"/>
    <x v="9"/>
    <x v="1"/>
    <x v="4"/>
    <s v="New York"/>
    <x v="1"/>
    <x v="1"/>
  </r>
  <r>
    <n v="10223"/>
    <d v="2004-02-20T00:00:00"/>
    <n v="114"/>
    <s v="S24_1578"/>
    <n v="32"/>
    <n v="104.81"/>
    <n v="112.7"/>
    <n v="60.86"/>
    <n v="7.6300000000000007E-2"/>
    <n v="0.72299999999999998"/>
    <n v="3353.92"/>
    <n v="43.95"/>
    <n v="1406.4"/>
    <x v="0"/>
    <x v="0"/>
    <x v="0"/>
    <x v="0"/>
    <x v="0"/>
    <s v="Melbourne"/>
    <x v="0"/>
    <x v="0"/>
  </r>
  <r>
    <n v="10237"/>
    <d v="2004-04-05T00:00:00"/>
    <n v="181"/>
    <s v="S24_1578"/>
    <n v="20"/>
    <n v="109.32"/>
    <n v="112.7"/>
    <n v="60.86"/>
    <n v="2.7400000000000001E-2"/>
    <n v="0.78869999999999996"/>
    <n v="2186.3999999999996"/>
    <n v="48.459999999999994"/>
    <n v="969.19999999999982"/>
    <x v="0"/>
    <x v="2"/>
    <x v="8"/>
    <x v="1"/>
    <x v="11"/>
    <s v="New York"/>
    <x v="1"/>
    <x v="1"/>
  </r>
  <r>
    <n v="10134"/>
    <d v="2003-07-01T00:00:00"/>
    <n v="250"/>
    <s v="S24_1578"/>
    <n v="35"/>
    <n v="94.67"/>
    <n v="112.7"/>
    <n v="60.86"/>
    <n v="0.19009999999999999"/>
    <n v="0.55869999999999997"/>
    <n v="3313.4500000000003"/>
    <n v="33.81"/>
    <n v="1183.3500000000001"/>
    <x v="2"/>
    <x v="2"/>
    <x v="5"/>
    <x v="3"/>
    <x v="5"/>
    <s v="Paris"/>
    <x v="3"/>
    <x v="2"/>
  </r>
  <r>
    <n v="10354"/>
    <d v="2004-12-04T00:00:00"/>
    <n v="323"/>
    <s v="S24_1578"/>
    <n v="21"/>
    <n v="96.92"/>
    <n v="112.7"/>
    <n v="60.86"/>
    <n v="0.1651"/>
    <n v="0.59150000000000003"/>
    <n v="2035.32"/>
    <n v="36.06"/>
    <n v="757.26"/>
    <x v="0"/>
    <x v="1"/>
    <x v="1"/>
    <x v="5"/>
    <x v="13"/>
    <s v="Auckland  "/>
    <x v="6"/>
    <x v="0"/>
  </r>
  <r>
    <n v="10145"/>
    <d v="2003-08-25T00:00:00"/>
    <n v="205"/>
    <s v="S24_1578"/>
    <n v="43"/>
    <n v="103.68"/>
    <n v="112.7"/>
    <n v="60.86"/>
    <n v="8.6800000000000002E-2"/>
    <n v="0.70650000000000002"/>
    <n v="4458.2400000000007"/>
    <n v="42.820000000000007"/>
    <n v="1841.2600000000002"/>
    <x v="2"/>
    <x v="3"/>
    <x v="6"/>
    <x v="1"/>
    <x v="14"/>
    <s v="Pasadena"/>
    <x v="1"/>
    <x v="1"/>
  </r>
  <r>
    <n v="10285"/>
    <d v="2004-08-27T00:00:00"/>
    <n v="286"/>
    <s v="S24_1578"/>
    <n v="34"/>
    <n v="91.29"/>
    <n v="112.7"/>
    <n v="60.86"/>
    <n v="0.23"/>
    <n v="0.4929"/>
    <n v="3103.86"/>
    <n v="30.430000000000007"/>
    <n v="1034.6200000000003"/>
    <x v="0"/>
    <x v="3"/>
    <x v="6"/>
    <x v="0"/>
    <x v="6"/>
    <s v="Cambridge"/>
    <x v="1"/>
    <x v="1"/>
  </r>
  <r>
    <n v="10201"/>
    <d v="2003-12-01T00:00:00"/>
    <n v="129"/>
    <s v="S24_1578"/>
    <n v="39"/>
    <n v="93.54"/>
    <n v="112.7"/>
    <n v="60.86"/>
    <n v="0.2031"/>
    <n v="0.54220000000000002"/>
    <n v="3648.0600000000004"/>
    <n v="32.680000000000007"/>
    <n v="1274.5200000000002"/>
    <x v="2"/>
    <x v="1"/>
    <x v="1"/>
    <x v="1"/>
    <x v="5"/>
    <s v="San Francisco"/>
    <x v="1"/>
    <x v="1"/>
  </r>
  <r>
    <n v="10168"/>
    <d v="2003-10-28T00:00:00"/>
    <n v="161"/>
    <s v="S24_1578"/>
    <n v="50"/>
    <n v="103.68"/>
    <n v="112.7"/>
    <n v="60.86"/>
    <n v="8.6800000000000002E-2"/>
    <n v="0.70650000000000002"/>
    <n v="5184"/>
    <n v="42.820000000000007"/>
    <n v="2141.0000000000005"/>
    <x v="2"/>
    <x v="3"/>
    <x v="4"/>
    <x v="3"/>
    <x v="2"/>
    <s v="San Francisco"/>
    <x v="1"/>
    <x v="1"/>
  </r>
  <r>
    <n v="10188"/>
    <d v="2003-11-18T00:00:00"/>
    <n v="167"/>
    <s v="S24_1578"/>
    <n v="25"/>
    <n v="95.8"/>
    <n v="112.7"/>
    <n v="60.86"/>
    <n v="0.17749999999999999"/>
    <n v="0.57509999999999994"/>
    <n v="2395"/>
    <n v="34.94"/>
    <n v="873.5"/>
    <x v="2"/>
    <x v="3"/>
    <x v="9"/>
    <x v="3"/>
    <x v="8"/>
    <s v="Bergen"/>
    <x v="7"/>
    <x v="2"/>
  </r>
  <r>
    <n v="10159"/>
    <d v="2003-10-10T00:00:00"/>
    <n v="321"/>
    <s v="S24_1578"/>
    <n v="44"/>
    <n v="100.3"/>
    <n v="112.7"/>
    <n v="60.86"/>
    <n v="0.1196"/>
    <n v="0.64080000000000004"/>
    <n v="4413.2"/>
    <n v="39.44"/>
    <n v="1735.36"/>
    <x v="2"/>
    <x v="3"/>
    <x v="4"/>
    <x v="0"/>
    <x v="18"/>
    <s v="San Francisco"/>
    <x v="1"/>
    <x v="1"/>
  </r>
  <r>
    <n v="10107"/>
    <d v="2003-02-24T00:00:00"/>
    <n v="131"/>
    <s v="S24_1578"/>
    <n v="25"/>
    <n v="96.92"/>
    <n v="112.7"/>
    <n v="60.86"/>
    <n v="0.1651"/>
    <n v="0.59150000000000003"/>
    <n v="2423"/>
    <n v="36.06"/>
    <n v="901.5"/>
    <x v="2"/>
    <x v="0"/>
    <x v="0"/>
    <x v="1"/>
    <x v="7"/>
    <s v="New York"/>
    <x v="1"/>
    <x v="1"/>
  </r>
  <r>
    <n v="10251"/>
    <d v="2004-05-18T00:00:00"/>
    <n v="328"/>
    <s v="S24_1578"/>
    <n v="50"/>
    <n v="91.29"/>
    <n v="112.7"/>
    <n v="60.86"/>
    <n v="0.23"/>
    <n v="0.4929"/>
    <n v="4564.5"/>
    <n v="30.430000000000007"/>
    <n v="1521.5000000000005"/>
    <x v="0"/>
    <x v="2"/>
    <x v="7"/>
    <x v="3"/>
    <x v="8"/>
    <s v="Newark"/>
    <x v="1"/>
    <x v="1"/>
  </r>
  <r>
    <n v="10263"/>
    <d v="2004-06-28T00:00:00"/>
    <n v="175"/>
    <s v="S24_1578"/>
    <n v="42"/>
    <n v="109.32"/>
    <n v="112.7"/>
    <n v="60.86"/>
    <n v="2.7400000000000001E-2"/>
    <n v="0.78869999999999996"/>
    <n v="4591.4399999999996"/>
    <n v="48.459999999999994"/>
    <n v="2035.3199999999997"/>
    <x v="0"/>
    <x v="2"/>
    <x v="2"/>
    <x v="1"/>
    <x v="2"/>
    <s v="San Rafael"/>
    <x v="1"/>
    <x v="1"/>
  </r>
  <r>
    <n v="10403"/>
    <d v="2005-04-08T00:00:00"/>
    <n v="201"/>
    <s v="S24_1578"/>
    <n v="46"/>
    <n v="109.32"/>
    <n v="112.7"/>
    <n v="60.86"/>
    <n v="2.7400000000000001E-2"/>
    <n v="0.78869999999999996"/>
    <n v="5028.7199999999993"/>
    <n v="48.459999999999994"/>
    <n v="2229.16"/>
    <x v="1"/>
    <x v="2"/>
    <x v="8"/>
    <x v="0"/>
    <x v="15"/>
    <s v="Liverpool"/>
    <x v="8"/>
    <x v="3"/>
  </r>
  <r>
    <n v="10275"/>
    <d v="2004-07-23T00:00:00"/>
    <n v="119"/>
    <s v="S24_1578"/>
    <n v="21"/>
    <n v="105.94"/>
    <n v="112.7"/>
    <n v="60.86"/>
    <n v="6.6100000000000006E-2"/>
    <n v="0.73939999999999995"/>
    <n v="2224.7399999999998"/>
    <n v="45.08"/>
    <n v="946.68"/>
    <x v="0"/>
    <x v="2"/>
    <x v="5"/>
    <x v="0"/>
    <x v="10"/>
    <s v="Nantes"/>
    <x v="3"/>
    <x v="2"/>
  </r>
  <r>
    <n v="10339"/>
    <d v="2004-11-23T00:00:00"/>
    <n v="398"/>
    <s v="S24_1578"/>
    <n v="27"/>
    <n v="96.92"/>
    <n v="112.7"/>
    <n v="60.86"/>
    <n v="0.1651"/>
    <n v="0.59150000000000003"/>
    <n v="2616.84"/>
    <n v="36.06"/>
    <n v="973.62000000000012"/>
    <x v="0"/>
    <x v="3"/>
    <x v="9"/>
    <x v="3"/>
    <x v="10"/>
    <s v="Minato-ku"/>
    <x v="10"/>
    <x v="0"/>
  </r>
  <r>
    <n v="10374"/>
    <d v="2005-02-02T00:00:00"/>
    <n v="333"/>
    <s v="S24_1578"/>
    <n v="38"/>
    <n v="112.7"/>
    <n v="112.7"/>
    <n v="60.86"/>
    <n v="0"/>
    <n v="0.85440000000000005"/>
    <n v="4282.6000000000004"/>
    <n v="51.84"/>
    <n v="1969.92"/>
    <x v="1"/>
    <x v="0"/>
    <x v="0"/>
    <x v="4"/>
    <x v="16"/>
    <s v="South Brisbane"/>
    <x v="0"/>
    <x v="0"/>
  </r>
  <r>
    <n v="10389"/>
    <d v="2005-03-03T00:00:00"/>
    <n v="448"/>
    <s v="S24_1578"/>
    <n v="45"/>
    <n v="112.7"/>
    <n v="112.7"/>
    <n v="60.86"/>
    <n v="0"/>
    <n v="0.85440000000000005"/>
    <n v="5071.5"/>
    <n v="51.84"/>
    <n v="2332.8000000000002"/>
    <x v="1"/>
    <x v="0"/>
    <x v="3"/>
    <x v="2"/>
    <x v="3"/>
    <s v="BrÃ¤cke"/>
    <x v="13"/>
    <x v="2"/>
  </r>
  <r>
    <n v="10180"/>
    <d v="2003-11-11T00:00:00"/>
    <n v="171"/>
    <s v="S24_1578"/>
    <n v="48"/>
    <n v="98.05"/>
    <n v="112.7"/>
    <n v="60.86"/>
    <n v="0.153"/>
    <n v="0.60799999999999998"/>
    <n v="4706.3999999999996"/>
    <n v="37.19"/>
    <n v="1785.12"/>
    <x v="2"/>
    <x v="3"/>
    <x v="9"/>
    <x v="3"/>
    <x v="17"/>
    <s v="Lille"/>
    <x v="3"/>
    <x v="2"/>
  </r>
  <r>
    <n v="10417"/>
    <d v="2005-05-13T00:00:00"/>
    <n v="141"/>
    <s v="S24_1578"/>
    <n v="35"/>
    <n v="109.32"/>
    <n v="112.7"/>
    <n v="60.86"/>
    <n v="2.7400000000000001E-2"/>
    <n v="0.78869999999999996"/>
    <n v="3826.2"/>
    <n v="48.459999999999994"/>
    <n v="1696.0999999999997"/>
    <x v="1"/>
    <x v="2"/>
    <x v="7"/>
    <x v="0"/>
    <x v="12"/>
    <s v="Madrid"/>
    <x v="5"/>
    <x v="2"/>
  </r>
  <r>
    <n v="10211"/>
    <d v="2004-01-15T00:00:00"/>
    <n v="406"/>
    <s v="S24_1578"/>
    <n v="25"/>
    <n v="109.32"/>
    <n v="112.7"/>
    <n v="60.86"/>
    <n v="2.7400000000000001E-2"/>
    <n v="0.78869999999999996"/>
    <n v="2733"/>
    <n v="48.459999999999994"/>
    <n v="1211.4999999999998"/>
    <x v="0"/>
    <x v="0"/>
    <x v="10"/>
    <x v="2"/>
    <x v="4"/>
    <s v="Paris"/>
    <x v="3"/>
    <x v="2"/>
  </r>
  <r>
    <n v="10309"/>
    <d v="2004-10-15T00:00:00"/>
    <n v="121"/>
    <s v="S24_1578"/>
    <n v="21"/>
    <n v="96.92"/>
    <n v="112.7"/>
    <n v="60.86"/>
    <n v="0.1651"/>
    <n v="0.59150000000000003"/>
    <n v="2035.32"/>
    <n v="36.06"/>
    <n v="757.26"/>
    <x v="0"/>
    <x v="3"/>
    <x v="4"/>
    <x v="0"/>
    <x v="4"/>
    <s v="Stavern"/>
    <x v="2"/>
    <x v="2"/>
  </r>
  <r>
    <n v="10399"/>
    <d v="2005-04-01T00:00:00"/>
    <n v="496"/>
    <s v="S24_1578"/>
    <n v="57"/>
    <n v="104.81"/>
    <n v="112.7"/>
    <n v="60.86"/>
    <n v="7.6300000000000007E-2"/>
    <n v="0.72299999999999998"/>
    <n v="5974.17"/>
    <n v="43.95"/>
    <n v="2505.15"/>
    <x v="1"/>
    <x v="2"/>
    <x v="8"/>
    <x v="0"/>
    <x v="5"/>
    <s v="Auckland  "/>
    <x v="6"/>
    <x v="0"/>
  </r>
  <r>
    <n v="10318"/>
    <d v="2004-11-02T00:00:00"/>
    <n v="157"/>
    <s v="S24_1578"/>
    <n v="48"/>
    <n v="93.54"/>
    <n v="112.7"/>
    <n v="60.86"/>
    <n v="0.2031"/>
    <n v="0.54220000000000002"/>
    <n v="4489.92"/>
    <n v="32.680000000000007"/>
    <n v="1568.6400000000003"/>
    <x v="0"/>
    <x v="3"/>
    <x v="9"/>
    <x v="3"/>
    <x v="16"/>
    <s v="Allentown"/>
    <x v="1"/>
    <x v="1"/>
  </r>
  <r>
    <n v="10362"/>
    <d v="2005-01-05T00:00:00"/>
    <n v="161"/>
    <s v="S24_1578"/>
    <n v="50"/>
    <n v="91.29"/>
    <n v="112.7"/>
    <n v="60.86"/>
    <n v="0.23"/>
    <n v="0.4929"/>
    <n v="4564.5"/>
    <n v="30.430000000000007"/>
    <n v="1521.5000000000005"/>
    <x v="1"/>
    <x v="0"/>
    <x v="10"/>
    <x v="4"/>
    <x v="11"/>
    <s v="San Francisco"/>
    <x v="1"/>
    <x v="1"/>
  </r>
  <r>
    <n v="10379"/>
    <d v="2005-02-10T00:00:00"/>
    <n v="141"/>
    <s v="S24_1628"/>
    <n v="32"/>
    <n v="48.8"/>
    <n v="50.31"/>
    <n v="29.18"/>
    <n v="4.1000000000000002E-2"/>
    <n v="0.68540000000000001"/>
    <n v="1561.6"/>
    <n v="19.619999999999997"/>
    <n v="627.83999999999992"/>
    <x v="1"/>
    <x v="0"/>
    <x v="0"/>
    <x v="2"/>
    <x v="18"/>
    <s v="Madrid"/>
    <x v="5"/>
    <x v="2"/>
  </r>
  <r>
    <n v="10332"/>
    <d v="2004-11-17T00:00:00"/>
    <n v="187"/>
    <s v="S24_1628"/>
    <n v="20"/>
    <n v="47.29"/>
    <n v="50.31"/>
    <n v="29.18"/>
    <n v="6.3399999999999998E-2"/>
    <n v="0.6169"/>
    <n v="945.8"/>
    <n v="18.11"/>
    <n v="362.2"/>
    <x v="0"/>
    <x v="3"/>
    <x v="9"/>
    <x v="4"/>
    <x v="1"/>
    <s v="Manchester"/>
    <x v="8"/>
    <x v="2"/>
  </r>
  <r>
    <n v="10148"/>
    <d v="2003-09-11T00:00:00"/>
    <n v="276"/>
    <s v="S24_1628"/>
    <n v="47"/>
    <n v="46.29"/>
    <n v="50.31"/>
    <n v="29.18"/>
    <n v="8.6400000000000005E-2"/>
    <n v="0.58260000000000001"/>
    <n v="2175.63"/>
    <n v="17.11"/>
    <n v="804.17"/>
    <x v="2"/>
    <x v="3"/>
    <x v="11"/>
    <x v="2"/>
    <x v="17"/>
    <s v="North Sydney"/>
    <x v="0"/>
    <x v="0"/>
  </r>
  <r>
    <n v="10226"/>
    <d v="2004-02-26T00:00:00"/>
    <n v="239"/>
    <s v="S24_1628"/>
    <n v="36"/>
    <n v="47.79"/>
    <n v="50.31"/>
    <n v="29.18"/>
    <n v="6.2799999999999995E-2"/>
    <n v="0.65110000000000001"/>
    <n v="1720.44"/>
    <n v="18.61"/>
    <n v="669.96"/>
    <x v="0"/>
    <x v="0"/>
    <x v="0"/>
    <x v="2"/>
    <x v="28"/>
    <s v="San Diego"/>
    <x v="1"/>
    <x v="1"/>
  </r>
  <r>
    <n v="10137"/>
    <d v="2003-07-10T00:00:00"/>
    <n v="353"/>
    <s v="S24_1628"/>
    <n v="26"/>
    <n v="40.25"/>
    <n v="50.31"/>
    <n v="29.18"/>
    <n v="0.24840000000000001"/>
    <n v="0.377"/>
    <n v="1046.5"/>
    <n v="11.07"/>
    <n v="287.82"/>
    <x v="2"/>
    <x v="2"/>
    <x v="5"/>
    <x v="2"/>
    <x v="18"/>
    <s v="Reims"/>
    <x v="3"/>
    <x v="2"/>
  </r>
  <r>
    <n v="10192"/>
    <d v="2003-11-20T00:00:00"/>
    <n v="363"/>
    <s v="S24_1628"/>
    <n v="47"/>
    <n v="49.3"/>
    <n v="50.31"/>
    <n v="29.18"/>
    <n v="2.0299999999999999E-2"/>
    <n v="0.68540000000000001"/>
    <n v="2317.1"/>
    <n v="20.119999999999997"/>
    <n v="945.63999999999987"/>
    <x v="2"/>
    <x v="3"/>
    <x v="9"/>
    <x v="2"/>
    <x v="0"/>
    <s v="Nashua"/>
    <x v="1"/>
    <x v="1"/>
  </r>
  <r>
    <n v="10343"/>
    <d v="2004-11-24T00:00:00"/>
    <n v="353"/>
    <s v="S24_1628"/>
    <n v="27"/>
    <n v="44.78"/>
    <n v="50.31"/>
    <n v="29.18"/>
    <n v="0.13400000000000001"/>
    <n v="0.54830000000000001"/>
    <n v="1209.06"/>
    <n v="15.600000000000001"/>
    <n v="421.20000000000005"/>
    <x v="0"/>
    <x v="3"/>
    <x v="9"/>
    <x v="4"/>
    <x v="7"/>
    <s v="Reims"/>
    <x v="3"/>
    <x v="2"/>
  </r>
  <r>
    <n v="10161"/>
    <d v="2003-10-17T00:00:00"/>
    <n v="227"/>
    <s v="S24_1628"/>
    <n v="23"/>
    <n v="47.29"/>
    <n v="50.31"/>
    <n v="29.18"/>
    <n v="6.3399999999999998E-2"/>
    <n v="0.6169"/>
    <n v="1087.67"/>
    <n v="18.11"/>
    <n v="416.53"/>
    <x v="2"/>
    <x v="3"/>
    <x v="4"/>
    <x v="0"/>
    <x v="1"/>
    <s v="Ã…rhus"/>
    <x v="16"/>
    <x v="2"/>
  </r>
  <r>
    <n v="10301"/>
    <d v="2003-10-05T00:00:00"/>
    <n v="299"/>
    <s v="S24_1628"/>
    <n v="22"/>
    <n v="40.75"/>
    <n v="50.31"/>
    <n v="29.18"/>
    <n v="0.24540000000000001"/>
    <n v="0.41120000000000001"/>
    <n v="896.5"/>
    <n v="11.57"/>
    <n v="254.54000000000002"/>
    <x v="2"/>
    <x v="3"/>
    <x v="4"/>
    <x v="6"/>
    <x v="11"/>
    <s v="Oslo"/>
    <x v="7"/>
    <x v="2"/>
  </r>
  <r>
    <n v="10241"/>
    <d v="2004-04-13T00:00:00"/>
    <n v="209"/>
    <s v="S24_1628"/>
    <n v="21"/>
    <n v="47.29"/>
    <n v="50.31"/>
    <n v="29.18"/>
    <n v="6.3399999999999998E-2"/>
    <n v="0.6169"/>
    <n v="993.09"/>
    <n v="18.11"/>
    <n v="380.31"/>
    <x v="0"/>
    <x v="2"/>
    <x v="8"/>
    <x v="3"/>
    <x v="12"/>
    <s v="Strasbourg"/>
    <x v="3"/>
    <x v="2"/>
  </r>
  <r>
    <n v="10254"/>
    <d v="2004-06-03T00:00:00"/>
    <n v="323"/>
    <s v="S24_1628"/>
    <n v="32"/>
    <n v="43.27"/>
    <n v="50.31"/>
    <n v="29.18"/>
    <n v="0.1618"/>
    <n v="0.4798"/>
    <n v="1384.64"/>
    <n v="14.090000000000003"/>
    <n v="450.88000000000011"/>
    <x v="0"/>
    <x v="2"/>
    <x v="2"/>
    <x v="2"/>
    <x v="3"/>
    <s v="Auckland  "/>
    <x v="6"/>
    <x v="0"/>
  </r>
  <r>
    <n v="10123"/>
    <d v="2003-05-20T00:00:00"/>
    <n v="103"/>
    <s v="S24_1628"/>
    <n v="50"/>
    <n v="43.27"/>
    <n v="50.31"/>
    <n v="29.18"/>
    <n v="0.1618"/>
    <n v="0.4798"/>
    <n v="2163.5"/>
    <n v="14.090000000000003"/>
    <n v="704.50000000000023"/>
    <x v="2"/>
    <x v="2"/>
    <x v="7"/>
    <x v="3"/>
    <x v="0"/>
    <s v="Nantes"/>
    <x v="3"/>
    <x v="2"/>
  </r>
  <r>
    <n v="10266"/>
    <d v="2004-07-06T00:00:00"/>
    <n v="386"/>
    <s v="S24_1628"/>
    <n v="28"/>
    <n v="40.25"/>
    <n v="50.31"/>
    <n v="29.18"/>
    <n v="0.24840000000000001"/>
    <n v="0.377"/>
    <n v="1127"/>
    <n v="11.07"/>
    <n v="309.96000000000004"/>
    <x v="0"/>
    <x v="2"/>
    <x v="5"/>
    <x v="3"/>
    <x v="25"/>
    <s v="Reggio Emilia"/>
    <x v="12"/>
    <x v="2"/>
  </r>
  <r>
    <n v="10288"/>
    <d v="2004-09-01T00:00:00"/>
    <n v="166"/>
    <s v="S24_1628"/>
    <n v="50"/>
    <n v="49.3"/>
    <n v="50.31"/>
    <n v="29.18"/>
    <n v="2.0299999999999999E-2"/>
    <n v="0.68540000000000001"/>
    <n v="2465"/>
    <n v="20.119999999999997"/>
    <n v="1005.9999999999999"/>
    <x v="0"/>
    <x v="3"/>
    <x v="11"/>
    <x v="4"/>
    <x v="5"/>
    <s v="Singapore"/>
    <x v="14"/>
    <x v="0"/>
  </r>
  <r>
    <n v="10278"/>
    <d v="2004-08-06T00:00:00"/>
    <n v="112"/>
    <s v="S24_1628"/>
    <n v="35"/>
    <n v="48.8"/>
    <n v="50.31"/>
    <n v="29.18"/>
    <n v="4.1000000000000002E-2"/>
    <n v="0.68540000000000001"/>
    <n v="1708"/>
    <n v="19.619999999999997"/>
    <n v="686.69999999999993"/>
    <x v="0"/>
    <x v="3"/>
    <x v="6"/>
    <x v="0"/>
    <x v="25"/>
    <s v="Las Vegas"/>
    <x v="1"/>
    <x v="1"/>
  </r>
  <r>
    <n v="10212"/>
    <d v="2004-01-16T00:00:00"/>
    <n v="141"/>
    <s v="S24_1628"/>
    <n v="45"/>
    <n v="43.27"/>
    <n v="50.31"/>
    <n v="29.18"/>
    <n v="0.1618"/>
    <n v="0.4798"/>
    <n v="1947.15"/>
    <n v="14.090000000000003"/>
    <n v="634.05000000000018"/>
    <x v="0"/>
    <x v="0"/>
    <x v="10"/>
    <x v="0"/>
    <x v="30"/>
    <s v="Madrid"/>
    <x v="5"/>
    <x v="2"/>
  </r>
  <r>
    <n v="10172"/>
    <d v="2003-11-05T00:00:00"/>
    <n v="175"/>
    <s v="S24_1628"/>
    <n v="34"/>
    <n v="43.27"/>
    <n v="50.31"/>
    <n v="29.18"/>
    <n v="0.1618"/>
    <n v="0.4798"/>
    <n v="1471.18"/>
    <n v="14.090000000000003"/>
    <n v="479.06000000000012"/>
    <x v="2"/>
    <x v="3"/>
    <x v="9"/>
    <x v="4"/>
    <x v="11"/>
    <s v="San Rafael"/>
    <x v="1"/>
    <x v="1"/>
  </r>
  <r>
    <n v="10110"/>
    <d v="2003-03-18T00:00:00"/>
    <n v="187"/>
    <s v="S24_1628"/>
    <n v="29"/>
    <n v="43.27"/>
    <n v="50.31"/>
    <n v="29.18"/>
    <n v="0.1618"/>
    <n v="0.4798"/>
    <n v="1254.8300000000002"/>
    <n v="14.090000000000003"/>
    <n v="408.61000000000013"/>
    <x v="2"/>
    <x v="0"/>
    <x v="3"/>
    <x v="3"/>
    <x v="8"/>
    <s v="Manchester"/>
    <x v="8"/>
    <x v="2"/>
  </r>
  <r>
    <n v="10311"/>
    <d v="2004-10-16T00:00:00"/>
    <n v="141"/>
    <s v="S24_1628"/>
    <n v="45"/>
    <n v="48.8"/>
    <n v="50.31"/>
    <n v="29.18"/>
    <n v="4.1000000000000002E-2"/>
    <n v="0.68540000000000001"/>
    <n v="2196"/>
    <n v="19.619999999999997"/>
    <n v="882.89999999999986"/>
    <x v="0"/>
    <x v="3"/>
    <x v="4"/>
    <x v="5"/>
    <x v="30"/>
    <s v="Madrid"/>
    <x v="5"/>
    <x v="2"/>
  </r>
  <r>
    <n v="10407"/>
    <d v="2005-04-22T00:00:00"/>
    <n v="450"/>
    <s v="S24_1628"/>
    <n v="64"/>
    <n v="45.78"/>
    <n v="50.31"/>
    <n v="29.18"/>
    <n v="0.10920000000000001"/>
    <n v="0.58260000000000001"/>
    <n v="2929.92"/>
    <n v="16.600000000000001"/>
    <n v="1062.4000000000001"/>
    <x v="1"/>
    <x v="2"/>
    <x v="8"/>
    <x v="0"/>
    <x v="29"/>
    <s v="San Francisco"/>
    <x v="1"/>
    <x v="1"/>
  </r>
  <r>
    <n v="10181"/>
    <d v="2003-11-12T00:00:00"/>
    <n v="167"/>
    <s v="S24_1628"/>
    <n v="34"/>
    <n v="45.28"/>
    <n v="50.31"/>
    <n v="29.18"/>
    <n v="0.1104"/>
    <n v="0.54830000000000001"/>
    <n v="1539.52"/>
    <n v="16.100000000000001"/>
    <n v="547.40000000000009"/>
    <x v="2"/>
    <x v="3"/>
    <x v="9"/>
    <x v="4"/>
    <x v="26"/>
    <s v="Bergen"/>
    <x v="7"/>
    <x v="2"/>
  </r>
  <r>
    <n v="10321"/>
    <d v="2004-11-04T00:00:00"/>
    <n v="462"/>
    <s v="S24_1628"/>
    <n v="48"/>
    <n v="42.76"/>
    <n v="50.31"/>
    <n v="29.18"/>
    <n v="0.18709999999999999"/>
    <n v="0.4798"/>
    <n v="2052.48"/>
    <n v="13.579999999999998"/>
    <n v="651.83999999999992"/>
    <x v="0"/>
    <x v="3"/>
    <x v="9"/>
    <x v="2"/>
    <x v="13"/>
    <s v="New Bedford"/>
    <x v="1"/>
    <x v="1"/>
  </r>
  <r>
    <n v="10204"/>
    <d v="2003-12-02T00:00:00"/>
    <n v="151"/>
    <s v="S24_1628"/>
    <n v="45"/>
    <n v="46.79"/>
    <n v="50.31"/>
    <n v="29.18"/>
    <n v="8.5500000000000007E-2"/>
    <n v="0.6169"/>
    <n v="2105.5500000000002"/>
    <n v="17.61"/>
    <n v="792.44999999999993"/>
    <x v="2"/>
    <x v="1"/>
    <x v="1"/>
    <x v="3"/>
    <x v="16"/>
    <s v="New York"/>
    <x v="1"/>
    <x v="1"/>
  </r>
  <r>
    <n v="10367"/>
    <d v="2005-01-12T00:00:00"/>
    <n v="205"/>
    <s v="S24_1628"/>
    <n v="38"/>
    <n v="50.31"/>
    <n v="50.31"/>
    <n v="29.18"/>
    <n v="0"/>
    <n v="0.71970000000000001"/>
    <n v="1911.7800000000002"/>
    <n v="21.130000000000003"/>
    <n v="802.94"/>
    <x v="1"/>
    <x v="0"/>
    <x v="10"/>
    <x v="4"/>
    <x v="26"/>
    <s v="Pasadena"/>
    <x v="1"/>
    <x v="1"/>
  </r>
  <r>
    <n v="10420"/>
    <d v="2005-05-29T00:00:00"/>
    <n v="282"/>
    <s v="S24_1628"/>
    <n v="37"/>
    <n v="48.8"/>
    <n v="50.31"/>
    <n v="29.18"/>
    <n v="4.1000000000000002E-2"/>
    <n v="0.68540000000000001"/>
    <n v="1805.6"/>
    <n v="19.619999999999997"/>
    <n v="725.93999999999994"/>
    <x v="1"/>
    <x v="2"/>
    <x v="7"/>
    <x v="6"/>
    <x v="22"/>
    <s v="Chatswood"/>
    <x v="0"/>
    <x v="0"/>
  </r>
  <r>
    <n v="10187"/>
    <d v="2003-11-15T00:00:00"/>
    <n v="211"/>
    <s v="S24_1785"/>
    <n v="46"/>
    <n v="96.29"/>
    <n v="109.42"/>
    <n v="66.739999999999995"/>
    <n v="0.13500000000000001"/>
    <n v="0.44950000000000001"/>
    <n v="4429.34"/>
    <n v="29.550000000000011"/>
    <n v="1359.3000000000006"/>
    <x v="2"/>
    <x v="3"/>
    <x v="9"/>
    <x v="5"/>
    <x v="4"/>
    <s v="Central Hong Kong"/>
    <x v="21"/>
    <x v="0"/>
  </r>
  <r>
    <n v="10398"/>
    <d v="2005-03-30T00:00:00"/>
    <n v="353"/>
    <s v="S24_1785"/>
    <n v="43"/>
    <n v="100.67"/>
    <n v="109.42"/>
    <n v="66.739999999999995"/>
    <n v="8.9399999999999993E-2"/>
    <n v="0.50939999999999996"/>
    <n v="4328.8100000000004"/>
    <n v="33.930000000000007"/>
    <n v="1458.9900000000002"/>
    <x v="1"/>
    <x v="0"/>
    <x v="3"/>
    <x v="4"/>
    <x v="19"/>
    <s v="Reims"/>
    <x v="3"/>
    <x v="2"/>
  </r>
  <r>
    <n v="10308"/>
    <d v="2004-10-15T00:00:00"/>
    <n v="319"/>
    <s v="S24_1785"/>
    <n v="31"/>
    <n v="99.57"/>
    <n v="109.42"/>
    <n v="66.739999999999995"/>
    <n v="0.1004"/>
    <n v="0.4945"/>
    <n v="3086.6699999999996"/>
    <n v="32.83"/>
    <n v="1017.7299999999999"/>
    <x v="0"/>
    <x v="3"/>
    <x v="4"/>
    <x v="0"/>
    <x v="4"/>
    <s v="White Plains"/>
    <x v="1"/>
    <x v="1"/>
  </r>
  <r>
    <n v="10401"/>
    <d v="2005-04-03T00:00:00"/>
    <n v="328"/>
    <s v="S24_1785"/>
    <n v="38"/>
    <n v="87.54"/>
    <n v="109.42"/>
    <n v="66.739999999999995"/>
    <n v="0.25130000000000002"/>
    <n v="0.31469999999999998"/>
    <n v="3326.5200000000004"/>
    <n v="20.800000000000011"/>
    <n v="790.40000000000043"/>
    <x v="1"/>
    <x v="2"/>
    <x v="8"/>
    <x v="6"/>
    <x v="3"/>
    <s v="Newark"/>
    <x v="1"/>
    <x v="1"/>
  </r>
  <r>
    <n v="10200"/>
    <d v="2003-12-01T00:00:00"/>
    <n v="211"/>
    <s v="S24_1785"/>
    <n v="33"/>
    <n v="99.57"/>
    <n v="109.42"/>
    <n v="66.739999999999995"/>
    <n v="0.1004"/>
    <n v="0.4945"/>
    <n v="3285.81"/>
    <n v="32.83"/>
    <n v="1083.3899999999999"/>
    <x v="2"/>
    <x v="1"/>
    <x v="1"/>
    <x v="1"/>
    <x v="5"/>
    <s v="Central Hong Kong"/>
    <x v="21"/>
    <x v="0"/>
  </r>
  <r>
    <n v="10328"/>
    <d v="2004-11-12T00:00:00"/>
    <n v="278"/>
    <s v="S24_1785"/>
    <n v="47"/>
    <n v="87.54"/>
    <n v="109.42"/>
    <n v="66.739999999999995"/>
    <n v="0.25130000000000002"/>
    <n v="0.31469999999999998"/>
    <n v="4114.38"/>
    <n v="20.800000000000011"/>
    <n v="977.60000000000059"/>
    <x v="0"/>
    <x v="3"/>
    <x v="9"/>
    <x v="0"/>
    <x v="26"/>
    <s v="Bergamo"/>
    <x v="12"/>
    <x v="2"/>
  </r>
  <r>
    <n v="10133"/>
    <d v="2003-06-27T00:00:00"/>
    <n v="141"/>
    <s v="S24_1785"/>
    <n v="41"/>
    <n v="109.42"/>
    <n v="109.42"/>
    <n v="66.739999999999995"/>
    <n v="0"/>
    <n v="0.64429999999999998"/>
    <n v="4486.22"/>
    <n v="42.680000000000007"/>
    <n v="1749.8800000000003"/>
    <x v="2"/>
    <x v="2"/>
    <x v="2"/>
    <x v="0"/>
    <x v="6"/>
    <s v="Madrid"/>
    <x v="5"/>
    <x v="2"/>
  </r>
  <r>
    <n v="10120"/>
    <d v="2003-04-29T00:00:00"/>
    <n v="114"/>
    <s v="S24_1785"/>
    <n v="39"/>
    <n v="93.01"/>
    <n v="109.42"/>
    <n v="66.739999999999995"/>
    <n v="0.17199999999999999"/>
    <n v="0.3896"/>
    <n v="3627.3900000000003"/>
    <n v="26.27000000000001"/>
    <n v="1024.5300000000004"/>
    <x v="2"/>
    <x v="2"/>
    <x v="8"/>
    <x v="3"/>
    <x v="22"/>
    <s v="Melbourne"/>
    <x v="0"/>
    <x v="0"/>
  </r>
  <r>
    <n v="10223"/>
    <d v="2004-02-20T00:00:00"/>
    <n v="114"/>
    <s v="S24_1785"/>
    <n v="34"/>
    <n v="87.54"/>
    <n v="109.42"/>
    <n v="66.739999999999995"/>
    <n v="0.25130000000000002"/>
    <n v="0.31469999999999998"/>
    <n v="2976.36"/>
    <n v="20.800000000000011"/>
    <n v="707.20000000000039"/>
    <x v="0"/>
    <x v="0"/>
    <x v="0"/>
    <x v="0"/>
    <x v="0"/>
    <s v="Melbourne"/>
    <x v="0"/>
    <x v="0"/>
  </r>
  <r>
    <n v="10353"/>
    <d v="2004-12-04T00:00:00"/>
    <n v="447"/>
    <s v="S24_1785"/>
    <n v="28"/>
    <n v="107.23"/>
    <n v="109.42"/>
    <n v="66.739999999999995"/>
    <n v="1.8700000000000001E-2"/>
    <n v="0.59930000000000005"/>
    <n v="3002.44"/>
    <n v="40.490000000000009"/>
    <n v="1133.7200000000003"/>
    <x v="0"/>
    <x v="1"/>
    <x v="1"/>
    <x v="5"/>
    <x v="13"/>
    <s v="Glendale"/>
    <x v="1"/>
    <x v="1"/>
  </r>
  <r>
    <n v="10157"/>
    <d v="2003-10-09T00:00:00"/>
    <n v="473"/>
    <s v="S24_1785"/>
    <n v="40"/>
    <n v="89.72"/>
    <n v="109.42"/>
    <n v="66.739999999999995"/>
    <n v="0.22289999999999999"/>
    <n v="0.34460000000000002"/>
    <n v="3588.8"/>
    <n v="22.980000000000004"/>
    <n v="919.20000000000016"/>
    <x v="2"/>
    <x v="3"/>
    <x v="4"/>
    <x v="2"/>
    <x v="21"/>
    <s v="Milan"/>
    <x v="12"/>
    <x v="2"/>
  </r>
  <r>
    <n v="10250"/>
    <d v="2004-05-11T00:00:00"/>
    <n v="450"/>
    <s v="S24_1785"/>
    <n v="31"/>
    <n v="95.2"/>
    <n v="109.42"/>
    <n v="66.739999999999995"/>
    <n v="0.14710000000000001"/>
    <n v="0.41949999999999998"/>
    <n v="2951.2000000000003"/>
    <n v="28.460000000000008"/>
    <n v="882.26000000000022"/>
    <x v="0"/>
    <x v="2"/>
    <x v="7"/>
    <x v="3"/>
    <x v="17"/>
    <s v="San Francisco"/>
    <x v="1"/>
    <x v="1"/>
  </r>
  <r>
    <n v="10360"/>
    <d v="2004-12-16T00:00:00"/>
    <n v="496"/>
    <s v="S24_1785"/>
    <n v="22"/>
    <n v="106.14"/>
    <n v="109.42"/>
    <n v="66.739999999999995"/>
    <n v="2.8299999999999999E-2"/>
    <n v="0.58440000000000003"/>
    <n v="2335.08"/>
    <n v="39.400000000000006"/>
    <n v="866.80000000000018"/>
    <x v="0"/>
    <x v="1"/>
    <x v="1"/>
    <x v="2"/>
    <x v="30"/>
    <s v="Auckland  "/>
    <x v="6"/>
    <x v="0"/>
  </r>
  <r>
    <n v="10145"/>
    <d v="2003-08-25T00:00:00"/>
    <n v="205"/>
    <s v="S24_1785"/>
    <n v="40"/>
    <n v="87.54"/>
    <n v="109.42"/>
    <n v="66.739999999999995"/>
    <n v="0.25130000000000002"/>
    <n v="0.31469999999999998"/>
    <n v="3501.6000000000004"/>
    <n v="20.800000000000011"/>
    <n v="832.00000000000045"/>
    <x v="2"/>
    <x v="3"/>
    <x v="6"/>
    <x v="1"/>
    <x v="14"/>
    <s v="Pasadena"/>
    <x v="1"/>
    <x v="1"/>
  </r>
  <r>
    <n v="10179"/>
    <d v="2003-11-11T00:00:00"/>
    <n v="496"/>
    <s v="S24_1785"/>
    <n v="47"/>
    <n v="105.04"/>
    <n v="109.42"/>
    <n v="66.739999999999995"/>
    <n v="3.8100000000000002E-2"/>
    <n v="0.56940000000000002"/>
    <n v="4936.88"/>
    <n v="38.300000000000011"/>
    <n v="1800.1000000000006"/>
    <x v="2"/>
    <x v="3"/>
    <x v="9"/>
    <x v="3"/>
    <x v="17"/>
    <s v="Auckland  "/>
    <x v="6"/>
    <x v="0"/>
  </r>
  <r>
    <n v="10106"/>
    <d v="2003-02-17T00:00:00"/>
    <n v="278"/>
    <s v="S24_1785"/>
    <n v="28"/>
    <n v="107.23"/>
    <n v="109.42"/>
    <n v="66.739999999999995"/>
    <n v="1.8700000000000001E-2"/>
    <n v="0.59930000000000005"/>
    <n v="3002.44"/>
    <n v="40.490000000000009"/>
    <n v="1133.7200000000003"/>
    <x v="2"/>
    <x v="0"/>
    <x v="0"/>
    <x v="1"/>
    <x v="1"/>
    <s v="Bergamo"/>
    <x v="12"/>
    <x v="2"/>
  </r>
  <r>
    <n v="10210"/>
    <d v="2004-01-12T00:00:00"/>
    <n v="177"/>
    <s v="S24_1785"/>
    <n v="27"/>
    <n v="100.67"/>
    <n v="109.42"/>
    <n v="66.739999999999995"/>
    <n v="8.9399999999999993E-2"/>
    <n v="0.50939999999999996"/>
    <n v="2718.09"/>
    <n v="33.930000000000007"/>
    <n v="916.11000000000013"/>
    <x v="0"/>
    <x v="0"/>
    <x v="10"/>
    <x v="1"/>
    <x v="26"/>
    <s v="Kita-ku"/>
    <x v="10"/>
    <x v="0"/>
  </r>
  <r>
    <n v="10297"/>
    <d v="2004-09-16T00:00:00"/>
    <n v="189"/>
    <s v="S24_1785"/>
    <n v="32"/>
    <n v="107.23"/>
    <n v="109.42"/>
    <n v="66.739999999999995"/>
    <n v="1.8700000000000001E-2"/>
    <n v="0.59930000000000005"/>
    <n v="3431.36"/>
    <n v="40.490000000000009"/>
    <n v="1295.6800000000003"/>
    <x v="0"/>
    <x v="3"/>
    <x v="11"/>
    <x v="2"/>
    <x v="30"/>
    <s v="Dublin"/>
    <x v="20"/>
    <x v="2"/>
  </r>
  <r>
    <n v="10262"/>
    <d v="2004-06-24T00:00:00"/>
    <n v="141"/>
    <s v="S24_1785"/>
    <n v="34"/>
    <n v="98.48"/>
    <n v="109.42"/>
    <n v="66.739999999999995"/>
    <n v="0.11169999999999999"/>
    <n v="0.47949999999999998"/>
    <n v="3348.32"/>
    <n v="31.740000000000009"/>
    <n v="1079.1600000000003"/>
    <x v="0"/>
    <x v="2"/>
    <x v="2"/>
    <x v="2"/>
    <x v="7"/>
    <s v="Madrid"/>
    <x v="5"/>
    <x v="2"/>
  </r>
  <r>
    <n v="10284"/>
    <d v="2004-08-21T00:00:00"/>
    <n v="299"/>
    <s v="S24_1785"/>
    <n v="22"/>
    <n v="101.76"/>
    <n v="109.42"/>
    <n v="66.739999999999995"/>
    <n v="7.8600000000000003E-2"/>
    <n v="0.52439999999999998"/>
    <n v="2238.7200000000003"/>
    <n v="35.02000000000001"/>
    <n v="770.44000000000028"/>
    <x v="0"/>
    <x v="3"/>
    <x v="6"/>
    <x v="5"/>
    <x v="24"/>
    <s v="Oslo"/>
    <x v="7"/>
    <x v="2"/>
  </r>
  <r>
    <n v="10168"/>
    <d v="2003-10-28T00:00:00"/>
    <n v="161"/>
    <s v="S24_1785"/>
    <n v="49"/>
    <n v="93.01"/>
    <n v="109.42"/>
    <n v="66.739999999999995"/>
    <n v="0.17199999999999999"/>
    <n v="0.3896"/>
    <n v="4557.4900000000007"/>
    <n v="26.27000000000001"/>
    <n v="1287.2300000000005"/>
    <x v="2"/>
    <x v="3"/>
    <x v="4"/>
    <x v="3"/>
    <x v="2"/>
    <s v="San Francisco"/>
    <x v="1"/>
    <x v="1"/>
  </r>
  <r>
    <n v="10316"/>
    <d v="2004-11-01T00:00:00"/>
    <n v="240"/>
    <s v="S24_1785"/>
    <n v="25"/>
    <n v="93.01"/>
    <n v="109.42"/>
    <n v="66.739999999999995"/>
    <n v="0.17199999999999999"/>
    <n v="0.3896"/>
    <n v="2325.25"/>
    <n v="26.27000000000001"/>
    <n v="656.75000000000023"/>
    <x v="0"/>
    <x v="3"/>
    <x v="9"/>
    <x v="1"/>
    <x v="5"/>
    <s v="Cowes"/>
    <x v="8"/>
    <x v="2"/>
  </r>
  <r>
    <n v="10235"/>
    <d v="2004-04-02T00:00:00"/>
    <n v="260"/>
    <s v="S24_1785"/>
    <n v="23"/>
    <n v="89.72"/>
    <n v="109.42"/>
    <n v="66.739999999999995"/>
    <n v="0.22289999999999999"/>
    <n v="0.34460000000000002"/>
    <n v="2063.56"/>
    <n v="22.980000000000004"/>
    <n v="528.54000000000008"/>
    <x v="0"/>
    <x v="2"/>
    <x v="8"/>
    <x v="0"/>
    <x v="16"/>
    <s v="Tsawassen"/>
    <x v="11"/>
    <x v="1"/>
  </r>
  <r>
    <n v="10416"/>
    <d v="2005-05-10T00:00:00"/>
    <n v="386"/>
    <s v="S24_1785"/>
    <n v="47"/>
    <n v="90.82"/>
    <n v="109.42"/>
    <n v="66.739999999999995"/>
    <n v="0.2092"/>
    <n v="0.35959999999999998"/>
    <n v="4268.54"/>
    <n v="24.08"/>
    <n v="1131.76"/>
    <x v="1"/>
    <x v="2"/>
    <x v="7"/>
    <x v="3"/>
    <x v="18"/>
    <s v="Reggio Emilia"/>
    <x v="12"/>
    <x v="2"/>
  </r>
  <r>
    <n v="10275"/>
    <d v="2004-07-23T00:00:00"/>
    <n v="119"/>
    <s v="S24_1785"/>
    <n v="25"/>
    <n v="97.38"/>
    <n v="109.42"/>
    <n v="66.739999999999995"/>
    <n v="0.1232"/>
    <n v="0.46450000000000002"/>
    <n v="2434.5"/>
    <n v="30.64"/>
    <n v="766"/>
    <x v="0"/>
    <x v="2"/>
    <x v="5"/>
    <x v="0"/>
    <x v="10"/>
    <s v="Nantes"/>
    <x v="3"/>
    <x v="2"/>
  </r>
  <r>
    <n v="10339"/>
    <d v="2004-11-23T00:00:00"/>
    <n v="398"/>
    <s v="S24_1785"/>
    <n v="21"/>
    <n v="106.14"/>
    <n v="109.42"/>
    <n v="66.739999999999995"/>
    <n v="2.8299999999999999E-2"/>
    <n v="0.58440000000000003"/>
    <n v="2228.94"/>
    <n v="39.400000000000006"/>
    <n v="827.40000000000009"/>
    <x v="0"/>
    <x v="3"/>
    <x v="9"/>
    <x v="3"/>
    <x v="10"/>
    <s v="Minato-ku"/>
    <x v="10"/>
    <x v="0"/>
  </r>
  <r>
    <n v="10374"/>
    <d v="2005-02-02T00:00:00"/>
    <n v="333"/>
    <s v="S24_1785"/>
    <n v="46"/>
    <n v="107.23"/>
    <n v="109.42"/>
    <n v="66.739999999999995"/>
    <n v="1.8700000000000001E-2"/>
    <n v="0.59930000000000005"/>
    <n v="4932.58"/>
    <n v="40.490000000000009"/>
    <n v="1862.5400000000004"/>
    <x v="1"/>
    <x v="0"/>
    <x v="0"/>
    <x v="4"/>
    <x v="16"/>
    <s v="South Brisbane"/>
    <x v="0"/>
    <x v="0"/>
  </r>
  <r>
    <n v="10386"/>
    <d v="2005-03-01T00:00:00"/>
    <n v="141"/>
    <s v="S24_1785"/>
    <n v="33"/>
    <n v="101.76"/>
    <n v="109.42"/>
    <n v="66.739999999999995"/>
    <n v="7.8600000000000003E-2"/>
    <n v="0.52439999999999998"/>
    <n v="3358.0800000000004"/>
    <n v="35.02000000000001"/>
    <n v="1155.6600000000003"/>
    <x v="1"/>
    <x v="0"/>
    <x v="3"/>
    <x v="3"/>
    <x v="5"/>
    <s v="Madrid"/>
    <x v="5"/>
    <x v="2"/>
  </r>
  <r>
    <n v="10254"/>
    <d v="2004-06-03T00:00:00"/>
    <n v="323"/>
    <s v="S24_1937"/>
    <n v="38"/>
    <n v="28.88"/>
    <n v="33.19"/>
    <n v="22.57"/>
    <n v="0.13850000000000001"/>
    <n v="0.26579999999999998"/>
    <n v="1097.44"/>
    <n v="6.3099999999999987"/>
    <n v="239.77999999999994"/>
    <x v="0"/>
    <x v="2"/>
    <x v="2"/>
    <x v="2"/>
    <x v="3"/>
    <s v="Auckland  "/>
    <x v="6"/>
    <x v="0"/>
  </r>
  <r>
    <n v="10214"/>
    <d v="2004-01-26T00:00:00"/>
    <n v="458"/>
    <s v="S24_1937"/>
    <n v="20"/>
    <n v="32.19"/>
    <n v="33.19"/>
    <n v="22.57"/>
    <n v="3.1099999999999999E-2"/>
    <n v="0.44309999999999999"/>
    <n v="643.79999999999995"/>
    <n v="9.6199999999999974"/>
    <n v="192.39999999999995"/>
    <x v="0"/>
    <x v="0"/>
    <x v="10"/>
    <x v="1"/>
    <x v="28"/>
    <s v="Madrid"/>
    <x v="5"/>
    <x v="2"/>
  </r>
  <r>
    <n v="10193"/>
    <d v="2003-11-21T00:00:00"/>
    <n v="471"/>
    <s v="S24_1937"/>
    <n v="26"/>
    <n v="32.19"/>
    <n v="33.19"/>
    <n v="22.57"/>
    <n v="3.1099999999999999E-2"/>
    <n v="0.44309999999999999"/>
    <n v="836.93999999999994"/>
    <n v="9.6199999999999974"/>
    <n v="250.11999999999995"/>
    <x v="2"/>
    <x v="3"/>
    <x v="9"/>
    <x v="0"/>
    <x v="24"/>
    <s v="Glen Waverly"/>
    <x v="0"/>
    <x v="0"/>
  </r>
  <r>
    <n v="10344"/>
    <d v="2004-11-25T00:00:00"/>
    <n v="350"/>
    <s v="S24_1937"/>
    <n v="20"/>
    <n v="27.88"/>
    <n v="33.19"/>
    <n v="22.57"/>
    <n v="0.17929999999999999"/>
    <n v="0.2215"/>
    <n v="557.6"/>
    <n v="5.3099999999999987"/>
    <n v="106.19999999999997"/>
    <x v="0"/>
    <x v="3"/>
    <x v="9"/>
    <x v="2"/>
    <x v="14"/>
    <s v="Marseille"/>
    <x v="3"/>
    <x v="2"/>
  </r>
  <r>
    <n v="10288"/>
    <d v="2004-09-01T00:00:00"/>
    <n v="166"/>
    <s v="S24_1937"/>
    <n v="29"/>
    <n v="32.19"/>
    <n v="33.19"/>
    <n v="22.57"/>
    <n v="3.1099999999999999E-2"/>
    <n v="0.44309999999999999"/>
    <n v="933.51"/>
    <n v="9.6199999999999974"/>
    <n v="278.9799999999999"/>
    <x v="0"/>
    <x v="3"/>
    <x v="11"/>
    <x v="4"/>
    <x v="5"/>
    <s v="Singapore"/>
    <x v="14"/>
    <x v="0"/>
  </r>
  <r>
    <n v="10149"/>
    <d v="2003-09-12T00:00:00"/>
    <n v="487"/>
    <s v="S24_1937"/>
    <n v="36"/>
    <n v="31.2"/>
    <n v="33.19"/>
    <n v="22.57"/>
    <n v="6.4100000000000004E-2"/>
    <n v="0.39879999999999999"/>
    <n v="1123.2"/>
    <n v="8.629999999999999"/>
    <n v="310.67999999999995"/>
    <x v="2"/>
    <x v="3"/>
    <x v="11"/>
    <x v="0"/>
    <x v="26"/>
    <s v="San Francisco"/>
    <x v="1"/>
    <x v="1"/>
  </r>
  <r>
    <n v="10312"/>
    <d v="2004-10-21T00:00:00"/>
    <n v="124"/>
    <s v="S24_1937"/>
    <n v="39"/>
    <n v="27.88"/>
    <n v="33.19"/>
    <n v="22.57"/>
    <n v="0.17929999999999999"/>
    <n v="0.2215"/>
    <n v="1087.32"/>
    <n v="5.3099999999999987"/>
    <n v="207.08999999999995"/>
    <x v="0"/>
    <x v="3"/>
    <x v="4"/>
    <x v="2"/>
    <x v="24"/>
    <s v="San Rafael"/>
    <x v="1"/>
    <x v="1"/>
  </r>
  <r>
    <n v="10138"/>
    <d v="2003-07-07T00:00:00"/>
    <n v="496"/>
    <s v="S24_1937"/>
    <n v="22"/>
    <n v="33.19"/>
    <n v="33.19"/>
    <n v="22.57"/>
    <n v="0"/>
    <n v="0.4874"/>
    <n v="730.18"/>
    <n v="10.619999999999997"/>
    <n v="233.63999999999993"/>
    <x v="2"/>
    <x v="2"/>
    <x v="5"/>
    <x v="1"/>
    <x v="9"/>
    <s v="Auckland  "/>
    <x v="6"/>
    <x v="0"/>
  </r>
  <r>
    <n v="10322"/>
    <d v="2004-11-04T00:00:00"/>
    <n v="363"/>
    <s v="S24_1937"/>
    <n v="20"/>
    <n v="26.55"/>
    <n v="33.19"/>
    <n v="22.57"/>
    <n v="0.26369999999999999"/>
    <n v="0.1772"/>
    <n v="531"/>
    <n v="3.9800000000000004"/>
    <n v="79.600000000000009"/>
    <x v="0"/>
    <x v="3"/>
    <x v="9"/>
    <x v="2"/>
    <x v="13"/>
    <s v="Nashua"/>
    <x v="1"/>
    <x v="1"/>
  </r>
  <r>
    <n v="10110"/>
    <d v="2003-03-18T00:00:00"/>
    <n v="187"/>
    <s v="S24_1937"/>
    <n v="20"/>
    <n v="28.88"/>
    <n v="33.19"/>
    <n v="22.57"/>
    <n v="0.13850000000000001"/>
    <n v="0.26579999999999998"/>
    <n v="577.6"/>
    <n v="6.3099999999999987"/>
    <n v="126.19999999999997"/>
    <x v="2"/>
    <x v="0"/>
    <x v="3"/>
    <x v="3"/>
    <x v="8"/>
    <s v="Manchester"/>
    <x v="8"/>
    <x v="2"/>
  </r>
  <r>
    <n v="10304"/>
    <d v="2004-10-11T00:00:00"/>
    <n v="256"/>
    <s v="S24_1937"/>
    <n v="23"/>
    <n v="29.21"/>
    <n v="33.19"/>
    <n v="22.57"/>
    <n v="0.13689999999999999"/>
    <n v="0.31009999999999999"/>
    <n v="671.83"/>
    <n v="6.6400000000000006"/>
    <n v="152.72000000000003"/>
    <x v="0"/>
    <x v="3"/>
    <x v="4"/>
    <x v="1"/>
    <x v="17"/>
    <s v="Versailles"/>
    <x v="3"/>
    <x v="2"/>
  </r>
  <r>
    <n v="10391"/>
    <d v="2005-03-09T00:00:00"/>
    <n v="276"/>
    <s v="S24_1937"/>
    <n v="33"/>
    <n v="26.55"/>
    <n v="33.19"/>
    <n v="22.57"/>
    <n v="0.26369999999999999"/>
    <n v="0.1772"/>
    <n v="876.15"/>
    <n v="3.9800000000000004"/>
    <n v="131.34"/>
    <x v="1"/>
    <x v="0"/>
    <x v="3"/>
    <x v="4"/>
    <x v="21"/>
    <s v="North Sydney"/>
    <x v="0"/>
    <x v="0"/>
  </r>
  <r>
    <n v="10367"/>
    <d v="2005-01-12T00:00:00"/>
    <n v="205"/>
    <s v="S24_1937"/>
    <n v="23"/>
    <n v="29.54"/>
    <n v="33.19"/>
    <n v="22.57"/>
    <n v="0.13539999999999999"/>
    <n v="0.31009999999999999"/>
    <n v="679.42"/>
    <n v="6.9699999999999989"/>
    <n v="160.30999999999997"/>
    <x v="1"/>
    <x v="0"/>
    <x v="10"/>
    <x v="4"/>
    <x v="26"/>
    <s v="Pasadena"/>
    <x v="1"/>
    <x v="1"/>
  </r>
  <r>
    <n v="10420"/>
    <d v="2005-05-29T00:00:00"/>
    <n v="282"/>
    <s v="S24_1937"/>
    <n v="45"/>
    <n v="32.19"/>
    <n v="33.19"/>
    <n v="22.57"/>
    <n v="3.1099999999999999E-2"/>
    <n v="0.44309999999999999"/>
    <n v="1448.55"/>
    <n v="9.6199999999999974"/>
    <n v="432.89999999999986"/>
    <x v="1"/>
    <x v="2"/>
    <x v="7"/>
    <x v="6"/>
    <x v="22"/>
    <s v="Chatswood"/>
    <x v="0"/>
    <x v="0"/>
  </r>
  <r>
    <n v="10243"/>
    <d v="2004-04-26T00:00:00"/>
    <n v="495"/>
    <s v="S24_1937"/>
    <n v="33"/>
    <n v="30.87"/>
    <n v="33.19"/>
    <n v="22.57"/>
    <n v="6.4799999999999996E-2"/>
    <n v="0.35449999999999998"/>
    <n v="1018.71"/>
    <n v="8.3000000000000007"/>
    <n v="273.90000000000003"/>
    <x v="0"/>
    <x v="2"/>
    <x v="8"/>
    <x v="1"/>
    <x v="28"/>
    <s v="Boston"/>
    <x v="1"/>
    <x v="1"/>
  </r>
  <r>
    <n v="10162"/>
    <d v="2003-10-18T00:00:00"/>
    <n v="321"/>
    <s v="S24_1937"/>
    <n v="37"/>
    <n v="27.55"/>
    <n v="33.19"/>
    <n v="22.57"/>
    <n v="0.21779999999999999"/>
    <n v="0.2215"/>
    <n v="1019.35"/>
    <n v="4.9800000000000004"/>
    <n v="184.26000000000002"/>
    <x v="2"/>
    <x v="3"/>
    <x v="4"/>
    <x v="5"/>
    <x v="8"/>
    <s v="San Francisco"/>
    <x v="1"/>
    <x v="1"/>
  </r>
  <r>
    <n v="10332"/>
    <d v="2004-11-17T00:00:00"/>
    <n v="187"/>
    <s v="S24_1937"/>
    <n v="45"/>
    <n v="29.87"/>
    <n v="33.19"/>
    <n v="22.57"/>
    <n v="0.1004"/>
    <n v="0.31009999999999999"/>
    <n v="1344.15"/>
    <n v="7.3000000000000007"/>
    <n v="328.50000000000006"/>
    <x v="0"/>
    <x v="3"/>
    <x v="9"/>
    <x v="4"/>
    <x v="1"/>
    <s v="Manchester"/>
    <x v="8"/>
    <x v="2"/>
  </r>
  <r>
    <n v="10124"/>
    <d v="2003-05-21T00:00:00"/>
    <n v="112"/>
    <s v="S24_1937"/>
    <n v="45"/>
    <n v="30.53"/>
    <n v="33.19"/>
    <n v="22.57"/>
    <n v="9.8299999999999998E-2"/>
    <n v="0.35449999999999998"/>
    <n v="1373.8500000000001"/>
    <n v="7.9600000000000009"/>
    <n v="358.20000000000005"/>
    <x v="2"/>
    <x v="2"/>
    <x v="7"/>
    <x v="4"/>
    <x v="24"/>
    <s v="Las Vegas"/>
    <x v="1"/>
    <x v="1"/>
  </r>
  <r>
    <n v="10356"/>
    <d v="2004-12-09T00:00:00"/>
    <n v="250"/>
    <s v="S24_1937"/>
    <n v="48"/>
    <n v="31.86"/>
    <n v="33.19"/>
    <n v="22.57"/>
    <n v="3.1399999999999997E-2"/>
    <n v="0.39879999999999999"/>
    <n v="1529.28"/>
    <n v="9.2899999999999991"/>
    <n v="445.91999999999996"/>
    <x v="0"/>
    <x v="1"/>
    <x v="1"/>
    <x v="2"/>
    <x v="21"/>
    <s v="Paris"/>
    <x v="3"/>
    <x v="2"/>
  </r>
  <r>
    <n v="10182"/>
    <d v="2003-11-12T00:00:00"/>
    <n v="124"/>
    <s v="S24_1937"/>
    <n v="39"/>
    <n v="31.86"/>
    <n v="33.19"/>
    <n v="22.57"/>
    <n v="3.1399999999999997E-2"/>
    <n v="0.39879999999999999"/>
    <n v="1242.54"/>
    <n v="9.2899999999999991"/>
    <n v="362.30999999999995"/>
    <x v="2"/>
    <x v="3"/>
    <x v="9"/>
    <x v="4"/>
    <x v="26"/>
    <s v="San Rafael"/>
    <x v="1"/>
    <x v="1"/>
  </r>
  <r>
    <n v="10205"/>
    <d v="2003-12-03T00:00:00"/>
    <n v="141"/>
    <s v="S24_1937"/>
    <n v="32"/>
    <n v="27.88"/>
    <n v="33.19"/>
    <n v="22.57"/>
    <n v="0.17929999999999999"/>
    <n v="0.2215"/>
    <n v="892.16"/>
    <n v="5.3099999999999987"/>
    <n v="169.91999999999996"/>
    <x v="2"/>
    <x v="1"/>
    <x v="1"/>
    <x v="4"/>
    <x v="3"/>
    <s v="Madrid"/>
    <x v="5"/>
    <x v="2"/>
  </r>
  <r>
    <n v="10101"/>
    <d v="2003-01-09T00:00:00"/>
    <n v="128"/>
    <s v="S24_1937"/>
    <n v="45"/>
    <n v="32.53"/>
    <n v="33.19"/>
    <n v="22.57"/>
    <n v="3.0700000000000002E-2"/>
    <n v="0.44309999999999999"/>
    <n v="1463.8500000000001"/>
    <n v="9.9600000000000009"/>
    <n v="448.20000000000005"/>
    <x v="2"/>
    <x v="0"/>
    <x v="10"/>
    <x v="2"/>
    <x v="21"/>
    <s v="Frankfurt"/>
    <x v="17"/>
    <x v="2"/>
  </r>
  <r>
    <n v="10280"/>
    <d v="2004-08-17T00:00:00"/>
    <n v="249"/>
    <s v="S24_1937"/>
    <n v="20"/>
    <n v="29.87"/>
    <n v="33.19"/>
    <n v="22.57"/>
    <n v="0.1004"/>
    <n v="0.31009999999999999"/>
    <n v="597.4"/>
    <n v="7.3000000000000007"/>
    <n v="146"/>
    <x v="0"/>
    <x v="3"/>
    <x v="6"/>
    <x v="3"/>
    <x v="1"/>
    <s v="Torino"/>
    <x v="12"/>
    <x v="2"/>
  </r>
  <r>
    <n v="10409"/>
    <d v="2005-04-23T00:00:00"/>
    <n v="166"/>
    <s v="S24_1937"/>
    <n v="61"/>
    <n v="27.88"/>
    <n v="33.19"/>
    <n v="22.57"/>
    <n v="0.17929999999999999"/>
    <n v="0.2215"/>
    <n v="1700.6799999999998"/>
    <n v="5.3099999999999987"/>
    <n v="323.90999999999991"/>
    <x v="1"/>
    <x v="2"/>
    <x v="8"/>
    <x v="5"/>
    <x v="10"/>
    <s v="Singapore"/>
    <x v="14"/>
    <x v="0"/>
  </r>
  <r>
    <n v="10227"/>
    <d v="2004-03-02T00:00:00"/>
    <n v="146"/>
    <s v="S24_1937"/>
    <n v="42"/>
    <n v="27.22"/>
    <n v="33.19"/>
    <n v="22.57"/>
    <n v="0.22040000000000001"/>
    <n v="0.2215"/>
    <n v="1143.24"/>
    <n v="4.6499999999999986"/>
    <n v="195.29999999999995"/>
    <x v="0"/>
    <x v="0"/>
    <x v="3"/>
    <x v="3"/>
    <x v="16"/>
    <s v="Lyon"/>
    <x v="3"/>
    <x v="2"/>
  </r>
  <r>
    <n v="10380"/>
    <d v="2005-02-16T00:00:00"/>
    <n v="141"/>
    <s v="S24_1937"/>
    <n v="32"/>
    <n v="29.87"/>
    <n v="33.19"/>
    <n v="22.57"/>
    <n v="0.1004"/>
    <n v="0.31009999999999999"/>
    <n v="955.84"/>
    <n v="7.3000000000000007"/>
    <n v="233.60000000000002"/>
    <x v="1"/>
    <x v="0"/>
    <x v="0"/>
    <x v="4"/>
    <x v="30"/>
    <s v="Madrid"/>
    <x v="5"/>
    <x v="2"/>
  </r>
  <r>
    <n v="10173"/>
    <d v="2003-11-05T00:00:00"/>
    <n v="278"/>
    <s v="S24_1937"/>
    <n v="31"/>
    <n v="29.87"/>
    <n v="33.19"/>
    <n v="22.57"/>
    <n v="0.1004"/>
    <n v="0.31009999999999999"/>
    <n v="925.97"/>
    <n v="7.3000000000000007"/>
    <n v="226.3"/>
    <x v="2"/>
    <x v="3"/>
    <x v="9"/>
    <x v="4"/>
    <x v="11"/>
    <s v="Bergamo"/>
    <x v="12"/>
    <x v="2"/>
  </r>
  <r>
    <n v="10268"/>
    <d v="2004-07-12T00:00:00"/>
    <n v="412"/>
    <s v="S24_1937"/>
    <n v="33"/>
    <n v="31.86"/>
    <n v="33.19"/>
    <n v="22.57"/>
    <n v="3.1399999999999997E-2"/>
    <n v="0.39879999999999999"/>
    <n v="1051.3799999999999"/>
    <n v="9.2899999999999991"/>
    <n v="306.57"/>
    <x v="0"/>
    <x v="2"/>
    <x v="5"/>
    <x v="1"/>
    <x v="26"/>
    <s v="Wellington"/>
    <x v="6"/>
    <x v="0"/>
  </r>
  <r>
    <n v="10363"/>
    <d v="2005-01-06T00:00:00"/>
    <n v="334"/>
    <s v="S24_2000"/>
    <n v="21"/>
    <n v="70.08"/>
    <n v="76.17"/>
    <n v="37.32"/>
    <n v="8.5599999999999996E-2"/>
    <n v="0.88419999999999999"/>
    <n v="1471.68"/>
    <n v="32.76"/>
    <n v="687.95999999999992"/>
    <x v="1"/>
    <x v="0"/>
    <x v="10"/>
    <x v="2"/>
    <x v="25"/>
    <s v="Espoo"/>
    <x v="9"/>
    <x v="2"/>
  </r>
  <r>
    <n v="10145"/>
    <d v="2003-08-25T00:00:00"/>
    <n v="205"/>
    <s v="S24_2000"/>
    <n v="47"/>
    <n v="63.98"/>
    <n v="76.17"/>
    <n v="37.32"/>
    <n v="0.18759999999999999"/>
    <n v="0.72350000000000003"/>
    <n v="3007.06"/>
    <n v="26.659999999999997"/>
    <n v="1253.0199999999998"/>
    <x v="2"/>
    <x v="3"/>
    <x v="6"/>
    <x v="1"/>
    <x v="14"/>
    <s v="Pasadena"/>
    <x v="1"/>
    <x v="1"/>
  </r>
  <r>
    <n v="10210"/>
    <d v="2004-01-12T00:00:00"/>
    <n v="177"/>
    <s v="S24_2000"/>
    <n v="30"/>
    <n v="63.22"/>
    <n v="76.17"/>
    <n v="37.32"/>
    <n v="0.2056"/>
    <n v="0.69669999999999999"/>
    <n v="1896.6"/>
    <n v="25.9"/>
    <n v="777"/>
    <x v="0"/>
    <x v="0"/>
    <x v="10"/>
    <x v="1"/>
    <x v="26"/>
    <s v="Kita-ku"/>
    <x v="10"/>
    <x v="0"/>
  </r>
  <r>
    <n v="10297"/>
    <d v="2004-09-16T00:00:00"/>
    <n v="189"/>
    <s v="S24_2000"/>
    <n v="32"/>
    <n v="70.08"/>
    <n v="76.17"/>
    <n v="37.32"/>
    <n v="8.5599999999999996E-2"/>
    <n v="0.88419999999999999"/>
    <n v="2242.56"/>
    <n v="32.76"/>
    <n v="1048.32"/>
    <x v="0"/>
    <x v="3"/>
    <x v="11"/>
    <x v="2"/>
    <x v="30"/>
    <s v="Dublin"/>
    <x v="20"/>
    <x v="2"/>
  </r>
  <r>
    <n v="10236"/>
    <d v="2004-04-03T00:00:00"/>
    <n v="486"/>
    <s v="S24_2000"/>
    <n v="36"/>
    <n v="65.510000000000005"/>
    <n v="76.17"/>
    <n v="37.32"/>
    <n v="0.16789999999999999"/>
    <n v="0.75029999999999997"/>
    <n v="2358.36"/>
    <n v="28.190000000000005"/>
    <n v="1014.8400000000001"/>
    <x v="0"/>
    <x v="2"/>
    <x v="8"/>
    <x v="5"/>
    <x v="3"/>
    <s v="Philadelphia"/>
    <x v="1"/>
    <x v="1"/>
  </r>
  <r>
    <n v="10389"/>
    <d v="2005-03-03T00:00:00"/>
    <n v="448"/>
    <s v="S24_2000"/>
    <n v="49"/>
    <n v="61.7"/>
    <n v="76.17"/>
    <n v="37.32"/>
    <n v="0.22689999999999999"/>
    <n v="0.6431"/>
    <n v="3023.3"/>
    <n v="24.380000000000003"/>
    <n v="1194.6200000000001"/>
    <x v="1"/>
    <x v="0"/>
    <x v="3"/>
    <x v="2"/>
    <x v="3"/>
    <s v="BrÃ¤cke"/>
    <x v="13"/>
    <x v="2"/>
  </r>
  <r>
    <n v="10180"/>
    <d v="2003-11-11T00:00:00"/>
    <n v="171"/>
    <s v="S24_2000"/>
    <n v="28"/>
    <n v="61.7"/>
    <n v="76.17"/>
    <n v="37.32"/>
    <n v="0.22689999999999999"/>
    <n v="0.6431"/>
    <n v="1727.6000000000001"/>
    <n v="24.380000000000003"/>
    <n v="682.6400000000001"/>
    <x v="2"/>
    <x v="3"/>
    <x v="9"/>
    <x v="3"/>
    <x v="17"/>
    <s v="Lille"/>
    <x v="3"/>
    <x v="2"/>
  </r>
  <r>
    <n v="10168"/>
    <d v="2003-10-28T00:00:00"/>
    <n v="161"/>
    <s v="S24_2000"/>
    <n v="29"/>
    <n v="72.36"/>
    <n v="76.17"/>
    <n v="37.32"/>
    <n v="5.5300000000000002E-2"/>
    <n v="0.93779999999999997"/>
    <n v="2098.44"/>
    <n v="35.04"/>
    <n v="1016.16"/>
    <x v="2"/>
    <x v="3"/>
    <x v="4"/>
    <x v="3"/>
    <x v="2"/>
    <s v="San Francisco"/>
    <x v="1"/>
    <x v="1"/>
  </r>
  <r>
    <n v="10416"/>
    <d v="2005-05-10T00:00:00"/>
    <n v="386"/>
    <s v="S24_2000"/>
    <n v="32"/>
    <n v="62.46"/>
    <n v="76.17"/>
    <n v="37.32"/>
    <n v="0.22409999999999999"/>
    <n v="0.66990000000000005"/>
    <n v="1998.72"/>
    <n v="25.14"/>
    <n v="804.48"/>
    <x v="1"/>
    <x v="2"/>
    <x v="7"/>
    <x v="3"/>
    <x v="18"/>
    <s v="Reggio Emilia"/>
    <x v="12"/>
    <x v="2"/>
  </r>
  <r>
    <n v="10399"/>
    <d v="2005-04-01T00:00:00"/>
    <n v="496"/>
    <s v="S24_2000"/>
    <n v="58"/>
    <n v="75.41"/>
    <n v="76.17"/>
    <n v="37.32"/>
    <n v="1.3299999999999999E-2"/>
    <n v="1.0182"/>
    <n v="4373.78"/>
    <n v="38.089999999999996"/>
    <n v="2209.2199999999998"/>
    <x v="1"/>
    <x v="2"/>
    <x v="8"/>
    <x v="0"/>
    <x v="5"/>
    <s v="Auckland  "/>
    <x v="6"/>
    <x v="0"/>
  </r>
  <r>
    <n v="10318"/>
    <d v="2004-11-02T00:00:00"/>
    <n v="157"/>
    <s v="S24_2000"/>
    <n v="26"/>
    <n v="60.94"/>
    <n v="76.17"/>
    <n v="37.32"/>
    <n v="0.24610000000000001"/>
    <n v="0.6431"/>
    <n v="1584.44"/>
    <n v="23.619999999999997"/>
    <n v="614.11999999999989"/>
    <x v="0"/>
    <x v="3"/>
    <x v="9"/>
    <x v="3"/>
    <x v="16"/>
    <s v="Allentown"/>
    <x v="1"/>
    <x v="1"/>
  </r>
  <r>
    <n v="10275"/>
    <d v="2004-07-23T00:00:00"/>
    <n v="119"/>
    <s v="S24_2000"/>
    <n v="30"/>
    <n v="61.7"/>
    <n v="76.17"/>
    <n v="37.32"/>
    <n v="0.22689999999999999"/>
    <n v="0.6431"/>
    <n v="1851"/>
    <n v="24.380000000000003"/>
    <n v="731.40000000000009"/>
    <x v="0"/>
    <x v="2"/>
    <x v="5"/>
    <x v="0"/>
    <x v="10"/>
    <s v="Nantes"/>
    <x v="3"/>
    <x v="2"/>
  </r>
  <r>
    <n v="10329"/>
    <d v="2004-11-15T00:00:00"/>
    <n v="131"/>
    <s v="S24_2000"/>
    <n v="37"/>
    <n v="71.599999999999994"/>
    <n v="76.17"/>
    <n v="37.32"/>
    <n v="6.9800000000000001E-2"/>
    <n v="0.91100000000000003"/>
    <n v="2649.2"/>
    <n v="34.279999999999994"/>
    <n v="1268.3599999999997"/>
    <x v="0"/>
    <x v="3"/>
    <x v="9"/>
    <x v="1"/>
    <x v="4"/>
    <s v="New York"/>
    <x v="1"/>
    <x v="1"/>
  </r>
  <r>
    <n v="10340"/>
    <d v="2004-11-24T00:00:00"/>
    <n v="216"/>
    <s v="S24_2000"/>
    <n v="55"/>
    <n v="62.46"/>
    <n v="76.17"/>
    <n v="37.32"/>
    <n v="0.22409999999999999"/>
    <n v="0.66990000000000005"/>
    <n v="3435.3"/>
    <n v="25.14"/>
    <n v="1382.7"/>
    <x v="0"/>
    <x v="3"/>
    <x v="9"/>
    <x v="4"/>
    <x v="7"/>
    <s v="Barcelona"/>
    <x v="5"/>
    <x v="2"/>
  </r>
  <r>
    <n v="10402"/>
    <d v="2005-04-07T00:00:00"/>
    <n v="406"/>
    <s v="S24_2000"/>
    <n v="59"/>
    <n v="61.7"/>
    <n v="76.17"/>
    <n v="37.32"/>
    <n v="0.22689999999999999"/>
    <n v="0.6431"/>
    <n v="3640.3"/>
    <n v="24.380000000000003"/>
    <n v="1438.42"/>
    <x v="1"/>
    <x v="2"/>
    <x v="8"/>
    <x v="2"/>
    <x v="9"/>
    <s v="Paris"/>
    <x v="3"/>
    <x v="2"/>
  </r>
  <r>
    <n v="10158"/>
    <d v="2003-10-10T00:00:00"/>
    <n v="121"/>
    <s v="S24_2000"/>
    <n v="22"/>
    <n v="67.790000000000006"/>
    <n v="76.17"/>
    <n v="37.32"/>
    <n v="0.11799999999999999"/>
    <n v="0.80389999999999995"/>
    <n v="1491.38"/>
    <n v="30.470000000000006"/>
    <n v="670.34000000000015"/>
    <x v="2"/>
    <x v="3"/>
    <x v="4"/>
    <x v="0"/>
    <x v="18"/>
    <s v="Stavern"/>
    <x v="2"/>
    <x v="2"/>
  </r>
  <r>
    <n v="10134"/>
    <d v="2003-07-01T00:00:00"/>
    <n v="250"/>
    <s v="S24_2000"/>
    <n v="43"/>
    <n v="75.41"/>
    <n v="76.17"/>
    <n v="37.32"/>
    <n v="1.3299999999999999E-2"/>
    <n v="1.0182"/>
    <n v="3242.6299999999997"/>
    <n v="38.089999999999996"/>
    <n v="1637.87"/>
    <x v="2"/>
    <x v="2"/>
    <x v="5"/>
    <x v="3"/>
    <x v="5"/>
    <s v="Paris"/>
    <x v="3"/>
    <x v="2"/>
  </r>
  <r>
    <n v="10375"/>
    <d v="2005-02-03T00:00:00"/>
    <n v="119"/>
    <s v="S24_2000"/>
    <n v="23"/>
    <n v="67.03"/>
    <n v="76.17"/>
    <n v="37.32"/>
    <n v="0.1343"/>
    <n v="0.80389999999999995"/>
    <n v="1541.69"/>
    <n v="29.71"/>
    <n v="683.33"/>
    <x v="1"/>
    <x v="0"/>
    <x v="0"/>
    <x v="2"/>
    <x v="3"/>
    <s v="Nantes"/>
    <x v="3"/>
    <x v="2"/>
  </r>
  <r>
    <n v="10308"/>
    <d v="2004-10-15T00:00:00"/>
    <n v="319"/>
    <s v="S24_2000"/>
    <n v="47"/>
    <n v="68.55"/>
    <n v="76.17"/>
    <n v="37.32"/>
    <n v="0.1167"/>
    <n v="0.83069999999999999"/>
    <n v="3221.85"/>
    <n v="31.229999999999997"/>
    <n v="1467.81"/>
    <x v="0"/>
    <x v="3"/>
    <x v="4"/>
    <x v="0"/>
    <x v="4"/>
    <s v="White Plains"/>
    <x v="1"/>
    <x v="1"/>
  </r>
  <r>
    <n v="10354"/>
    <d v="2004-12-04T00:00:00"/>
    <n v="323"/>
    <s v="S24_2000"/>
    <n v="28"/>
    <n v="62.46"/>
    <n v="76.17"/>
    <n v="37.32"/>
    <n v="0.22409999999999999"/>
    <n v="0.66990000000000005"/>
    <n v="1748.88"/>
    <n v="25.14"/>
    <n v="703.92000000000007"/>
    <x v="0"/>
    <x v="1"/>
    <x v="1"/>
    <x v="5"/>
    <x v="13"/>
    <s v="Auckland  "/>
    <x v="6"/>
    <x v="0"/>
  </r>
  <r>
    <n v="10285"/>
    <d v="2004-08-27T00:00:00"/>
    <n v="286"/>
    <s v="S24_2000"/>
    <n v="39"/>
    <n v="61.7"/>
    <n v="76.17"/>
    <n v="37.32"/>
    <n v="0.22689999999999999"/>
    <n v="0.6431"/>
    <n v="2406.3000000000002"/>
    <n v="24.380000000000003"/>
    <n v="950.82"/>
    <x v="0"/>
    <x v="3"/>
    <x v="6"/>
    <x v="0"/>
    <x v="6"/>
    <s v="Cambridge"/>
    <x v="1"/>
    <x v="1"/>
  </r>
  <r>
    <n v="10201"/>
    <d v="2003-12-01T00:00:00"/>
    <n v="129"/>
    <s v="S24_2000"/>
    <n v="25"/>
    <n v="66.27"/>
    <n v="76.17"/>
    <n v="37.32"/>
    <n v="0.15090000000000001"/>
    <n v="0.77710000000000001"/>
    <n v="1656.75"/>
    <n v="28.949999999999996"/>
    <n v="723.74999999999989"/>
    <x v="2"/>
    <x v="1"/>
    <x v="1"/>
    <x v="1"/>
    <x v="5"/>
    <s v="San Francisco"/>
    <x v="1"/>
    <x v="1"/>
  </r>
  <r>
    <n v="10188"/>
    <d v="2003-11-18T00:00:00"/>
    <n v="167"/>
    <s v="S24_2000"/>
    <n v="40"/>
    <n v="61.7"/>
    <n v="76.17"/>
    <n v="37.32"/>
    <n v="0.22689999999999999"/>
    <n v="0.6431"/>
    <n v="2468"/>
    <n v="24.380000000000003"/>
    <n v="975.2"/>
    <x v="2"/>
    <x v="3"/>
    <x v="9"/>
    <x v="3"/>
    <x v="8"/>
    <s v="Bergen"/>
    <x v="7"/>
    <x v="2"/>
  </r>
  <r>
    <n v="10107"/>
    <d v="2003-02-24T00:00:00"/>
    <n v="131"/>
    <s v="S24_2000"/>
    <n v="38"/>
    <n v="73.12"/>
    <n v="76.17"/>
    <n v="37.32"/>
    <n v="4.1000000000000002E-2"/>
    <n v="0.96460000000000001"/>
    <n v="2778.5600000000004"/>
    <n v="35.800000000000004"/>
    <n v="1360.4"/>
    <x v="2"/>
    <x v="0"/>
    <x v="0"/>
    <x v="1"/>
    <x v="7"/>
    <s v="New York"/>
    <x v="1"/>
    <x v="1"/>
  </r>
  <r>
    <n v="10120"/>
    <d v="2003-04-29T00:00:00"/>
    <n v="114"/>
    <s v="S24_2000"/>
    <n v="34"/>
    <n v="72.36"/>
    <n v="76.17"/>
    <n v="37.32"/>
    <n v="5.5300000000000002E-2"/>
    <n v="0.93779999999999997"/>
    <n v="2460.2399999999998"/>
    <n v="35.04"/>
    <n v="1191.3599999999999"/>
    <x v="2"/>
    <x v="2"/>
    <x v="8"/>
    <x v="3"/>
    <x v="22"/>
    <s v="Melbourne"/>
    <x v="0"/>
    <x v="0"/>
  </r>
  <r>
    <n v="10223"/>
    <d v="2004-02-20T00:00:00"/>
    <n v="114"/>
    <s v="S24_2000"/>
    <n v="38"/>
    <n v="60.94"/>
    <n v="76.17"/>
    <n v="37.32"/>
    <n v="0.24610000000000001"/>
    <n v="0.6431"/>
    <n v="2315.7199999999998"/>
    <n v="23.619999999999997"/>
    <n v="897.56"/>
    <x v="0"/>
    <x v="0"/>
    <x v="0"/>
    <x v="0"/>
    <x v="0"/>
    <s v="Melbourne"/>
    <x v="0"/>
    <x v="0"/>
  </r>
  <r>
    <n v="10263"/>
    <d v="2004-06-28T00:00:00"/>
    <n v="175"/>
    <s v="S24_2000"/>
    <n v="37"/>
    <n v="67.03"/>
    <n v="76.17"/>
    <n v="37.32"/>
    <n v="0.1343"/>
    <n v="0.80389999999999995"/>
    <n v="2480.11"/>
    <n v="29.71"/>
    <n v="1099.27"/>
    <x v="0"/>
    <x v="2"/>
    <x v="2"/>
    <x v="1"/>
    <x v="2"/>
    <s v="San Rafael"/>
    <x v="1"/>
    <x v="1"/>
  </r>
  <r>
    <n v="10250"/>
    <d v="2004-05-11T00:00:00"/>
    <n v="450"/>
    <s v="S24_2000"/>
    <n v="32"/>
    <n v="63.22"/>
    <n v="76.17"/>
    <n v="37.32"/>
    <n v="0.2056"/>
    <n v="0.69669999999999999"/>
    <n v="2023.04"/>
    <n v="25.9"/>
    <n v="828.8"/>
    <x v="0"/>
    <x v="2"/>
    <x v="7"/>
    <x v="3"/>
    <x v="17"/>
    <s v="San Francisco"/>
    <x v="1"/>
    <x v="1"/>
  </r>
  <r>
    <n v="10326"/>
    <d v="2004-11-09T00:00:00"/>
    <n v="144"/>
    <s v="S24_2011"/>
    <n v="41"/>
    <n v="120.43"/>
    <n v="122.89"/>
    <n v="82.34"/>
    <n v="1.66E-2"/>
    <n v="0.46150000000000002"/>
    <n v="4937.63"/>
    <n v="38.090000000000003"/>
    <n v="1561.69"/>
    <x v="0"/>
    <x v="3"/>
    <x v="9"/>
    <x v="3"/>
    <x v="21"/>
    <s v="LuleÃ¥"/>
    <x v="13"/>
    <x v="2"/>
  </r>
  <r>
    <n v="10248"/>
    <d v="2004-05-07T00:00:00"/>
    <n v="131"/>
    <s v="S24_2011"/>
    <n v="48"/>
    <n v="122.89"/>
    <n v="122.89"/>
    <n v="82.34"/>
    <n v="0"/>
    <n v="0.49790000000000001"/>
    <n v="5898.72"/>
    <n v="40.549999999999997"/>
    <n v="1946.3999999999999"/>
    <x v="0"/>
    <x v="2"/>
    <x v="7"/>
    <x v="0"/>
    <x v="9"/>
    <s v="New York"/>
    <x v="1"/>
    <x v="1"/>
  </r>
  <r>
    <n v="10197"/>
    <d v="2003-11-26T00:00:00"/>
    <n v="216"/>
    <s v="S24_2011"/>
    <n v="41"/>
    <n v="109.37"/>
    <n v="122.89"/>
    <n v="82.34"/>
    <n v="0.128"/>
    <n v="0.32790000000000002"/>
    <n v="4484.17"/>
    <n v="27.03"/>
    <n v="1108.23"/>
    <x v="2"/>
    <x v="3"/>
    <x v="9"/>
    <x v="4"/>
    <x v="28"/>
    <s v="Barcelona"/>
    <x v="5"/>
    <x v="2"/>
  </r>
  <r>
    <n v="10177"/>
    <d v="2003-11-07T00:00:00"/>
    <n v="344"/>
    <s v="S24_2011"/>
    <n v="50"/>
    <n v="115.52"/>
    <n v="122.89"/>
    <n v="82.34"/>
    <n v="6.0600000000000001E-2"/>
    <n v="0.40079999999999999"/>
    <n v="5776"/>
    <n v="33.179999999999993"/>
    <n v="1658.9999999999995"/>
    <x v="2"/>
    <x v="3"/>
    <x v="9"/>
    <x v="0"/>
    <x v="9"/>
    <s v="Madrid"/>
    <x v="5"/>
    <x v="2"/>
  </r>
  <r>
    <n v="10129"/>
    <d v="2003-06-12T00:00:00"/>
    <n v="324"/>
    <s v="S24_2011"/>
    <n v="45"/>
    <n v="113.06"/>
    <n v="122.89"/>
    <n v="82.34"/>
    <n v="8.8400000000000006E-2"/>
    <n v="0.3765"/>
    <n v="5087.7"/>
    <n v="30.72"/>
    <n v="1382.3999999999999"/>
    <x v="2"/>
    <x v="2"/>
    <x v="2"/>
    <x v="2"/>
    <x v="26"/>
    <s v="London"/>
    <x v="8"/>
    <x v="2"/>
  </r>
  <r>
    <n v="10142"/>
    <d v="2003-08-08T00:00:00"/>
    <n v="124"/>
    <s v="S24_2011"/>
    <n v="33"/>
    <n v="114.29"/>
    <n v="122.89"/>
    <n v="82.34"/>
    <n v="7.8700000000000006E-2"/>
    <n v="0.3886"/>
    <n v="3771.57"/>
    <n v="31.950000000000003"/>
    <n v="1054.3500000000001"/>
    <x v="2"/>
    <x v="3"/>
    <x v="6"/>
    <x v="0"/>
    <x v="15"/>
    <s v="San Rafael"/>
    <x v="1"/>
    <x v="1"/>
  </r>
  <r>
    <n v="10117"/>
    <d v="2003-04-16T00:00:00"/>
    <n v="148"/>
    <s v="S24_2011"/>
    <n v="41"/>
    <n v="119.2"/>
    <n v="122.89"/>
    <n v="82.34"/>
    <n v="3.3599999999999998E-2"/>
    <n v="0.44940000000000002"/>
    <n v="4887.2"/>
    <n v="36.86"/>
    <n v="1511.26"/>
    <x v="2"/>
    <x v="2"/>
    <x v="8"/>
    <x v="4"/>
    <x v="30"/>
    <s v="Singapore"/>
    <x v="14"/>
    <x v="0"/>
  </r>
  <r>
    <n v="10337"/>
    <d v="2004-11-21T00:00:00"/>
    <n v="424"/>
    <s v="S24_2011"/>
    <n v="29"/>
    <n v="119.2"/>
    <n v="122.89"/>
    <n v="82.34"/>
    <n v="3.3599999999999998E-2"/>
    <n v="0.44940000000000002"/>
    <n v="3456.8"/>
    <n v="36.86"/>
    <n v="1068.94"/>
    <x v="0"/>
    <x v="3"/>
    <x v="9"/>
    <x v="6"/>
    <x v="24"/>
    <s v="New York"/>
    <x v="1"/>
    <x v="1"/>
  </r>
  <r>
    <n v="10384"/>
    <d v="2005-02-23T00:00:00"/>
    <n v="321"/>
    <s v="S24_2011"/>
    <n v="28"/>
    <n v="114.29"/>
    <n v="122.89"/>
    <n v="82.34"/>
    <n v="7.8700000000000006E-2"/>
    <n v="0.3886"/>
    <n v="3200.1200000000003"/>
    <n v="31.950000000000003"/>
    <n v="894.60000000000014"/>
    <x v="1"/>
    <x v="0"/>
    <x v="0"/>
    <x v="4"/>
    <x v="10"/>
    <s v="San Francisco"/>
    <x v="1"/>
    <x v="1"/>
  </r>
  <r>
    <n v="10153"/>
    <d v="2003-09-28T00:00:00"/>
    <n v="141"/>
    <s v="S24_2011"/>
    <n v="40"/>
    <n v="111.83"/>
    <n v="122.89"/>
    <n v="82.34"/>
    <n v="9.8400000000000001E-2"/>
    <n v="0.35220000000000001"/>
    <n v="4473.2"/>
    <n v="29.489999999999995"/>
    <n v="1179.5999999999999"/>
    <x v="2"/>
    <x v="3"/>
    <x v="11"/>
    <x v="6"/>
    <x v="2"/>
    <s v="Madrid"/>
    <x v="5"/>
    <x v="2"/>
  </r>
  <r>
    <n v="10414"/>
    <d v="2005-05-06T00:00:00"/>
    <n v="362"/>
    <s v="S24_2011"/>
    <n v="43"/>
    <n v="108.14"/>
    <n v="122.89"/>
    <n v="82.34"/>
    <n v="0.13869999999999999"/>
    <n v="0.31580000000000003"/>
    <n v="4650.0200000000004"/>
    <n v="25.799999999999997"/>
    <n v="1109.3999999999999"/>
    <x v="1"/>
    <x v="2"/>
    <x v="7"/>
    <x v="0"/>
    <x v="25"/>
    <s v="Boston"/>
    <x v="1"/>
    <x v="1"/>
  </r>
  <r>
    <n v="10185"/>
    <d v="2003-11-14T00:00:00"/>
    <n v="320"/>
    <s v="S24_2011"/>
    <n v="30"/>
    <n v="105.69"/>
    <n v="122.89"/>
    <n v="82.34"/>
    <n v="0.1608"/>
    <n v="0.27929999999999999"/>
    <n v="3170.7"/>
    <n v="23.349999999999994"/>
    <n v="700.49999999999977"/>
    <x v="2"/>
    <x v="3"/>
    <x v="9"/>
    <x v="0"/>
    <x v="27"/>
    <s v="New Bedford"/>
    <x v="1"/>
    <x v="1"/>
  </r>
  <r>
    <n v="10105"/>
    <d v="2003-02-11T00:00:00"/>
    <n v="145"/>
    <s v="S24_2011"/>
    <n v="43"/>
    <n v="117.97"/>
    <n v="122.89"/>
    <n v="82.34"/>
    <n v="4.24E-2"/>
    <n v="0.43719999999999998"/>
    <n v="5072.71"/>
    <n v="35.629999999999995"/>
    <n v="1532.0899999999997"/>
    <x v="2"/>
    <x v="0"/>
    <x v="0"/>
    <x v="3"/>
    <x v="17"/>
    <s v="Kobenhavn"/>
    <x v="16"/>
    <x v="2"/>
  </r>
  <r>
    <n v="10167"/>
    <d v="2003-10-23T00:00:00"/>
    <n v="448"/>
    <s v="S24_2011"/>
    <n v="33"/>
    <n v="110.6"/>
    <n v="122.89"/>
    <n v="82.34"/>
    <n v="0.1085"/>
    <n v="0.34010000000000001"/>
    <n v="3649.7999999999997"/>
    <n v="28.259999999999991"/>
    <n v="932.5799999999997"/>
    <x v="2"/>
    <x v="3"/>
    <x v="4"/>
    <x v="2"/>
    <x v="10"/>
    <s v="BrÃ¤cke"/>
    <x v="13"/>
    <x v="2"/>
  </r>
  <r>
    <n v="10232"/>
    <d v="2004-03-20T00:00:00"/>
    <n v="240"/>
    <s v="S24_2011"/>
    <n v="46"/>
    <n v="113.06"/>
    <n v="122.89"/>
    <n v="82.34"/>
    <n v="8.8400000000000006E-2"/>
    <n v="0.3765"/>
    <n v="5200.76"/>
    <n v="30.72"/>
    <n v="1413.12"/>
    <x v="0"/>
    <x v="0"/>
    <x v="3"/>
    <x v="5"/>
    <x v="0"/>
    <s v="Cowes"/>
    <x v="8"/>
    <x v="2"/>
  </r>
  <r>
    <n v="10350"/>
    <d v="2004-12-02T00:00:00"/>
    <n v="141"/>
    <s v="S24_2011"/>
    <n v="34"/>
    <n v="98.31"/>
    <n v="122.89"/>
    <n v="82.34"/>
    <n v="0.25430000000000003"/>
    <n v="0.1943"/>
    <n v="3342.54"/>
    <n v="15.969999999999999"/>
    <n v="542.98"/>
    <x v="0"/>
    <x v="1"/>
    <x v="1"/>
    <x v="2"/>
    <x v="16"/>
    <s v="Madrid"/>
    <x v="5"/>
    <x v="2"/>
  </r>
  <r>
    <n v="10261"/>
    <d v="2004-06-17T00:00:00"/>
    <n v="233"/>
    <s v="S24_2011"/>
    <n v="36"/>
    <n v="105.69"/>
    <n v="122.89"/>
    <n v="82.34"/>
    <n v="0.1608"/>
    <n v="0.27929999999999999"/>
    <n v="3804.84"/>
    <n v="23.349999999999994"/>
    <n v="840.5999999999998"/>
    <x v="0"/>
    <x v="2"/>
    <x v="2"/>
    <x v="2"/>
    <x v="1"/>
    <s v="MontrÃ©al"/>
    <x v="11"/>
    <x v="1"/>
  </r>
  <r>
    <n v="10315"/>
    <d v="2004-10-29T00:00:00"/>
    <n v="119"/>
    <s v="S24_2011"/>
    <n v="35"/>
    <n v="111.83"/>
    <n v="122.89"/>
    <n v="82.34"/>
    <n v="9.8400000000000001E-2"/>
    <n v="0.35220000000000001"/>
    <n v="3914.0499999999997"/>
    <n v="29.489999999999995"/>
    <n v="1032.1499999999999"/>
    <x v="0"/>
    <x v="3"/>
    <x v="4"/>
    <x v="0"/>
    <x v="22"/>
    <s v="Nantes"/>
    <x v="3"/>
    <x v="2"/>
  </r>
  <r>
    <n v="10208"/>
    <d v="2004-01-02T00:00:00"/>
    <n v="146"/>
    <s v="S24_2011"/>
    <n v="35"/>
    <n v="122.89"/>
    <n v="122.89"/>
    <n v="82.34"/>
    <n v="0"/>
    <n v="0.49790000000000001"/>
    <n v="4301.1499999999996"/>
    <n v="40.549999999999997"/>
    <n v="1419.25"/>
    <x v="0"/>
    <x v="0"/>
    <x v="10"/>
    <x v="0"/>
    <x v="16"/>
    <s v="Lyon"/>
    <x v="3"/>
    <x v="2"/>
  </r>
  <r>
    <n v="10273"/>
    <d v="2004-07-21T00:00:00"/>
    <n v="314"/>
    <s v="S24_2011"/>
    <n v="22"/>
    <n v="103.23"/>
    <n v="122.89"/>
    <n v="82.34"/>
    <n v="0.19370000000000001"/>
    <n v="0.255"/>
    <n v="2271.06"/>
    <n v="20.89"/>
    <n v="459.58000000000004"/>
    <x v="0"/>
    <x v="2"/>
    <x v="5"/>
    <x v="4"/>
    <x v="24"/>
    <s v="Bruxelles"/>
    <x v="15"/>
    <x v="2"/>
  </r>
  <r>
    <n v="10372"/>
    <d v="2005-01-26T00:00:00"/>
    <n v="398"/>
    <s v="S24_2011"/>
    <n v="37"/>
    <n v="102"/>
    <n v="122.89"/>
    <n v="82.34"/>
    <n v="0.2059"/>
    <n v="0.2429"/>
    <n v="3774"/>
    <n v="19.659999999999997"/>
    <n v="727.41999999999985"/>
    <x v="1"/>
    <x v="0"/>
    <x v="10"/>
    <x v="4"/>
    <x v="28"/>
    <s v="Minato-ku"/>
    <x v="10"/>
    <x v="0"/>
  </r>
  <r>
    <n v="10306"/>
    <d v="2004-10-14T00:00:00"/>
    <n v="187"/>
    <s v="S24_2011"/>
    <n v="29"/>
    <n v="109.37"/>
    <n v="122.89"/>
    <n v="82.34"/>
    <n v="0.128"/>
    <n v="0.32790000000000002"/>
    <n v="3171.73"/>
    <n v="27.03"/>
    <n v="783.87"/>
    <x v="0"/>
    <x v="3"/>
    <x v="4"/>
    <x v="2"/>
    <x v="27"/>
    <s v="Manchester"/>
    <x v="8"/>
    <x v="2"/>
  </r>
  <r>
    <n v="10221"/>
    <d v="2004-02-18T00:00:00"/>
    <n v="314"/>
    <s v="S24_2011"/>
    <n v="49"/>
    <n v="113.06"/>
    <n v="122.89"/>
    <n v="82.34"/>
    <n v="8.8400000000000006E-2"/>
    <n v="0.3765"/>
    <n v="5539.9400000000005"/>
    <n v="30.72"/>
    <n v="1505.28"/>
    <x v="0"/>
    <x v="0"/>
    <x v="0"/>
    <x v="4"/>
    <x v="8"/>
    <s v="Bruxelles"/>
    <x v="15"/>
    <x v="2"/>
  </r>
  <r>
    <n v="10283"/>
    <d v="2004-08-20T00:00:00"/>
    <n v="260"/>
    <s v="S24_2011"/>
    <n v="42"/>
    <n v="99.54"/>
    <n v="122.89"/>
    <n v="82.34"/>
    <n v="0.2311"/>
    <n v="0.20649999999999999"/>
    <n v="4180.68"/>
    <n v="17.200000000000003"/>
    <n v="722.40000000000009"/>
    <x v="0"/>
    <x v="3"/>
    <x v="6"/>
    <x v="0"/>
    <x v="0"/>
    <s v="Tsawassen"/>
    <x v="11"/>
    <x v="1"/>
  </r>
  <r>
    <n v="10396"/>
    <d v="2005-03-23T00:00:00"/>
    <n v="124"/>
    <s v="S24_2011"/>
    <n v="49"/>
    <n v="100.77"/>
    <n v="122.89"/>
    <n v="82.34"/>
    <n v="0.21829999999999999"/>
    <n v="0.21859999999999999"/>
    <n v="4937.7299999999996"/>
    <n v="18.429999999999993"/>
    <n v="903.0699999999996"/>
    <x v="1"/>
    <x v="0"/>
    <x v="3"/>
    <x v="4"/>
    <x v="10"/>
    <s v="San Rafael"/>
    <x v="1"/>
    <x v="1"/>
  </r>
  <r>
    <n v="10360"/>
    <d v="2004-12-16T00:00:00"/>
    <n v="496"/>
    <s v="S24_2011"/>
    <n v="31"/>
    <n v="100.77"/>
    <n v="122.89"/>
    <n v="82.34"/>
    <n v="0.21829999999999999"/>
    <n v="0.21859999999999999"/>
    <n v="3123.87"/>
    <n v="18.429999999999993"/>
    <n v="571.32999999999981"/>
    <x v="0"/>
    <x v="1"/>
    <x v="1"/>
    <x v="2"/>
    <x v="30"/>
    <s v="Auckland  "/>
    <x v="6"/>
    <x v="0"/>
  </r>
  <r>
    <n v="10293"/>
    <d v="2004-09-09T00:00:00"/>
    <n v="249"/>
    <s v="S24_2011"/>
    <n v="21"/>
    <n v="111.83"/>
    <n v="122.89"/>
    <n v="82.34"/>
    <n v="9.8400000000000001E-2"/>
    <n v="0.35220000000000001"/>
    <n v="2348.4299999999998"/>
    <n v="29.489999999999995"/>
    <n v="619.28999999999985"/>
    <x v="0"/>
    <x v="3"/>
    <x v="11"/>
    <x v="2"/>
    <x v="21"/>
    <s v="Torino"/>
    <x v="12"/>
    <x v="2"/>
  </r>
  <r>
    <n v="10280"/>
    <d v="2004-08-17T00:00:00"/>
    <n v="249"/>
    <s v="S24_2022"/>
    <n v="45"/>
    <n v="36.29"/>
    <n v="44.8"/>
    <n v="20.61"/>
    <n v="0.248"/>
    <n v="0.77629999999999999"/>
    <n v="1633.05"/>
    <n v="15.68"/>
    <n v="705.6"/>
    <x v="0"/>
    <x v="3"/>
    <x v="6"/>
    <x v="3"/>
    <x v="1"/>
    <s v="Torino"/>
    <x v="12"/>
    <x v="2"/>
  </r>
  <r>
    <n v="10227"/>
    <d v="2004-03-02T00:00:00"/>
    <n v="146"/>
    <s v="S24_2022"/>
    <n v="24"/>
    <n v="39.42"/>
    <n v="44.8"/>
    <n v="20.61"/>
    <n v="0.1268"/>
    <n v="0.92190000000000005"/>
    <n v="946.08"/>
    <n v="18.810000000000002"/>
    <n v="451.44000000000005"/>
    <x v="0"/>
    <x v="0"/>
    <x v="3"/>
    <x v="3"/>
    <x v="16"/>
    <s v="Lyon"/>
    <x v="3"/>
    <x v="2"/>
  </r>
  <r>
    <n v="10421"/>
    <d v="2005-05-29T00:00:00"/>
    <n v="124"/>
    <s v="S24_2022"/>
    <n v="40"/>
    <n v="44.8"/>
    <n v="44.8"/>
    <n v="20.61"/>
    <n v="0"/>
    <n v="1.1645000000000001"/>
    <n v="1792"/>
    <n v="24.189999999999998"/>
    <n v="967.59999999999991"/>
    <x v="1"/>
    <x v="2"/>
    <x v="7"/>
    <x v="6"/>
    <x v="22"/>
    <s v="San Rafael"/>
    <x v="1"/>
    <x v="1"/>
  </r>
  <r>
    <n v="10380"/>
    <d v="2005-02-16T00:00:00"/>
    <n v="141"/>
    <s v="S24_2022"/>
    <n v="27"/>
    <n v="37.630000000000003"/>
    <n v="44.8"/>
    <n v="20.61"/>
    <n v="0.186"/>
    <n v="0.82479999999999998"/>
    <n v="1016.0100000000001"/>
    <n v="17.020000000000003"/>
    <n v="459.54000000000008"/>
    <x v="1"/>
    <x v="0"/>
    <x v="0"/>
    <x v="4"/>
    <x v="30"/>
    <s v="Madrid"/>
    <x v="5"/>
    <x v="2"/>
  </r>
  <r>
    <n v="10173"/>
    <d v="2003-11-05T00:00:00"/>
    <n v="278"/>
    <s v="S24_2022"/>
    <n v="27"/>
    <n v="39.42"/>
    <n v="44.8"/>
    <n v="20.61"/>
    <n v="0.1268"/>
    <n v="0.92190000000000005"/>
    <n v="1064.3400000000001"/>
    <n v="18.810000000000002"/>
    <n v="507.87000000000006"/>
    <x v="2"/>
    <x v="3"/>
    <x v="9"/>
    <x v="4"/>
    <x v="11"/>
    <s v="Bergamo"/>
    <x v="12"/>
    <x v="2"/>
  </r>
  <r>
    <n v="10268"/>
    <d v="2004-07-12T00:00:00"/>
    <n v="412"/>
    <s v="S24_2022"/>
    <n v="40"/>
    <n v="36.29"/>
    <n v="44.8"/>
    <n v="20.61"/>
    <n v="0.248"/>
    <n v="0.77629999999999999"/>
    <n v="1451.6"/>
    <n v="15.68"/>
    <n v="627.20000000000005"/>
    <x v="0"/>
    <x v="2"/>
    <x v="5"/>
    <x v="1"/>
    <x v="26"/>
    <s v="Wellington"/>
    <x v="6"/>
    <x v="0"/>
  </r>
  <r>
    <n v="10214"/>
    <d v="2004-01-26T00:00:00"/>
    <n v="458"/>
    <s v="S24_2022"/>
    <n v="49"/>
    <n v="39.869999999999997"/>
    <n v="44.8"/>
    <n v="20.61"/>
    <n v="0.12540000000000001"/>
    <n v="0.92190000000000005"/>
    <n v="1953.6299999999999"/>
    <n v="19.259999999999998"/>
    <n v="943.7399999999999"/>
    <x v="0"/>
    <x v="0"/>
    <x v="10"/>
    <x v="1"/>
    <x v="28"/>
    <s v="Madrid"/>
    <x v="5"/>
    <x v="2"/>
  </r>
  <r>
    <n v="10193"/>
    <d v="2003-11-21T00:00:00"/>
    <n v="471"/>
    <s v="S24_2022"/>
    <n v="20"/>
    <n v="44.8"/>
    <n v="44.8"/>
    <n v="20.61"/>
    <n v="0"/>
    <n v="1.1645000000000001"/>
    <n v="896"/>
    <n v="24.189999999999998"/>
    <n v="483.79999999999995"/>
    <x v="2"/>
    <x v="3"/>
    <x v="9"/>
    <x v="0"/>
    <x v="24"/>
    <s v="Glen Waverly"/>
    <x v="0"/>
    <x v="0"/>
  </r>
  <r>
    <n v="10345"/>
    <d v="2004-11-25T00:00:00"/>
    <n v="103"/>
    <s v="S24_2022"/>
    <n v="43"/>
    <n v="38.979999999999997"/>
    <n v="44.8"/>
    <n v="20.61"/>
    <n v="0.15390000000000001"/>
    <n v="0.87339999999999995"/>
    <n v="1676.1399999999999"/>
    <n v="18.369999999999997"/>
    <n v="789.90999999999985"/>
    <x v="0"/>
    <x v="3"/>
    <x v="9"/>
    <x v="2"/>
    <x v="14"/>
    <s v="Nantes"/>
    <x v="3"/>
    <x v="2"/>
  </r>
  <r>
    <n v="10149"/>
    <d v="2003-09-12T00:00:00"/>
    <n v="487"/>
    <s v="S24_2022"/>
    <n v="49"/>
    <n v="39.869999999999997"/>
    <n v="44.8"/>
    <n v="20.61"/>
    <n v="0.12540000000000001"/>
    <n v="0.92190000000000005"/>
    <n v="1953.6299999999999"/>
    <n v="19.259999999999998"/>
    <n v="943.7399999999999"/>
    <x v="2"/>
    <x v="3"/>
    <x v="11"/>
    <x v="0"/>
    <x v="26"/>
    <s v="San Francisco"/>
    <x v="1"/>
    <x v="1"/>
  </r>
  <r>
    <n v="10312"/>
    <d v="2004-10-21T00:00:00"/>
    <n v="124"/>
    <s v="S24_2022"/>
    <n v="23"/>
    <n v="43.46"/>
    <n v="44.8"/>
    <n v="20.61"/>
    <n v="2.3E-2"/>
    <n v="1.1160000000000001"/>
    <n v="999.58"/>
    <n v="22.85"/>
    <n v="525.55000000000007"/>
    <x v="0"/>
    <x v="3"/>
    <x v="4"/>
    <x v="2"/>
    <x v="24"/>
    <s v="San Rafael"/>
    <x v="1"/>
    <x v="1"/>
  </r>
  <r>
    <n v="10138"/>
    <d v="2003-07-07T00:00:00"/>
    <n v="496"/>
    <s v="S24_2022"/>
    <n v="33"/>
    <n v="38.53"/>
    <n v="44.8"/>
    <n v="20.61"/>
    <n v="0.15570000000000001"/>
    <n v="0.87339999999999995"/>
    <n v="1271.49"/>
    <n v="17.920000000000002"/>
    <n v="591.36"/>
    <x v="2"/>
    <x v="2"/>
    <x v="5"/>
    <x v="1"/>
    <x v="9"/>
    <s v="Auckland  "/>
    <x v="6"/>
    <x v="0"/>
  </r>
  <r>
    <n v="10322"/>
    <d v="2004-11-04T00:00:00"/>
    <n v="363"/>
    <s v="S24_2022"/>
    <n v="30"/>
    <n v="40.770000000000003"/>
    <n v="44.8"/>
    <n v="20.61"/>
    <n v="9.8100000000000007E-2"/>
    <n v="0.97040000000000004"/>
    <n v="1223.1000000000001"/>
    <n v="20.160000000000004"/>
    <n v="604.80000000000007"/>
    <x v="0"/>
    <x v="3"/>
    <x v="9"/>
    <x v="2"/>
    <x v="13"/>
    <s v="Nashua"/>
    <x v="1"/>
    <x v="1"/>
  </r>
  <r>
    <n v="10244"/>
    <d v="2004-04-29T00:00:00"/>
    <n v="141"/>
    <s v="S24_2022"/>
    <n v="39"/>
    <n v="42.11"/>
    <n v="44.8"/>
    <n v="20.61"/>
    <n v="7.1199999999999999E-2"/>
    <n v="1.0673999999999999"/>
    <n v="1642.29"/>
    <n v="21.5"/>
    <n v="838.5"/>
    <x v="0"/>
    <x v="2"/>
    <x v="8"/>
    <x v="2"/>
    <x v="22"/>
    <s v="Madrid"/>
    <x v="5"/>
    <x v="2"/>
  </r>
  <r>
    <n v="10110"/>
    <d v="2003-03-18T00:00:00"/>
    <n v="187"/>
    <s v="S24_2022"/>
    <n v="39"/>
    <n v="40.770000000000003"/>
    <n v="44.8"/>
    <n v="20.61"/>
    <n v="9.8100000000000007E-2"/>
    <n v="0.97040000000000004"/>
    <n v="1590.0300000000002"/>
    <n v="20.160000000000004"/>
    <n v="786.24000000000012"/>
    <x v="2"/>
    <x v="0"/>
    <x v="3"/>
    <x v="3"/>
    <x v="8"/>
    <s v="Manchester"/>
    <x v="8"/>
    <x v="2"/>
  </r>
  <r>
    <n v="10304"/>
    <d v="2004-10-11T00:00:00"/>
    <n v="256"/>
    <s v="S24_2022"/>
    <n v="44"/>
    <n v="42.11"/>
    <n v="44.8"/>
    <n v="20.61"/>
    <n v="7.1199999999999999E-2"/>
    <n v="1.0673999999999999"/>
    <n v="1852.84"/>
    <n v="21.5"/>
    <n v="946"/>
    <x v="0"/>
    <x v="3"/>
    <x v="4"/>
    <x v="1"/>
    <x v="17"/>
    <s v="Versailles"/>
    <x v="3"/>
    <x v="2"/>
  </r>
  <r>
    <n v="10391"/>
    <d v="2005-03-09T00:00:00"/>
    <n v="276"/>
    <s v="S24_2022"/>
    <n v="24"/>
    <n v="36.29"/>
    <n v="44.8"/>
    <n v="20.61"/>
    <n v="0.248"/>
    <n v="0.77629999999999999"/>
    <n v="870.96"/>
    <n v="15.68"/>
    <n v="376.32"/>
    <x v="1"/>
    <x v="0"/>
    <x v="3"/>
    <x v="4"/>
    <x v="21"/>
    <s v="North Sydney"/>
    <x v="0"/>
    <x v="0"/>
  </r>
  <r>
    <n v="10367"/>
    <d v="2005-01-12T00:00:00"/>
    <n v="205"/>
    <s v="S24_2022"/>
    <n v="28"/>
    <n v="43.01"/>
    <n v="44.8"/>
    <n v="20.61"/>
    <n v="4.65E-2"/>
    <n v="1.0673999999999999"/>
    <n v="1204.28"/>
    <n v="22.4"/>
    <n v="627.19999999999993"/>
    <x v="1"/>
    <x v="0"/>
    <x v="10"/>
    <x v="4"/>
    <x v="26"/>
    <s v="Pasadena"/>
    <x v="1"/>
    <x v="1"/>
  </r>
  <r>
    <n v="10289"/>
    <d v="2004-09-03T00:00:00"/>
    <n v="167"/>
    <s v="S24_2022"/>
    <n v="45"/>
    <n v="41.22"/>
    <n v="44.8"/>
    <n v="20.61"/>
    <n v="9.7000000000000003E-2"/>
    <n v="1.0188999999999999"/>
    <n v="1854.8999999999999"/>
    <n v="20.61"/>
    <n v="927.44999999999993"/>
    <x v="0"/>
    <x v="3"/>
    <x v="11"/>
    <x v="0"/>
    <x v="3"/>
    <s v="Bergen"/>
    <x v="7"/>
    <x v="2"/>
  </r>
  <r>
    <n v="10162"/>
    <d v="2003-10-18T00:00:00"/>
    <n v="321"/>
    <s v="S24_2022"/>
    <n v="43"/>
    <n v="38.979999999999997"/>
    <n v="44.8"/>
    <n v="20.61"/>
    <n v="0.15390000000000001"/>
    <n v="0.87339999999999995"/>
    <n v="1676.1399999999999"/>
    <n v="18.369999999999997"/>
    <n v="789.90999999999985"/>
    <x v="2"/>
    <x v="3"/>
    <x v="4"/>
    <x v="5"/>
    <x v="8"/>
    <s v="San Francisco"/>
    <x v="1"/>
    <x v="1"/>
  </r>
  <r>
    <n v="10332"/>
    <d v="2004-11-17T00:00:00"/>
    <n v="187"/>
    <s v="S24_2022"/>
    <n v="26"/>
    <n v="43.01"/>
    <n v="44.8"/>
    <n v="20.61"/>
    <n v="4.65E-2"/>
    <n v="1.0673999999999999"/>
    <n v="1118.26"/>
    <n v="22.4"/>
    <n v="582.4"/>
    <x v="0"/>
    <x v="3"/>
    <x v="9"/>
    <x v="4"/>
    <x v="1"/>
    <s v="Manchester"/>
    <x v="8"/>
    <x v="2"/>
  </r>
  <r>
    <n v="10255"/>
    <d v="2004-06-04T00:00:00"/>
    <n v="209"/>
    <s v="S24_2022"/>
    <n v="37"/>
    <n v="37.630000000000003"/>
    <n v="44.8"/>
    <n v="20.61"/>
    <n v="0.186"/>
    <n v="0.82479999999999998"/>
    <n v="1392.3100000000002"/>
    <n v="17.020000000000003"/>
    <n v="629.74000000000012"/>
    <x v="0"/>
    <x v="2"/>
    <x v="2"/>
    <x v="0"/>
    <x v="13"/>
    <s v="Strasbourg"/>
    <x v="3"/>
    <x v="2"/>
  </r>
  <r>
    <n v="10124"/>
    <d v="2003-05-21T00:00:00"/>
    <n v="112"/>
    <s v="S24_2022"/>
    <n v="22"/>
    <n v="36.29"/>
    <n v="44.8"/>
    <n v="20.61"/>
    <n v="0.248"/>
    <n v="0.77629999999999999"/>
    <n v="798.38"/>
    <n v="15.68"/>
    <n v="344.96"/>
    <x v="2"/>
    <x v="2"/>
    <x v="7"/>
    <x v="4"/>
    <x v="24"/>
    <s v="Las Vegas"/>
    <x v="1"/>
    <x v="1"/>
  </r>
  <r>
    <n v="10356"/>
    <d v="2004-12-09T00:00:00"/>
    <n v="250"/>
    <s v="S24_2022"/>
    <n v="26"/>
    <n v="42.11"/>
    <n v="44.8"/>
    <n v="20.61"/>
    <n v="7.1199999999999999E-2"/>
    <n v="1.0673999999999999"/>
    <n v="1094.8599999999999"/>
    <n v="21.5"/>
    <n v="559"/>
    <x v="0"/>
    <x v="1"/>
    <x v="1"/>
    <x v="2"/>
    <x v="21"/>
    <s v="Paris"/>
    <x v="3"/>
    <x v="2"/>
  </r>
  <r>
    <n v="10410"/>
    <d v="2005-04-29T00:00:00"/>
    <n v="357"/>
    <s v="S24_2022"/>
    <n v="31"/>
    <n v="42.56"/>
    <n v="44.8"/>
    <n v="20.61"/>
    <n v="4.7E-2"/>
    <n v="1.0673999999999999"/>
    <n v="1319.3600000000001"/>
    <n v="21.950000000000003"/>
    <n v="680.45"/>
    <x v="1"/>
    <x v="2"/>
    <x v="8"/>
    <x v="0"/>
    <x v="22"/>
    <s v="Auckland  "/>
    <x v="6"/>
    <x v="0"/>
  </r>
  <r>
    <n v="10182"/>
    <d v="2003-11-12T00:00:00"/>
    <n v="124"/>
    <s v="S24_2022"/>
    <n v="31"/>
    <n v="39.869999999999997"/>
    <n v="44.8"/>
    <n v="20.61"/>
    <n v="0.12540000000000001"/>
    <n v="0.92190000000000005"/>
    <n v="1235.97"/>
    <n v="19.259999999999998"/>
    <n v="597.05999999999995"/>
    <x v="2"/>
    <x v="3"/>
    <x v="9"/>
    <x v="4"/>
    <x v="26"/>
    <s v="San Rafael"/>
    <x v="1"/>
    <x v="1"/>
  </r>
  <r>
    <n v="10205"/>
    <d v="2003-12-03T00:00:00"/>
    <n v="141"/>
    <s v="S24_2022"/>
    <n v="24"/>
    <n v="36.74"/>
    <n v="44.8"/>
    <n v="20.61"/>
    <n v="0.2177"/>
    <n v="0.77629999999999999"/>
    <n v="881.76"/>
    <n v="16.130000000000003"/>
    <n v="387.12000000000006"/>
    <x v="2"/>
    <x v="1"/>
    <x v="1"/>
    <x v="4"/>
    <x v="3"/>
    <s v="Madrid"/>
    <x v="5"/>
    <x v="2"/>
  </r>
  <r>
    <n v="10101"/>
    <d v="2003-01-09T00:00:00"/>
    <n v="128"/>
    <s v="S24_2022"/>
    <n v="46"/>
    <n v="44.35"/>
    <n v="44.8"/>
    <n v="20.61"/>
    <n v="0"/>
    <n v="1.1645000000000001"/>
    <n v="2040.1000000000001"/>
    <n v="23.740000000000002"/>
    <n v="1092.0400000000002"/>
    <x v="2"/>
    <x v="0"/>
    <x v="10"/>
    <x v="2"/>
    <x v="21"/>
    <s v="Frankfurt"/>
    <x v="17"/>
    <x v="2"/>
  </r>
  <r>
    <n v="10126"/>
    <d v="2003-05-28T00:00:00"/>
    <n v="458"/>
    <s v="S24_2300"/>
    <n v="27"/>
    <n v="122.68"/>
    <n v="127.79"/>
    <n v="61.34"/>
    <n v="4.0800000000000003E-2"/>
    <n v="0.99450000000000005"/>
    <n v="3312.36"/>
    <n v="61.34"/>
    <n v="1656.18"/>
    <x v="2"/>
    <x v="2"/>
    <x v="7"/>
    <x v="4"/>
    <x v="2"/>
    <s v="Madrid"/>
    <x v="5"/>
    <x v="2"/>
  </r>
  <r>
    <n v="10291"/>
    <d v="2004-09-08T00:00:00"/>
    <n v="448"/>
    <s v="S24_2300"/>
    <n v="48"/>
    <n v="109.9"/>
    <n v="127.79"/>
    <n v="61.34"/>
    <n v="0.1638"/>
    <n v="0.79879999999999995"/>
    <n v="5275.2000000000007"/>
    <n v="48.56"/>
    <n v="2330.88"/>
    <x v="0"/>
    <x v="3"/>
    <x v="11"/>
    <x v="4"/>
    <x v="15"/>
    <s v="BrÃ¤cke"/>
    <x v="13"/>
    <x v="2"/>
  </r>
  <r>
    <n v="10358"/>
    <d v="2004-12-10T00:00:00"/>
    <n v="141"/>
    <s v="S24_2300"/>
    <n v="41"/>
    <n v="127.79"/>
    <n v="127.79"/>
    <n v="61.34"/>
    <n v="0"/>
    <n v="1.0760000000000001"/>
    <n v="5239.3900000000003"/>
    <n v="66.45"/>
    <n v="2724.4500000000003"/>
    <x v="0"/>
    <x v="1"/>
    <x v="1"/>
    <x v="0"/>
    <x v="18"/>
    <s v="Madrid"/>
    <x v="5"/>
    <x v="2"/>
  </r>
  <r>
    <n v="10324"/>
    <d v="2004-11-05T00:00:00"/>
    <n v="181"/>
    <s v="S24_2300"/>
    <n v="31"/>
    <n v="107.34"/>
    <n v="127.79"/>
    <n v="61.34"/>
    <n v="0.18629999999999999"/>
    <n v="0.74990000000000001"/>
    <n v="3327.54"/>
    <n v="46"/>
    <n v="1426"/>
    <x v="0"/>
    <x v="3"/>
    <x v="9"/>
    <x v="0"/>
    <x v="11"/>
    <s v="New York"/>
    <x v="1"/>
    <x v="1"/>
  </r>
  <r>
    <n v="10140"/>
    <d v="2003-07-24T00:00:00"/>
    <n v="161"/>
    <s v="S24_2300"/>
    <n v="47"/>
    <n v="118.84"/>
    <n v="127.79"/>
    <n v="61.34"/>
    <n v="7.5700000000000003E-2"/>
    <n v="0.94550000000000001"/>
    <n v="5585.4800000000005"/>
    <n v="57.5"/>
    <n v="2702.5"/>
    <x v="2"/>
    <x v="2"/>
    <x v="5"/>
    <x v="2"/>
    <x v="7"/>
    <s v="San Francisco"/>
    <x v="1"/>
    <x v="1"/>
  </r>
  <r>
    <n v="10371"/>
    <d v="2005-01-23T00:00:00"/>
    <n v="124"/>
    <s v="S24_2300"/>
    <n v="20"/>
    <n v="126.51"/>
    <n v="127.79"/>
    <n v="61.34"/>
    <n v="7.9000000000000008E-3"/>
    <n v="1.0597000000000001"/>
    <n v="2530.2000000000003"/>
    <n v="65.17"/>
    <n v="1303.4000000000001"/>
    <x v="1"/>
    <x v="0"/>
    <x v="10"/>
    <x v="6"/>
    <x v="10"/>
    <s v="San Rafael"/>
    <x v="1"/>
    <x v="1"/>
  </r>
  <r>
    <n v="10425"/>
    <d v="2005-05-31T00:00:00"/>
    <n v="119"/>
    <s v="S24_2300"/>
    <n v="49"/>
    <n v="127.79"/>
    <n v="127.79"/>
    <n v="61.34"/>
    <n v="0"/>
    <n v="1.0760000000000001"/>
    <n v="6261.71"/>
    <n v="66.45"/>
    <n v="3256.05"/>
    <x v="1"/>
    <x v="2"/>
    <x v="7"/>
    <x v="3"/>
    <x v="23"/>
    <s v="Nantes"/>
    <x v="3"/>
    <x v="2"/>
  </r>
  <r>
    <n v="10313"/>
    <d v="2004-10-22T00:00:00"/>
    <n v="202"/>
    <s v="S24_2300"/>
    <n v="42"/>
    <n v="102.23"/>
    <n v="127.79"/>
    <n v="61.34"/>
    <n v="0.25430000000000003"/>
    <n v="0.66839999999999999"/>
    <n v="4293.66"/>
    <n v="40.89"/>
    <n v="1717.38"/>
    <x v="0"/>
    <x v="3"/>
    <x v="4"/>
    <x v="0"/>
    <x v="29"/>
    <s v="Vancouver"/>
    <x v="11"/>
    <x v="1"/>
  </r>
  <r>
    <n v="10151"/>
    <d v="2003-09-21T00:00:00"/>
    <n v="311"/>
    <s v="S24_2300"/>
    <n v="42"/>
    <n v="109.9"/>
    <n v="127.79"/>
    <n v="61.34"/>
    <n v="0.1638"/>
    <n v="0.79879999999999995"/>
    <n v="4615.8"/>
    <n v="48.56"/>
    <n v="2039.52"/>
    <x v="2"/>
    <x v="3"/>
    <x v="11"/>
    <x v="6"/>
    <x v="24"/>
    <s v="Oulu"/>
    <x v="9"/>
    <x v="2"/>
  </r>
  <r>
    <n v="10175"/>
    <d v="2003-11-06T00:00:00"/>
    <n v="324"/>
    <s v="S24_2300"/>
    <n v="28"/>
    <n v="121.4"/>
    <n v="127.79"/>
    <n v="61.34"/>
    <n v="4.9399999999999999E-2"/>
    <n v="0.97819999999999996"/>
    <n v="3399.2000000000003"/>
    <n v="60.06"/>
    <n v="1681.68"/>
    <x v="2"/>
    <x v="3"/>
    <x v="9"/>
    <x v="2"/>
    <x v="25"/>
    <s v="London"/>
    <x v="8"/>
    <x v="2"/>
  </r>
  <r>
    <n v="10348"/>
    <d v="2004-11-01T00:00:00"/>
    <n v="458"/>
    <s v="S24_2300"/>
    <n v="37"/>
    <n v="107.34"/>
    <n v="127.79"/>
    <n v="61.34"/>
    <n v="0.18629999999999999"/>
    <n v="0.74990000000000001"/>
    <n v="3971.58"/>
    <n v="46"/>
    <n v="1702"/>
    <x v="0"/>
    <x v="3"/>
    <x v="9"/>
    <x v="1"/>
    <x v="5"/>
    <s v="Madrid"/>
    <x v="5"/>
    <x v="2"/>
  </r>
  <r>
    <n v="10207"/>
    <d v="2003-12-09T00:00:00"/>
    <n v="495"/>
    <s v="S24_2300"/>
    <n v="46"/>
    <n v="127.79"/>
    <n v="127.79"/>
    <n v="61.34"/>
    <n v="0"/>
    <n v="1.0760000000000001"/>
    <n v="5878.34"/>
    <n v="66.45"/>
    <n v="3056.7000000000003"/>
    <x v="2"/>
    <x v="1"/>
    <x v="1"/>
    <x v="3"/>
    <x v="21"/>
    <s v="Boston"/>
    <x v="1"/>
    <x v="1"/>
  </r>
  <r>
    <n v="10246"/>
    <d v="2004-05-05T00:00:00"/>
    <n v="141"/>
    <s v="S24_2300"/>
    <n v="29"/>
    <n v="118.84"/>
    <n v="127.79"/>
    <n v="61.34"/>
    <n v="7.5700000000000003E-2"/>
    <n v="0.94550000000000001"/>
    <n v="3446.36"/>
    <n v="57.5"/>
    <n v="1667.5"/>
    <x v="0"/>
    <x v="2"/>
    <x v="7"/>
    <x v="4"/>
    <x v="11"/>
    <s v="Madrid"/>
    <x v="5"/>
    <x v="2"/>
  </r>
  <r>
    <n v="10194"/>
    <d v="2003-11-25T00:00:00"/>
    <n v="146"/>
    <s v="S24_2300"/>
    <n v="49"/>
    <n v="112.46"/>
    <n v="127.79"/>
    <n v="61.34"/>
    <n v="0.13339999999999999"/>
    <n v="0.83140000000000003"/>
    <n v="5510.54"/>
    <n v="51.11999999999999"/>
    <n v="2504.8799999999997"/>
    <x v="2"/>
    <x v="3"/>
    <x v="9"/>
    <x v="3"/>
    <x v="14"/>
    <s v="Lyon"/>
    <x v="3"/>
    <x v="2"/>
  </r>
  <r>
    <n v="10334"/>
    <d v="2004-11-19T00:00:00"/>
    <n v="144"/>
    <s v="S24_2300"/>
    <n v="42"/>
    <n v="117.57"/>
    <n v="127.79"/>
    <n v="61.34"/>
    <n v="8.5099999999999995E-2"/>
    <n v="0.91290000000000004"/>
    <n v="4937.9399999999996"/>
    <n v="56.22999999999999"/>
    <n v="2361.6599999999994"/>
    <x v="0"/>
    <x v="3"/>
    <x v="9"/>
    <x v="0"/>
    <x v="20"/>
    <s v="LuleÃ¥"/>
    <x v="13"/>
    <x v="2"/>
  </r>
  <r>
    <n v="10281"/>
    <d v="2004-08-19T00:00:00"/>
    <n v="157"/>
    <s v="S24_2300"/>
    <n v="25"/>
    <n v="112.46"/>
    <n v="127.79"/>
    <n v="61.34"/>
    <n v="0.13339999999999999"/>
    <n v="0.83140000000000003"/>
    <n v="2811.5"/>
    <n v="51.11999999999999"/>
    <n v="1277.9999999999998"/>
    <x v="0"/>
    <x v="3"/>
    <x v="6"/>
    <x v="2"/>
    <x v="20"/>
    <s v="Allentown"/>
    <x v="1"/>
    <x v="1"/>
  </r>
  <r>
    <n v="10305"/>
    <d v="2004-10-13T00:00:00"/>
    <n v="286"/>
    <s v="S24_2300"/>
    <n v="24"/>
    <n v="107.34"/>
    <n v="127.79"/>
    <n v="61.34"/>
    <n v="0.18629999999999999"/>
    <n v="0.74990000000000001"/>
    <n v="2576.16"/>
    <n v="46"/>
    <n v="1104"/>
    <x v="0"/>
    <x v="3"/>
    <x v="4"/>
    <x v="4"/>
    <x v="12"/>
    <s v="Cambridge"/>
    <x v="1"/>
    <x v="1"/>
  </r>
  <r>
    <n v="10382"/>
    <d v="2005-02-17T00:00:00"/>
    <n v="124"/>
    <s v="S24_2300"/>
    <n v="20"/>
    <n v="120.12"/>
    <n v="127.79"/>
    <n v="61.34"/>
    <n v="6.6600000000000006E-2"/>
    <n v="0.96189999999999998"/>
    <n v="2402.4"/>
    <n v="58.78"/>
    <n v="1175.5999999999999"/>
    <x v="1"/>
    <x v="0"/>
    <x v="0"/>
    <x v="2"/>
    <x v="1"/>
    <s v="San Rafael"/>
    <x v="1"/>
    <x v="1"/>
  </r>
  <r>
    <n v="10103"/>
    <d v="2003-01-29T00:00:00"/>
    <n v="121"/>
    <s v="S24_2300"/>
    <n v="36"/>
    <n v="107.34"/>
    <n v="127.79"/>
    <n v="61.34"/>
    <n v="0.18629999999999999"/>
    <n v="0.74990000000000001"/>
    <n v="3864.2400000000002"/>
    <n v="46"/>
    <n v="1656"/>
    <x v="2"/>
    <x v="0"/>
    <x v="10"/>
    <x v="4"/>
    <x v="22"/>
    <s v="Stavern"/>
    <x v="2"/>
    <x v="2"/>
  </r>
  <r>
    <n v="10184"/>
    <d v="2003-11-14T00:00:00"/>
    <n v="484"/>
    <s v="S24_2300"/>
    <n v="24"/>
    <n v="117.57"/>
    <n v="127.79"/>
    <n v="61.34"/>
    <n v="8.5099999999999995E-2"/>
    <n v="0.91290000000000004"/>
    <n v="2821.68"/>
    <n v="56.22999999999999"/>
    <n v="1349.5199999999998"/>
    <x v="2"/>
    <x v="3"/>
    <x v="9"/>
    <x v="0"/>
    <x v="27"/>
    <s v="Sevilla"/>
    <x v="5"/>
    <x v="2"/>
  </r>
  <r>
    <n v="10165"/>
    <d v="2003-10-22T00:00:00"/>
    <n v="148"/>
    <s v="S24_2300"/>
    <n v="32"/>
    <n v="117.57"/>
    <n v="127.79"/>
    <n v="61.34"/>
    <n v="8.5099999999999995E-2"/>
    <n v="0.91290000000000004"/>
    <n v="3762.24"/>
    <n v="56.22999999999999"/>
    <n v="1799.3599999999997"/>
    <x v="2"/>
    <x v="3"/>
    <x v="4"/>
    <x v="4"/>
    <x v="29"/>
    <s v="Singapore"/>
    <x v="14"/>
    <x v="0"/>
  </r>
  <r>
    <n v="10393"/>
    <d v="2005-03-11T00:00:00"/>
    <n v="323"/>
    <s v="S24_2300"/>
    <n v="33"/>
    <n v="112.46"/>
    <n v="127.79"/>
    <n v="61.34"/>
    <n v="0.13339999999999999"/>
    <n v="0.83140000000000003"/>
    <n v="3711.18"/>
    <n v="51.11999999999999"/>
    <n v="1686.9599999999996"/>
    <x v="1"/>
    <x v="0"/>
    <x v="3"/>
    <x v="0"/>
    <x v="17"/>
    <s v="Auckland  "/>
    <x v="6"/>
    <x v="0"/>
  </r>
  <r>
    <n v="10259"/>
    <d v="2004-06-15T00:00:00"/>
    <n v="166"/>
    <s v="S24_2300"/>
    <n v="47"/>
    <n v="121.4"/>
    <n v="127.79"/>
    <n v="61.34"/>
    <n v="4.9399999999999999E-2"/>
    <n v="0.97819999999999996"/>
    <n v="5705.8"/>
    <n v="60.06"/>
    <n v="2822.82"/>
    <x v="0"/>
    <x v="2"/>
    <x v="2"/>
    <x v="3"/>
    <x v="4"/>
    <s v="Singapore"/>
    <x v="14"/>
    <x v="0"/>
  </r>
  <r>
    <n v="10229"/>
    <d v="2004-03-11T00:00:00"/>
    <n v="124"/>
    <s v="S24_2300"/>
    <n v="48"/>
    <n v="115.01"/>
    <n v="127.79"/>
    <n v="61.34"/>
    <n v="0.113"/>
    <n v="0.88029999999999997"/>
    <n v="5520.4800000000005"/>
    <n v="53.67"/>
    <n v="2576.16"/>
    <x v="0"/>
    <x v="0"/>
    <x v="3"/>
    <x v="2"/>
    <x v="17"/>
    <s v="San Rafael"/>
    <x v="1"/>
    <x v="1"/>
  </r>
  <r>
    <n v="10412"/>
    <d v="2005-05-03T00:00:00"/>
    <n v="141"/>
    <s v="S24_2300"/>
    <n v="70"/>
    <n v="109.9"/>
    <n v="127.79"/>
    <n v="61.34"/>
    <n v="0.1638"/>
    <n v="0.79879999999999995"/>
    <n v="7693"/>
    <n v="48.56"/>
    <n v="3399.2000000000003"/>
    <x v="1"/>
    <x v="2"/>
    <x v="7"/>
    <x v="3"/>
    <x v="3"/>
    <s v="Madrid"/>
    <x v="5"/>
    <x v="2"/>
  </r>
  <r>
    <n v="10271"/>
    <d v="2004-07-20T00:00:00"/>
    <n v="124"/>
    <s v="S24_2300"/>
    <n v="43"/>
    <n v="122.68"/>
    <n v="127.79"/>
    <n v="61.34"/>
    <n v="4.0800000000000003E-2"/>
    <n v="0.99450000000000005"/>
    <n v="5275.2400000000007"/>
    <n v="61.34"/>
    <n v="2637.6200000000003"/>
    <x v="0"/>
    <x v="2"/>
    <x v="5"/>
    <x v="3"/>
    <x v="0"/>
    <s v="San Rafael"/>
    <x v="1"/>
    <x v="1"/>
  </r>
  <r>
    <n v="10217"/>
    <d v="2004-02-04T00:00:00"/>
    <n v="166"/>
    <s v="S24_2300"/>
    <n v="28"/>
    <n v="103.51"/>
    <n v="127.79"/>
    <n v="61.34"/>
    <n v="0.2319"/>
    <n v="0.68469999999999998"/>
    <n v="2898.28"/>
    <n v="42.17"/>
    <n v="1180.76"/>
    <x v="0"/>
    <x v="0"/>
    <x v="0"/>
    <x v="4"/>
    <x v="13"/>
    <s v="Singapore"/>
    <x v="14"/>
    <x v="0"/>
  </r>
  <r>
    <n v="10114"/>
    <d v="2003-04-01T00:00:00"/>
    <n v="172"/>
    <s v="S24_2300"/>
    <n v="21"/>
    <n v="102.23"/>
    <n v="127.79"/>
    <n v="61.34"/>
    <n v="0.25430000000000003"/>
    <n v="0.66839999999999999"/>
    <n v="2146.83"/>
    <n v="40.89"/>
    <n v="858.69"/>
    <x v="2"/>
    <x v="2"/>
    <x v="8"/>
    <x v="3"/>
    <x v="5"/>
    <s v="Paris"/>
    <x v="3"/>
    <x v="2"/>
  </r>
  <r>
    <n v="10375"/>
    <d v="2005-02-03T00:00:00"/>
    <n v="119"/>
    <s v="S24_2360"/>
    <n v="20"/>
    <n v="60.26"/>
    <n v="69.260000000000005"/>
    <n v="47.1"/>
    <n v="0.14940000000000001"/>
    <n v="0.27600000000000002"/>
    <n v="1205.2"/>
    <n v="13.159999999999997"/>
    <n v="263.19999999999993"/>
    <x v="1"/>
    <x v="0"/>
    <x v="0"/>
    <x v="2"/>
    <x v="3"/>
    <s v="Nantes"/>
    <x v="3"/>
    <x v="2"/>
  </r>
  <r>
    <n v="10276"/>
    <d v="2004-08-02T00:00:00"/>
    <n v="204"/>
    <s v="S24_2360"/>
    <n v="46"/>
    <n v="61.64"/>
    <n v="69.260000000000005"/>
    <n v="47.1"/>
    <n v="0.1298"/>
    <n v="0.31850000000000001"/>
    <n v="2835.44"/>
    <n v="14.54"/>
    <n v="668.83999999999992"/>
    <x v="0"/>
    <x v="3"/>
    <x v="6"/>
    <x v="1"/>
    <x v="16"/>
    <s v="Brickhaven"/>
    <x v="1"/>
    <x v="1"/>
  </r>
  <r>
    <n v="10285"/>
    <d v="2004-08-27T00:00:00"/>
    <n v="286"/>
    <s v="S24_2360"/>
    <n v="38"/>
    <n v="64.41"/>
    <n v="69.260000000000005"/>
    <n v="47.1"/>
    <n v="7.7600000000000002E-2"/>
    <n v="0.3609"/>
    <n v="2447.58"/>
    <n v="17.309999999999995"/>
    <n v="657.77999999999986"/>
    <x v="0"/>
    <x v="3"/>
    <x v="6"/>
    <x v="0"/>
    <x v="6"/>
    <s v="Cambridge"/>
    <x v="1"/>
    <x v="1"/>
  </r>
  <r>
    <n v="10341"/>
    <d v="2004-11-24T00:00:00"/>
    <n v="382"/>
    <s v="S24_2360"/>
    <n v="32"/>
    <n v="63.03"/>
    <n v="69.260000000000005"/>
    <n v="47.1"/>
    <n v="9.5200000000000007E-2"/>
    <n v="0.3397"/>
    <n v="2016.96"/>
    <n v="15.93"/>
    <n v="509.76"/>
    <x v="0"/>
    <x v="3"/>
    <x v="9"/>
    <x v="4"/>
    <x v="7"/>
    <s v="Salzburg"/>
    <x v="4"/>
    <x v="2"/>
  </r>
  <r>
    <n v="10319"/>
    <d v="2004-11-03T00:00:00"/>
    <n v="456"/>
    <s v="S24_2360"/>
    <n v="31"/>
    <n v="65.8"/>
    <n v="69.260000000000005"/>
    <n v="47.1"/>
    <n v="4.5600000000000002E-2"/>
    <n v="0.40339999999999998"/>
    <n v="2039.8"/>
    <n v="18.699999999999996"/>
    <n v="579.69999999999982"/>
    <x v="0"/>
    <x v="3"/>
    <x v="9"/>
    <x v="4"/>
    <x v="3"/>
    <s v="New York"/>
    <x v="1"/>
    <x v="1"/>
  </r>
  <r>
    <n v="10211"/>
    <d v="2004-01-15T00:00:00"/>
    <n v="406"/>
    <s v="S24_2360"/>
    <n v="21"/>
    <n v="62.33"/>
    <n v="69.260000000000005"/>
    <n v="47.1"/>
    <n v="0.1123"/>
    <n v="0.31850000000000001"/>
    <n v="1308.93"/>
    <n v="15.229999999999997"/>
    <n v="319.82999999999993"/>
    <x v="0"/>
    <x v="0"/>
    <x v="10"/>
    <x v="2"/>
    <x v="4"/>
    <s v="Paris"/>
    <x v="3"/>
    <x v="2"/>
  </r>
  <r>
    <n v="10355"/>
    <d v="2004-12-07T00:00:00"/>
    <n v="141"/>
    <s v="S24_2360"/>
    <n v="41"/>
    <n v="56.1"/>
    <n v="69.260000000000005"/>
    <n v="47.1"/>
    <n v="0.23169999999999999"/>
    <n v="0.19109999999999999"/>
    <n v="2300.1"/>
    <n v="9"/>
    <n v="369"/>
    <x v="0"/>
    <x v="1"/>
    <x v="1"/>
    <x v="3"/>
    <x v="9"/>
    <s v="Madrid"/>
    <x v="5"/>
    <x v="2"/>
  </r>
  <r>
    <n v="10309"/>
    <d v="2004-10-15T00:00:00"/>
    <n v="121"/>
    <s v="S24_2360"/>
    <n v="24"/>
    <n v="59.56"/>
    <n v="69.260000000000005"/>
    <n v="47.1"/>
    <n v="0.16789999999999999"/>
    <n v="0.25480000000000003"/>
    <n v="1429.44"/>
    <n v="12.46"/>
    <n v="299.04000000000002"/>
    <x v="0"/>
    <x v="3"/>
    <x v="4"/>
    <x v="0"/>
    <x v="4"/>
    <s v="Stavern"/>
    <x v="2"/>
    <x v="2"/>
  </r>
  <r>
    <n v="10108"/>
    <d v="2003-03-03T00:00:00"/>
    <n v="385"/>
    <s v="S24_2360"/>
    <n v="35"/>
    <n v="64.41"/>
    <n v="69.260000000000005"/>
    <n v="47.1"/>
    <n v="7.7600000000000002E-2"/>
    <n v="0.3609"/>
    <n v="2254.35"/>
    <n v="17.309999999999995"/>
    <n v="605.8499999999998"/>
    <x v="2"/>
    <x v="0"/>
    <x v="3"/>
    <x v="1"/>
    <x v="3"/>
    <s v="Makati City"/>
    <x v="19"/>
    <x v="0"/>
  </r>
  <r>
    <n v="10121"/>
    <d v="2003-05-07T00:00:00"/>
    <n v="353"/>
    <s v="S24_2360"/>
    <n v="32"/>
    <n v="58.18"/>
    <n v="69.260000000000005"/>
    <n v="47.1"/>
    <n v="0.18909999999999999"/>
    <n v="0.23350000000000001"/>
    <n v="1861.76"/>
    <n v="11.079999999999998"/>
    <n v="354.55999999999995"/>
    <x v="2"/>
    <x v="2"/>
    <x v="7"/>
    <x v="4"/>
    <x v="9"/>
    <s v="Reims"/>
    <x v="3"/>
    <x v="2"/>
  </r>
  <r>
    <n v="10264"/>
    <d v="2004-06-30T00:00:00"/>
    <n v="362"/>
    <s v="S24_2360"/>
    <n v="37"/>
    <n v="61.64"/>
    <n v="69.260000000000005"/>
    <n v="47.1"/>
    <n v="0.1298"/>
    <n v="0.31850000000000001"/>
    <n v="2280.6799999999998"/>
    <n v="14.54"/>
    <n v="537.98"/>
    <x v="0"/>
    <x v="2"/>
    <x v="2"/>
    <x v="4"/>
    <x v="19"/>
    <s v="Boston"/>
    <x v="1"/>
    <x v="1"/>
  </r>
  <r>
    <n v="10363"/>
    <d v="2005-01-06T00:00:00"/>
    <n v="334"/>
    <s v="S24_2360"/>
    <n v="43"/>
    <n v="56.1"/>
    <n v="69.260000000000005"/>
    <n v="47.1"/>
    <n v="0.23169999999999999"/>
    <n v="0.19109999999999999"/>
    <n v="2412.3000000000002"/>
    <n v="9"/>
    <n v="387"/>
    <x v="1"/>
    <x v="0"/>
    <x v="10"/>
    <x v="2"/>
    <x v="25"/>
    <s v="Espoo"/>
    <x v="9"/>
    <x v="2"/>
  </r>
  <r>
    <n v="10299"/>
    <d v="2004-09-30T00:00:00"/>
    <n v="186"/>
    <s v="S24_2360"/>
    <n v="33"/>
    <n v="58.87"/>
    <n v="69.260000000000005"/>
    <n v="47.1"/>
    <n v="0.1699"/>
    <n v="0.25480000000000003"/>
    <n v="1942.7099999999998"/>
    <n v="11.769999999999996"/>
    <n v="388.40999999999985"/>
    <x v="0"/>
    <x v="3"/>
    <x v="11"/>
    <x v="2"/>
    <x v="19"/>
    <s v="Helsinki"/>
    <x v="9"/>
    <x v="2"/>
  </r>
  <r>
    <n v="10190"/>
    <d v="2003-11-19T00:00:00"/>
    <n v="141"/>
    <s v="S24_2360"/>
    <n v="42"/>
    <n v="58.87"/>
    <n v="69.260000000000005"/>
    <n v="47.1"/>
    <n v="0.1699"/>
    <n v="0.25480000000000003"/>
    <n v="2472.54"/>
    <n v="11.769999999999996"/>
    <n v="494.3399999999998"/>
    <x v="2"/>
    <x v="3"/>
    <x v="9"/>
    <x v="4"/>
    <x v="20"/>
    <s v="Madrid"/>
    <x v="5"/>
    <x v="2"/>
  </r>
  <r>
    <n v="10252"/>
    <d v="2004-05-26T00:00:00"/>
    <n v="406"/>
    <s v="S24_2360"/>
    <n v="47"/>
    <n v="63.03"/>
    <n v="69.260000000000005"/>
    <n v="47.1"/>
    <n v="9.5200000000000007E-2"/>
    <n v="0.3397"/>
    <n v="2962.41"/>
    <n v="15.93"/>
    <n v="748.71"/>
    <x v="0"/>
    <x v="2"/>
    <x v="7"/>
    <x v="4"/>
    <x v="28"/>
    <s v="Paris"/>
    <x v="3"/>
    <x v="2"/>
  </r>
  <r>
    <n v="10145"/>
    <d v="2003-08-25T00:00:00"/>
    <n v="205"/>
    <s v="S24_2360"/>
    <n v="27"/>
    <n v="56.1"/>
    <n v="69.260000000000005"/>
    <n v="47.1"/>
    <n v="0.23169999999999999"/>
    <n v="0.19109999999999999"/>
    <n v="1514.7"/>
    <n v="9"/>
    <n v="243"/>
    <x v="2"/>
    <x v="3"/>
    <x v="6"/>
    <x v="1"/>
    <x v="14"/>
    <s v="Pasadena"/>
    <x v="1"/>
    <x v="1"/>
  </r>
  <r>
    <n v="10169"/>
    <d v="2003-11-04T00:00:00"/>
    <n v="276"/>
    <s v="S24_2360"/>
    <n v="38"/>
    <n v="66.489999999999995"/>
    <n v="69.260000000000005"/>
    <n v="47.1"/>
    <n v="4.5100000000000001E-2"/>
    <n v="0.40339999999999998"/>
    <n v="2526.62"/>
    <n v="19.389999999999993"/>
    <n v="736.81999999999971"/>
    <x v="2"/>
    <x v="3"/>
    <x v="9"/>
    <x v="3"/>
    <x v="13"/>
    <s v="North Sydney"/>
    <x v="0"/>
    <x v="0"/>
  </r>
  <r>
    <n v="10237"/>
    <d v="2004-04-05T00:00:00"/>
    <n v="181"/>
    <s v="S24_2360"/>
    <n v="26"/>
    <n v="62.33"/>
    <n v="69.260000000000005"/>
    <n v="47.1"/>
    <n v="0.1123"/>
    <n v="0.31850000000000001"/>
    <n v="1620.58"/>
    <n v="15.229999999999997"/>
    <n v="395.9799999999999"/>
    <x v="0"/>
    <x v="2"/>
    <x v="8"/>
    <x v="1"/>
    <x v="11"/>
    <s v="New York"/>
    <x v="1"/>
    <x v="1"/>
  </r>
  <r>
    <n v="10180"/>
    <d v="2003-11-11T00:00:00"/>
    <n v="171"/>
    <s v="S24_2360"/>
    <n v="35"/>
    <n v="60.95"/>
    <n v="69.260000000000005"/>
    <n v="47.1"/>
    <n v="0.1313"/>
    <n v="0.29720000000000002"/>
    <n v="2133.25"/>
    <n v="13.850000000000001"/>
    <n v="484.75000000000006"/>
    <x v="2"/>
    <x v="3"/>
    <x v="9"/>
    <x v="3"/>
    <x v="17"/>
    <s v="Lille"/>
    <x v="3"/>
    <x v="2"/>
  </r>
  <r>
    <n v="10135"/>
    <d v="2003-07-02T00:00:00"/>
    <n v="124"/>
    <s v="S24_2360"/>
    <n v="29"/>
    <n v="67.180000000000007"/>
    <n v="69.260000000000005"/>
    <n v="47.1"/>
    <n v="2.98E-2"/>
    <n v="0.42459999999999998"/>
    <n v="1948.2200000000003"/>
    <n v="20.080000000000005"/>
    <n v="582.32000000000016"/>
    <x v="2"/>
    <x v="2"/>
    <x v="5"/>
    <x v="4"/>
    <x v="16"/>
    <s v="San Rafael"/>
    <x v="1"/>
    <x v="1"/>
  </r>
  <r>
    <n v="10418"/>
    <d v="2005-05-16T00:00:00"/>
    <n v="412"/>
    <s v="S24_2360"/>
    <n v="52"/>
    <n v="64.41"/>
    <n v="69.260000000000005"/>
    <n v="47.1"/>
    <n v="7.7600000000000002E-2"/>
    <n v="0.3609"/>
    <n v="3349.3199999999997"/>
    <n v="17.309999999999995"/>
    <n v="900.11999999999978"/>
    <x v="1"/>
    <x v="2"/>
    <x v="7"/>
    <x v="1"/>
    <x v="30"/>
    <s v="Wellington"/>
    <x v="6"/>
    <x v="0"/>
  </r>
  <r>
    <n v="10159"/>
    <d v="2003-10-10T00:00:00"/>
    <n v="321"/>
    <s v="S24_2360"/>
    <n v="27"/>
    <n v="67.180000000000007"/>
    <n v="69.260000000000005"/>
    <n v="47.1"/>
    <n v="2.98E-2"/>
    <n v="0.42459999999999998"/>
    <n v="1813.8600000000001"/>
    <n v="20.080000000000005"/>
    <n v="542.1600000000002"/>
    <x v="2"/>
    <x v="3"/>
    <x v="4"/>
    <x v="0"/>
    <x v="18"/>
    <s v="San Francisco"/>
    <x v="1"/>
    <x v="1"/>
  </r>
  <r>
    <n v="10390"/>
    <d v="2005-03-04T00:00:00"/>
    <n v="124"/>
    <s v="S24_2360"/>
    <n v="35"/>
    <n v="67.87"/>
    <n v="69.260000000000005"/>
    <n v="47.1"/>
    <n v="1.47E-2"/>
    <n v="0.44590000000000002"/>
    <n v="2375.4500000000003"/>
    <n v="20.770000000000003"/>
    <n v="726.95000000000016"/>
    <x v="1"/>
    <x v="0"/>
    <x v="3"/>
    <x v="0"/>
    <x v="13"/>
    <s v="San Rafael"/>
    <x v="1"/>
    <x v="1"/>
  </r>
  <r>
    <n v="10330"/>
    <d v="2004-11-16T00:00:00"/>
    <n v="385"/>
    <s v="S24_2360"/>
    <n v="42"/>
    <n v="56.1"/>
    <n v="69.260000000000005"/>
    <n v="47.1"/>
    <n v="0.23169999999999999"/>
    <n v="0.19109999999999999"/>
    <n v="2356.2000000000003"/>
    <n v="9"/>
    <n v="378"/>
    <x v="0"/>
    <x v="3"/>
    <x v="9"/>
    <x v="3"/>
    <x v="30"/>
    <s v="Makati City"/>
    <x v="19"/>
    <x v="0"/>
  </r>
  <r>
    <n v="10224"/>
    <d v="2004-02-21T00:00:00"/>
    <n v="171"/>
    <s v="S24_2360"/>
    <n v="37"/>
    <n v="60.26"/>
    <n v="69.260000000000005"/>
    <n v="47.1"/>
    <n v="0.14940000000000001"/>
    <n v="0.27600000000000002"/>
    <n v="2229.62"/>
    <n v="13.159999999999997"/>
    <n v="486.91999999999985"/>
    <x v="0"/>
    <x v="0"/>
    <x v="0"/>
    <x v="5"/>
    <x v="24"/>
    <s v="Lille"/>
    <x v="3"/>
    <x v="2"/>
  </r>
  <r>
    <n v="10403"/>
    <d v="2005-04-08T00:00:00"/>
    <n v="201"/>
    <s v="S24_2360"/>
    <n v="27"/>
    <n v="57.49"/>
    <n v="69.260000000000005"/>
    <n v="47.1"/>
    <n v="0.2087"/>
    <n v="0.21229999999999999"/>
    <n v="1552.23"/>
    <n v="10.39"/>
    <n v="280.53000000000003"/>
    <x v="1"/>
    <x v="2"/>
    <x v="8"/>
    <x v="0"/>
    <x v="15"/>
    <s v="Liverpool"/>
    <x v="8"/>
    <x v="3"/>
  </r>
  <r>
    <n v="10202"/>
    <d v="2003-12-02T00:00:00"/>
    <n v="357"/>
    <s v="S24_2360"/>
    <n v="50"/>
    <n v="56.1"/>
    <n v="69.260000000000005"/>
    <n v="47.1"/>
    <n v="0.23169999999999999"/>
    <n v="0.19109999999999999"/>
    <n v="2805"/>
    <n v="9"/>
    <n v="450"/>
    <x v="2"/>
    <x v="1"/>
    <x v="1"/>
    <x v="3"/>
    <x v="16"/>
    <s v="Auckland  "/>
    <x v="6"/>
    <x v="0"/>
  </r>
  <r>
    <n v="10138"/>
    <d v="2003-07-07T00:00:00"/>
    <n v="496"/>
    <s v="S24_2766"/>
    <n v="28"/>
    <n v="73.599999999999994"/>
    <n v="90.87"/>
    <n v="47.25"/>
    <n v="0.23100000000000001"/>
    <n v="0.55030000000000001"/>
    <n v="2060.7999999999997"/>
    <n v="26.349999999999994"/>
    <n v="737.79999999999984"/>
    <x v="2"/>
    <x v="2"/>
    <x v="5"/>
    <x v="1"/>
    <x v="9"/>
    <s v="Auckland  "/>
    <x v="6"/>
    <x v="0"/>
  </r>
  <r>
    <n v="10110"/>
    <d v="2003-03-18T00:00:00"/>
    <n v="187"/>
    <s v="S24_2766"/>
    <n v="43"/>
    <n v="82.69"/>
    <n v="90.87"/>
    <n v="47.25"/>
    <n v="9.6699999999999994E-2"/>
    <n v="0.74070000000000003"/>
    <n v="3555.67"/>
    <n v="35.44"/>
    <n v="1523.9199999999998"/>
    <x v="2"/>
    <x v="0"/>
    <x v="3"/>
    <x v="3"/>
    <x v="8"/>
    <s v="Manchester"/>
    <x v="8"/>
    <x v="2"/>
  </r>
  <r>
    <n v="10267"/>
    <d v="2004-07-07T00:00:00"/>
    <n v="151"/>
    <s v="S24_2766"/>
    <n v="38"/>
    <n v="76.33"/>
    <n v="90.87"/>
    <n v="47.25"/>
    <n v="0.19650000000000001"/>
    <n v="0.61380000000000001"/>
    <n v="2900.54"/>
    <n v="29.08"/>
    <n v="1105.04"/>
    <x v="0"/>
    <x v="2"/>
    <x v="5"/>
    <x v="4"/>
    <x v="9"/>
    <s v="New York"/>
    <x v="1"/>
    <x v="1"/>
  </r>
  <r>
    <n v="10212"/>
    <d v="2004-01-16T00:00:00"/>
    <n v="141"/>
    <s v="S24_2766"/>
    <n v="45"/>
    <n v="81.78"/>
    <n v="90.87"/>
    <n v="47.25"/>
    <n v="0.1101"/>
    <n v="0.74070000000000003"/>
    <n v="3680.1"/>
    <n v="34.53"/>
    <n v="1553.8500000000001"/>
    <x v="0"/>
    <x v="0"/>
    <x v="10"/>
    <x v="0"/>
    <x v="30"/>
    <s v="Madrid"/>
    <x v="5"/>
    <x v="2"/>
  </r>
  <r>
    <n v="10172"/>
    <d v="2003-11-05T00:00:00"/>
    <n v="175"/>
    <s v="S24_2766"/>
    <n v="22"/>
    <n v="79.97"/>
    <n v="90.87"/>
    <n v="47.25"/>
    <n v="0.1376"/>
    <n v="0.69840000000000002"/>
    <n v="1759.34"/>
    <n v="32.72"/>
    <n v="719.83999999999992"/>
    <x v="2"/>
    <x v="3"/>
    <x v="9"/>
    <x v="4"/>
    <x v="11"/>
    <s v="San Rafael"/>
    <x v="1"/>
    <x v="1"/>
  </r>
  <r>
    <n v="10332"/>
    <d v="2004-11-17T00:00:00"/>
    <n v="187"/>
    <s v="S24_2766"/>
    <n v="39"/>
    <n v="84.51"/>
    <n v="90.87"/>
    <n v="47.25"/>
    <n v="7.0999999999999994E-2"/>
    <n v="0.78310000000000002"/>
    <n v="3295.8900000000003"/>
    <n v="37.260000000000005"/>
    <n v="1453.14"/>
    <x v="0"/>
    <x v="3"/>
    <x v="9"/>
    <x v="4"/>
    <x v="1"/>
    <s v="Manchester"/>
    <x v="8"/>
    <x v="2"/>
  </r>
  <r>
    <n v="10311"/>
    <d v="2004-10-16T00:00:00"/>
    <n v="141"/>
    <s v="S24_2766"/>
    <n v="28"/>
    <n v="89.05"/>
    <n v="90.87"/>
    <n v="47.25"/>
    <n v="2.2499999999999999E-2"/>
    <n v="0.88890000000000002"/>
    <n v="2493.4"/>
    <n v="41.8"/>
    <n v="1170.3999999999999"/>
    <x v="0"/>
    <x v="3"/>
    <x v="4"/>
    <x v="5"/>
    <x v="30"/>
    <s v="Madrid"/>
    <x v="5"/>
    <x v="2"/>
  </r>
  <r>
    <n v="10407"/>
    <d v="2005-04-22T00:00:00"/>
    <n v="450"/>
    <s v="S24_2766"/>
    <n v="76"/>
    <n v="81.78"/>
    <n v="90.87"/>
    <n v="47.25"/>
    <n v="0.1101"/>
    <n v="0.74070000000000003"/>
    <n v="6215.28"/>
    <n v="34.53"/>
    <n v="2624.28"/>
    <x v="1"/>
    <x v="2"/>
    <x v="8"/>
    <x v="0"/>
    <x v="29"/>
    <s v="San Francisco"/>
    <x v="1"/>
    <x v="1"/>
  </r>
  <r>
    <n v="10321"/>
    <d v="2004-11-04T00:00:00"/>
    <n v="462"/>
    <s v="S24_2766"/>
    <n v="30"/>
    <n v="74.510000000000005"/>
    <n v="90.87"/>
    <n v="47.25"/>
    <n v="0.2147"/>
    <n v="0.57140000000000002"/>
    <n v="2235.3000000000002"/>
    <n v="27.260000000000005"/>
    <n v="817.80000000000018"/>
    <x v="0"/>
    <x v="3"/>
    <x v="9"/>
    <x v="2"/>
    <x v="13"/>
    <s v="New Bedford"/>
    <x v="1"/>
    <x v="1"/>
  </r>
  <r>
    <n v="10124"/>
    <d v="2003-05-21T00:00:00"/>
    <n v="112"/>
    <s v="S24_2766"/>
    <n v="32"/>
    <n v="74.510000000000005"/>
    <n v="90.87"/>
    <n v="47.25"/>
    <n v="0.2147"/>
    <n v="0.57140000000000002"/>
    <n v="2384.3200000000002"/>
    <n v="27.260000000000005"/>
    <n v="872.32000000000016"/>
    <x v="2"/>
    <x v="2"/>
    <x v="7"/>
    <x v="4"/>
    <x v="24"/>
    <s v="Las Vegas"/>
    <x v="1"/>
    <x v="1"/>
  </r>
  <r>
    <n v="10204"/>
    <d v="2003-12-02T00:00:00"/>
    <n v="151"/>
    <s v="S24_2766"/>
    <n v="47"/>
    <n v="79.06"/>
    <n v="90.87"/>
    <n v="47.25"/>
    <n v="0.15179999999999999"/>
    <n v="0.67720000000000002"/>
    <n v="3715.82"/>
    <n v="31.810000000000002"/>
    <n v="1495.0700000000002"/>
    <x v="2"/>
    <x v="1"/>
    <x v="1"/>
    <x v="3"/>
    <x v="16"/>
    <s v="New York"/>
    <x v="1"/>
    <x v="1"/>
  </r>
  <r>
    <n v="10346"/>
    <d v="2004-11-29T00:00:00"/>
    <n v="112"/>
    <s v="S24_2766"/>
    <n v="25"/>
    <n v="87.24"/>
    <n v="90.87"/>
    <n v="47.25"/>
    <n v="4.5900000000000003E-2"/>
    <n v="0.84660000000000002"/>
    <n v="2181"/>
    <n v="39.989999999999995"/>
    <n v="999.74999999999989"/>
    <x v="0"/>
    <x v="3"/>
    <x v="9"/>
    <x v="1"/>
    <x v="22"/>
    <s v="Las Vegas"/>
    <x v="1"/>
    <x v="1"/>
  </r>
  <r>
    <n v="10182"/>
    <d v="2003-11-12T00:00:00"/>
    <n v="124"/>
    <s v="S24_2766"/>
    <n v="36"/>
    <n v="87.24"/>
    <n v="90.87"/>
    <n v="47.25"/>
    <n v="4.5900000000000003E-2"/>
    <n v="0.84660000000000002"/>
    <n v="3140.64"/>
    <n v="39.989999999999995"/>
    <n v="1439.6399999999999"/>
    <x v="2"/>
    <x v="3"/>
    <x v="9"/>
    <x v="4"/>
    <x v="26"/>
    <s v="San Rafael"/>
    <x v="1"/>
    <x v="1"/>
  </r>
  <r>
    <n v="10302"/>
    <d v="2003-10-06T00:00:00"/>
    <n v="201"/>
    <s v="S24_2766"/>
    <n v="49"/>
    <n v="75.42"/>
    <n v="90.87"/>
    <n v="47.25"/>
    <n v="0.19889999999999999"/>
    <n v="0.59260000000000002"/>
    <n v="3695.58"/>
    <n v="28.17"/>
    <n v="1380.3300000000002"/>
    <x v="2"/>
    <x v="3"/>
    <x v="4"/>
    <x v="1"/>
    <x v="25"/>
    <s v="Liverpool"/>
    <x v="8"/>
    <x v="3"/>
  </r>
  <r>
    <n v="10254"/>
    <d v="2004-06-03T00:00:00"/>
    <n v="323"/>
    <s v="S24_2766"/>
    <n v="31"/>
    <n v="85.42"/>
    <n v="90.87"/>
    <n v="47.25"/>
    <n v="5.8500000000000003E-2"/>
    <n v="0.80420000000000003"/>
    <n v="2648.02"/>
    <n v="38.17"/>
    <n v="1183.27"/>
    <x v="0"/>
    <x v="2"/>
    <x v="2"/>
    <x v="2"/>
    <x v="3"/>
    <s v="Auckland  "/>
    <x v="6"/>
    <x v="0"/>
  </r>
  <r>
    <n v="10288"/>
    <d v="2004-09-01T00:00:00"/>
    <n v="166"/>
    <s v="S24_2766"/>
    <n v="35"/>
    <n v="81.78"/>
    <n v="90.87"/>
    <n v="47.25"/>
    <n v="0.1101"/>
    <n v="0.74070000000000003"/>
    <n v="2862.3"/>
    <n v="34.53"/>
    <n v="1208.55"/>
    <x v="0"/>
    <x v="3"/>
    <x v="11"/>
    <x v="4"/>
    <x v="5"/>
    <s v="Singapore"/>
    <x v="14"/>
    <x v="0"/>
  </r>
  <r>
    <n v="10227"/>
    <d v="2004-03-02T00:00:00"/>
    <n v="146"/>
    <s v="S24_2766"/>
    <n v="47"/>
    <n v="84.51"/>
    <n v="90.87"/>
    <n v="47.25"/>
    <n v="7.0999999999999994E-2"/>
    <n v="0.78310000000000002"/>
    <n v="3971.9700000000003"/>
    <n v="37.260000000000005"/>
    <n v="1751.2200000000003"/>
    <x v="0"/>
    <x v="0"/>
    <x v="3"/>
    <x v="3"/>
    <x v="16"/>
    <s v="Lyon"/>
    <x v="3"/>
    <x v="2"/>
  </r>
  <r>
    <n v="10368"/>
    <d v="2005-01-19T00:00:00"/>
    <n v="124"/>
    <s v="S24_2766"/>
    <n v="40"/>
    <n v="73.599999999999994"/>
    <n v="90.87"/>
    <n v="47.25"/>
    <n v="0.23100000000000001"/>
    <n v="0.55030000000000001"/>
    <n v="2944"/>
    <n v="26.349999999999994"/>
    <n v="1053.9999999999998"/>
    <x v="1"/>
    <x v="0"/>
    <x v="10"/>
    <x v="4"/>
    <x v="20"/>
    <s v="San Rafael"/>
    <x v="1"/>
    <x v="1"/>
  </r>
  <r>
    <n v="10148"/>
    <d v="2003-09-11T00:00:00"/>
    <n v="276"/>
    <s v="S24_2766"/>
    <n v="21"/>
    <n v="77.239999999999995"/>
    <n v="90.87"/>
    <n v="47.25"/>
    <n v="0.18129999999999999"/>
    <n v="0.63490000000000002"/>
    <n v="1622.04"/>
    <n v="29.989999999999995"/>
    <n v="629.78999999999985"/>
    <x v="2"/>
    <x v="3"/>
    <x v="11"/>
    <x v="2"/>
    <x v="17"/>
    <s v="North Sydney"/>
    <x v="0"/>
    <x v="0"/>
  </r>
  <r>
    <n v="10380"/>
    <d v="2005-02-16T00:00:00"/>
    <n v="141"/>
    <s v="S24_2766"/>
    <n v="36"/>
    <n v="77.239999999999995"/>
    <n v="90.87"/>
    <n v="47.25"/>
    <n v="0.18129999999999999"/>
    <n v="0.63490000000000002"/>
    <n v="2780.64"/>
    <n v="29.989999999999995"/>
    <n v="1079.6399999999999"/>
    <x v="1"/>
    <x v="0"/>
    <x v="0"/>
    <x v="4"/>
    <x v="30"/>
    <s v="Madrid"/>
    <x v="5"/>
    <x v="2"/>
  </r>
  <r>
    <n v="10420"/>
    <d v="2005-05-29T00:00:00"/>
    <n v="282"/>
    <s v="S24_2766"/>
    <n v="39"/>
    <n v="76.33"/>
    <n v="90.87"/>
    <n v="47.25"/>
    <n v="0.19650000000000001"/>
    <n v="0.61380000000000001"/>
    <n v="2976.87"/>
    <n v="29.08"/>
    <n v="1134.1199999999999"/>
    <x v="1"/>
    <x v="2"/>
    <x v="7"/>
    <x v="6"/>
    <x v="22"/>
    <s v="Chatswood"/>
    <x v="0"/>
    <x v="0"/>
  </r>
  <r>
    <n v="10192"/>
    <d v="2003-11-20T00:00:00"/>
    <n v="363"/>
    <s v="S24_2766"/>
    <n v="46"/>
    <n v="86.33"/>
    <n v="90.87"/>
    <n v="47.25"/>
    <n v="5.79E-2"/>
    <n v="0.82540000000000002"/>
    <n v="3971.18"/>
    <n v="39.08"/>
    <n v="1797.6799999999998"/>
    <x v="2"/>
    <x v="3"/>
    <x v="9"/>
    <x v="2"/>
    <x v="0"/>
    <s v="Nashua"/>
    <x v="1"/>
    <x v="1"/>
  </r>
  <r>
    <n v="10279"/>
    <d v="2004-08-09T00:00:00"/>
    <n v="141"/>
    <s v="S24_2766"/>
    <n v="49"/>
    <n v="76.33"/>
    <n v="90.87"/>
    <n v="47.25"/>
    <n v="0.19650000000000001"/>
    <n v="0.61380000000000001"/>
    <n v="3740.17"/>
    <n v="29.08"/>
    <n v="1424.9199999999998"/>
    <x v="0"/>
    <x v="3"/>
    <x v="6"/>
    <x v="1"/>
    <x v="21"/>
    <s v="Madrid"/>
    <x v="5"/>
    <x v="2"/>
  </r>
  <r>
    <n v="10161"/>
    <d v="2003-10-17T00:00:00"/>
    <n v="227"/>
    <s v="S24_2766"/>
    <n v="20"/>
    <n v="82.69"/>
    <n v="90.87"/>
    <n v="47.25"/>
    <n v="9.6699999999999994E-2"/>
    <n v="0.74070000000000003"/>
    <n v="1653.8"/>
    <n v="35.44"/>
    <n v="708.8"/>
    <x v="2"/>
    <x v="3"/>
    <x v="4"/>
    <x v="0"/>
    <x v="1"/>
    <s v="Ã…rhus"/>
    <x v="16"/>
    <x v="2"/>
  </r>
  <r>
    <n v="10241"/>
    <d v="2004-04-13T00:00:00"/>
    <n v="209"/>
    <s v="S24_2766"/>
    <n v="47"/>
    <n v="89.05"/>
    <n v="90.87"/>
    <n v="47.25"/>
    <n v="2.2499999999999999E-2"/>
    <n v="0.88890000000000002"/>
    <n v="4185.3499999999995"/>
    <n v="41.8"/>
    <n v="1964.6"/>
    <x v="0"/>
    <x v="2"/>
    <x v="8"/>
    <x v="3"/>
    <x v="12"/>
    <s v="Strasbourg"/>
    <x v="3"/>
    <x v="2"/>
  </r>
  <r>
    <n v="10394"/>
    <d v="2005-03-15T00:00:00"/>
    <n v="141"/>
    <s v="S24_2840"/>
    <n v="46"/>
    <n v="35.36"/>
    <n v="35.36"/>
    <n v="15.91"/>
    <n v="0"/>
    <n v="1.1941999999999999"/>
    <n v="1626.56"/>
    <n v="19.45"/>
    <n v="894.69999999999993"/>
    <x v="1"/>
    <x v="0"/>
    <x v="3"/>
    <x v="3"/>
    <x v="4"/>
    <s v="Madrid"/>
    <x v="5"/>
    <x v="2"/>
  </r>
  <r>
    <n v="10292"/>
    <d v="2004-09-08T00:00:00"/>
    <n v="131"/>
    <s v="S24_2840"/>
    <n v="39"/>
    <n v="34.299999999999997"/>
    <n v="35.36"/>
    <n v="15.91"/>
    <n v="2.92E-2"/>
    <n v="1.1314"/>
    <n v="1337.6999999999998"/>
    <n v="18.389999999999997"/>
    <n v="717.20999999999992"/>
    <x v="0"/>
    <x v="3"/>
    <x v="11"/>
    <x v="4"/>
    <x v="15"/>
    <s v="New York"/>
    <x v="1"/>
    <x v="1"/>
  </r>
  <r>
    <n v="10184"/>
    <d v="2003-11-14T00:00:00"/>
    <n v="484"/>
    <s v="S24_2840"/>
    <n v="42"/>
    <n v="30.06"/>
    <n v="35.36"/>
    <n v="15.91"/>
    <n v="0.1663"/>
    <n v="0.87990000000000002"/>
    <n v="1262.52"/>
    <n v="14.149999999999999"/>
    <n v="594.29999999999995"/>
    <x v="2"/>
    <x v="3"/>
    <x v="9"/>
    <x v="0"/>
    <x v="27"/>
    <s v="Sevilla"/>
    <x v="5"/>
    <x v="2"/>
  </r>
  <r>
    <n v="10219"/>
    <d v="2004-02-10T00:00:00"/>
    <n v="487"/>
    <s v="S24_2840"/>
    <n v="21"/>
    <n v="31.12"/>
    <n v="35.36"/>
    <n v="15.91"/>
    <n v="0.1285"/>
    <n v="0.94279999999999997"/>
    <n v="653.52"/>
    <n v="15.21"/>
    <n v="319.41000000000003"/>
    <x v="0"/>
    <x v="0"/>
    <x v="0"/>
    <x v="3"/>
    <x v="18"/>
    <s v="San Francisco"/>
    <x v="1"/>
    <x v="1"/>
  </r>
  <r>
    <n v="10165"/>
    <d v="2003-10-22T00:00:00"/>
    <n v="148"/>
    <s v="S24_2840"/>
    <n v="27"/>
    <n v="31.12"/>
    <n v="35.36"/>
    <n v="15.91"/>
    <n v="0.1285"/>
    <n v="0.94279999999999997"/>
    <n v="840.24"/>
    <n v="15.21"/>
    <n v="410.67"/>
    <x v="2"/>
    <x v="3"/>
    <x v="4"/>
    <x v="4"/>
    <x v="29"/>
    <s v="Singapore"/>
    <x v="14"/>
    <x v="0"/>
  </r>
  <r>
    <n v="10259"/>
    <d v="2004-06-15T00:00:00"/>
    <n v="166"/>
    <s v="S24_2840"/>
    <n v="31"/>
    <n v="31.47"/>
    <n v="35.36"/>
    <n v="15.91"/>
    <n v="0.12709999999999999"/>
    <n v="1.0057"/>
    <n v="975.56999999999994"/>
    <n v="15.559999999999999"/>
    <n v="482.35999999999996"/>
    <x v="0"/>
    <x v="2"/>
    <x v="2"/>
    <x v="3"/>
    <x v="4"/>
    <s v="Singapore"/>
    <x v="14"/>
    <x v="0"/>
  </r>
  <r>
    <n v="10195"/>
    <d v="2003-11-25T00:00:00"/>
    <n v="319"/>
    <s v="S24_2840"/>
    <n v="32"/>
    <n v="31.82"/>
    <n v="35.36"/>
    <n v="15.91"/>
    <n v="0.12570000000000001"/>
    <n v="1.0057"/>
    <n v="1018.24"/>
    <n v="15.91"/>
    <n v="509.12"/>
    <x v="2"/>
    <x v="3"/>
    <x v="9"/>
    <x v="3"/>
    <x v="14"/>
    <s v="White Plains"/>
    <x v="1"/>
    <x v="1"/>
  </r>
  <r>
    <n v="10229"/>
    <d v="2004-03-11T00:00:00"/>
    <n v="124"/>
    <s v="S24_2840"/>
    <n v="33"/>
    <n v="34.65"/>
    <n v="35.36"/>
    <n v="15.91"/>
    <n v="2.8899999999999999E-2"/>
    <n v="1.1941999999999999"/>
    <n v="1143.45"/>
    <n v="18.739999999999998"/>
    <n v="618.41999999999996"/>
    <x v="0"/>
    <x v="0"/>
    <x v="3"/>
    <x v="2"/>
    <x v="17"/>
    <s v="San Rafael"/>
    <x v="1"/>
    <x v="1"/>
  </r>
  <r>
    <n v="10412"/>
    <d v="2005-05-03T00:00:00"/>
    <n v="141"/>
    <s v="S24_2840"/>
    <n v="30"/>
    <n v="32.880000000000003"/>
    <n v="35.36"/>
    <n v="15.91"/>
    <n v="6.08E-2"/>
    <n v="1.0685"/>
    <n v="986.40000000000009"/>
    <n v="16.970000000000002"/>
    <n v="509.10000000000008"/>
    <x v="1"/>
    <x v="2"/>
    <x v="7"/>
    <x v="3"/>
    <x v="3"/>
    <s v="Madrid"/>
    <x v="5"/>
    <x v="2"/>
  </r>
  <r>
    <n v="10271"/>
    <d v="2004-07-20T00:00:00"/>
    <n v="124"/>
    <s v="S24_2840"/>
    <n v="38"/>
    <n v="28.64"/>
    <n v="35.36"/>
    <n v="15.91"/>
    <n v="0.24440000000000001"/>
    <n v="0.81710000000000005"/>
    <n v="1088.32"/>
    <n v="12.73"/>
    <n v="483.74"/>
    <x v="0"/>
    <x v="2"/>
    <x v="5"/>
    <x v="3"/>
    <x v="0"/>
    <s v="San Rafael"/>
    <x v="1"/>
    <x v="1"/>
  </r>
  <r>
    <n v="10349"/>
    <d v="2004-12-01T00:00:00"/>
    <n v="151"/>
    <s v="S24_2840"/>
    <n v="36"/>
    <n v="31.47"/>
    <n v="35.36"/>
    <n v="15.91"/>
    <n v="0.12709999999999999"/>
    <n v="1.0057"/>
    <n v="1132.92"/>
    <n v="15.559999999999999"/>
    <n v="560.16"/>
    <x v="0"/>
    <x v="1"/>
    <x v="1"/>
    <x v="4"/>
    <x v="5"/>
    <s v="New York"/>
    <x v="1"/>
    <x v="1"/>
  </r>
  <r>
    <n v="10114"/>
    <d v="2003-04-01T00:00:00"/>
    <n v="172"/>
    <s v="S24_2840"/>
    <n v="24"/>
    <n v="28.64"/>
    <n v="35.36"/>
    <n v="15.91"/>
    <n v="0.24440000000000001"/>
    <n v="0.81710000000000005"/>
    <n v="687.36"/>
    <n v="12.73"/>
    <n v="305.52"/>
    <x v="2"/>
    <x v="2"/>
    <x v="8"/>
    <x v="3"/>
    <x v="5"/>
    <s v="Paris"/>
    <x v="3"/>
    <x v="2"/>
  </r>
  <r>
    <n v="10358"/>
    <d v="2004-12-10T00:00:00"/>
    <n v="141"/>
    <s v="S24_2840"/>
    <n v="36"/>
    <n v="33.590000000000003"/>
    <n v="35.36"/>
    <n v="15.91"/>
    <n v="5.9499999999999997E-2"/>
    <n v="1.1314"/>
    <n v="1209.2400000000002"/>
    <n v="17.680000000000003"/>
    <n v="636.48000000000013"/>
    <x v="0"/>
    <x v="1"/>
    <x v="1"/>
    <x v="0"/>
    <x v="18"/>
    <s v="Madrid"/>
    <x v="5"/>
    <x v="2"/>
  </r>
  <r>
    <n v="10383"/>
    <d v="2005-02-22T00:00:00"/>
    <n v="141"/>
    <s v="S24_2840"/>
    <n v="40"/>
    <n v="33.24"/>
    <n v="35.36"/>
    <n v="15.91"/>
    <n v="6.0199999999999997E-2"/>
    <n v="1.0685"/>
    <n v="1329.6000000000001"/>
    <n v="17.330000000000002"/>
    <n v="693.2"/>
    <x v="1"/>
    <x v="0"/>
    <x v="0"/>
    <x v="3"/>
    <x v="29"/>
    <s v="Madrid"/>
    <x v="5"/>
    <x v="2"/>
  </r>
  <r>
    <n v="10324"/>
    <d v="2004-11-05T00:00:00"/>
    <n v="181"/>
    <s v="S24_2840"/>
    <n v="30"/>
    <n v="29.35"/>
    <n v="35.36"/>
    <n v="15.91"/>
    <n v="0.2044"/>
    <n v="0.81710000000000005"/>
    <n v="880.5"/>
    <n v="13.440000000000001"/>
    <n v="403.20000000000005"/>
    <x v="0"/>
    <x v="3"/>
    <x v="9"/>
    <x v="0"/>
    <x v="11"/>
    <s v="New York"/>
    <x v="1"/>
    <x v="1"/>
  </r>
  <r>
    <n v="10371"/>
    <d v="2005-01-23T00:00:00"/>
    <n v="124"/>
    <s v="S24_2840"/>
    <n v="45"/>
    <n v="35.01"/>
    <n v="35.36"/>
    <n v="15.91"/>
    <n v="0"/>
    <n v="1.1941999999999999"/>
    <n v="1575.4499999999998"/>
    <n v="19.099999999999998"/>
    <n v="859.49999999999989"/>
    <x v="1"/>
    <x v="0"/>
    <x v="10"/>
    <x v="6"/>
    <x v="10"/>
    <s v="San Rafael"/>
    <x v="1"/>
    <x v="1"/>
  </r>
  <r>
    <n v="10104"/>
    <d v="2003-01-31T00:00:00"/>
    <n v="141"/>
    <s v="S24_2840"/>
    <n v="44"/>
    <n v="30.41"/>
    <n v="35.36"/>
    <n v="15.91"/>
    <n v="0.16439999999999999"/>
    <n v="0.94279999999999997"/>
    <n v="1338.04"/>
    <n v="14.5"/>
    <n v="638"/>
    <x v="2"/>
    <x v="0"/>
    <x v="10"/>
    <x v="0"/>
    <x v="23"/>
    <s v="Madrid"/>
    <x v="5"/>
    <x v="2"/>
  </r>
  <r>
    <n v="10425"/>
    <d v="2005-05-31T00:00:00"/>
    <n v="119"/>
    <s v="S24_2840"/>
    <n v="31"/>
    <n v="31.82"/>
    <n v="35.36"/>
    <n v="15.91"/>
    <n v="0.12570000000000001"/>
    <n v="1.0057"/>
    <n v="986.42"/>
    <n v="15.91"/>
    <n v="493.21"/>
    <x v="1"/>
    <x v="2"/>
    <x v="7"/>
    <x v="3"/>
    <x v="23"/>
    <s v="Nantes"/>
    <x v="3"/>
    <x v="2"/>
  </r>
  <r>
    <n v="10151"/>
    <d v="2003-09-21T00:00:00"/>
    <n v="311"/>
    <s v="S24_2840"/>
    <n v="30"/>
    <n v="29.35"/>
    <n v="35.36"/>
    <n v="15.91"/>
    <n v="0.2044"/>
    <n v="0.81710000000000005"/>
    <n v="880.5"/>
    <n v="13.440000000000001"/>
    <n v="403.20000000000005"/>
    <x v="2"/>
    <x v="3"/>
    <x v="11"/>
    <x v="6"/>
    <x v="24"/>
    <s v="Oulu"/>
    <x v="9"/>
    <x v="2"/>
  </r>
  <r>
    <n v="10127"/>
    <d v="2003-06-03T00:00:00"/>
    <n v="151"/>
    <s v="S24_2840"/>
    <n v="39"/>
    <n v="34.299999999999997"/>
    <n v="35.36"/>
    <n v="15.91"/>
    <n v="2.92E-2"/>
    <n v="1.1314"/>
    <n v="1337.6999999999998"/>
    <n v="18.389999999999997"/>
    <n v="717.20999999999992"/>
    <x v="2"/>
    <x v="2"/>
    <x v="2"/>
    <x v="3"/>
    <x v="3"/>
    <s v="New York"/>
    <x v="1"/>
    <x v="1"/>
  </r>
  <r>
    <n v="10141"/>
    <d v="2003-08-01T00:00:00"/>
    <n v="334"/>
    <s v="S24_2840"/>
    <n v="21"/>
    <n v="32.18"/>
    <n v="35.36"/>
    <n v="15.91"/>
    <n v="9.3200000000000005E-2"/>
    <n v="1.0057"/>
    <n v="675.78"/>
    <n v="16.27"/>
    <n v="341.67"/>
    <x v="2"/>
    <x v="3"/>
    <x v="6"/>
    <x v="0"/>
    <x v="5"/>
    <s v="Espoo"/>
    <x v="9"/>
    <x v="2"/>
  </r>
  <r>
    <n v="10175"/>
    <d v="2003-11-06T00:00:00"/>
    <n v="324"/>
    <s v="S24_2840"/>
    <n v="37"/>
    <n v="32.18"/>
    <n v="35.36"/>
    <n v="15.91"/>
    <n v="9.3200000000000005E-2"/>
    <n v="1.0057"/>
    <n v="1190.6600000000001"/>
    <n v="16.27"/>
    <n v="601.99"/>
    <x v="2"/>
    <x v="3"/>
    <x v="9"/>
    <x v="2"/>
    <x v="25"/>
    <s v="London"/>
    <x v="8"/>
    <x v="2"/>
  </r>
  <r>
    <n v="10314"/>
    <d v="2004-10-22T00:00:00"/>
    <n v="227"/>
    <s v="S24_2840"/>
    <n v="39"/>
    <n v="31.82"/>
    <n v="35.36"/>
    <n v="15.91"/>
    <n v="0.12570000000000001"/>
    <n v="1.0057"/>
    <n v="1240.98"/>
    <n v="15.91"/>
    <n v="620.49"/>
    <x v="0"/>
    <x v="3"/>
    <x v="4"/>
    <x v="0"/>
    <x v="29"/>
    <s v="Ã…rhus"/>
    <x v="16"/>
    <x v="2"/>
  </r>
  <r>
    <n v="10207"/>
    <d v="2003-12-09T00:00:00"/>
    <n v="495"/>
    <s v="S24_2840"/>
    <n v="42"/>
    <n v="30.76"/>
    <n v="35.36"/>
    <n v="15.91"/>
    <n v="0.16250000000000001"/>
    <n v="0.94279999999999997"/>
    <n v="1291.92"/>
    <n v="14.850000000000001"/>
    <n v="623.70000000000005"/>
    <x v="2"/>
    <x v="1"/>
    <x v="1"/>
    <x v="3"/>
    <x v="21"/>
    <s v="Boston"/>
    <x v="1"/>
    <x v="1"/>
  </r>
  <r>
    <n v="10246"/>
    <d v="2004-05-05T00:00:00"/>
    <n v="141"/>
    <s v="S24_2840"/>
    <n v="49"/>
    <n v="34.65"/>
    <n v="35.36"/>
    <n v="15.91"/>
    <n v="2.8899999999999999E-2"/>
    <n v="1.1941999999999999"/>
    <n v="1697.85"/>
    <n v="18.739999999999998"/>
    <n v="918.25999999999988"/>
    <x v="0"/>
    <x v="2"/>
    <x v="7"/>
    <x v="4"/>
    <x v="11"/>
    <s v="Madrid"/>
    <x v="5"/>
    <x v="2"/>
  </r>
  <r>
    <n v="10335"/>
    <d v="2004-11-19T00:00:00"/>
    <n v="124"/>
    <s v="S24_2840"/>
    <n v="33"/>
    <n v="32.880000000000003"/>
    <n v="35.36"/>
    <n v="15.91"/>
    <n v="6.08E-2"/>
    <n v="1.0685"/>
    <n v="1085.0400000000002"/>
    <n v="16.970000000000002"/>
    <n v="560.0100000000001"/>
    <x v="0"/>
    <x v="3"/>
    <x v="9"/>
    <x v="0"/>
    <x v="20"/>
    <s v="San Rafael"/>
    <x v="1"/>
    <x v="1"/>
  </r>
  <r>
    <n v="10281"/>
    <d v="2004-08-19T00:00:00"/>
    <n v="157"/>
    <s v="S24_2840"/>
    <n v="20"/>
    <n v="33.950000000000003"/>
    <n v="35.36"/>
    <n v="15.91"/>
    <n v="2.9499999999999998E-2"/>
    <n v="1.1314"/>
    <n v="679"/>
    <n v="18.040000000000003"/>
    <n v="360.80000000000007"/>
    <x v="0"/>
    <x v="3"/>
    <x v="6"/>
    <x v="2"/>
    <x v="20"/>
    <s v="Allentown"/>
    <x v="1"/>
    <x v="1"/>
  </r>
  <r>
    <n v="10305"/>
    <d v="2004-10-13T00:00:00"/>
    <n v="286"/>
    <s v="S24_2840"/>
    <n v="48"/>
    <n v="30.76"/>
    <n v="35.36"/>
    <n v="15.91"/>
    <n v="0.16250000000000001"/>
    <n v="0.94279999999999997"/>
    <n v="1476.48"/>
    <n v="14.850000000000001"/>
    <n v="712.80000000000007"/>
    <x v="0"/>
    <x v="3"/>
    <x v="4"/>
    <x v="4"/>
    <x v="12"/>
    <s v="Cambridge"/>
    <x v="1"/>
    <x v="1"/>
  </r>
  <r>
    <n v="10178"/>
    <d v="2003-11-08T00:00:00"/>
    <n v="242"/>
    <s v="S24_2841"/>
    <n v="34"/>
    <n v="67.819999999999993"/>
    <n v="68.510000000000005"/>
    <n v="34.25"/>
    <n v="1.47E-2"/>
    <n v="0.99270000000000003"/>
    <n v="2305.8799999999997"/>
    <n v="33.569999999999993"/>
    <n v="1141.3799999999997"/>
    <x v="2"/>
    <x v="3"/>
    <x v="9"/>
    <x v="5"/>
    <x v="15"/>
    <s v="Toulouse"/>
    <x v="3"/>
    <x v="2"/>
  </r>
  <r>
    <n v="10249"/>
    <d v="2004-05-08T00:00:00"/>
    <n v="173"/>
    <s v="S24_2841"/>
    <n v="20"/>
    <n v="54.81"/>
    <n v="68.510000000000005"/>
    <n v="34.25"/>
    <n v="0.25540000000000002"/>
    <n v="0.61309999999999998"/>
    <n v="1096.2"/>
    <n v="20.560000000000002"/>
    <n v="411.20000000000005"/>
    <x v="0"/>
    <x v="2"/>
    <x v="7"/>
    <x v="5"/>
    <x v="15"/>
    <s v="Cambridge"/>
    <x v="1"/>
    <x v="1"/>
  </r>
  <r>
    <n v="10106"/>
    <d v="2003-02-17T00:00:00"/>
    <n v="278"/>
    <s v="S24_2841"/>
    <n v="49"/>
    <n v="65.77"/>
    <n v="68.510000000000005"/>
    <n v="34.25"/>
    <n v="4.5600000000000002E-2"/>
    <n v="0.93430000000000002"/>
    <n v="3222.73"/>
    <n v="31.519999999999996"/>
    <n v="1544.4799999999998"/>
    <x v="2"/>
    <x v="0"/>
    <x v="0"/>
    <x v="1"/>
    <x v="1"/>
    <s v="Bergamo"/>
    <x v="12"/>
    <x v="2"/>
  </r>
  <r>
    <n v="10262"/>
    <d v="2004-06-24T00:00:00"/>
    <n v="141"/>
    <s v="S24_2841"/>
    <n v="24"/>
    <n v="63.71"/>
    <n v="68.510000000000005"/>
    <n v="34.25"/>
    <n v="7.85E-2"/>
    <n v="0.84670000000000001"/>
    <n v="1529.04"/>
    <n v="29.46"/>
    <n v="707.04"/>
    <x v="0"/>
    <x v="2"/>
    <x v="2"/>
    <x v="2"/>
    <x v="7"/>
    <s v="Madrid"/>
    <x v="5"/>
    <x v="2"/>
  </r>
  <r>
    <n v="10284"/>
    <d v="2004-08-21T00:00:00"/>
    <n v="299"/>
    <s v="S24_2841"/>
    <n v="30"/>
    <n v="65.08"/>
    <n v="68.510000000000005"/>
    <n v="34.25"/>
    <n v="4.6100000000000002E-2"/>
    <n v="0.90510000000000002"/>
    <n v="1952.3999999999999"/>
    <n v="30.83"/>
    <n v="924.9"/>
    <x v="0"/>
    <x v="3"/>
    <x v="6"/>
    <x v="5"/>
    <x v="24"/>
    <s v="Oslo"/>
    <x v="7"/>
    <x v="2"/>
  </r>
  <r>
    <n v="10316"/>
    <d v="2004-11-01T00:00:00"/>
    <n v="240"/>
    <s v="S24_2841"/>
    <n v="34"/>
    <n v="67.14"/>
    <n v="68.510000000000005"/>
    <n v="34.25"/>
    <n v="1.49E-2"/>
    <n v="0.96350000000000002"/>
    <n v="2282.7600000000002"/>
    <n v="32.89"/>
    <n v="1118.26"/>
    <x v="0"/>
    <x v="3"/>
    <x v="9"/>
    <x v="1"/>
    <x v="5"/>
    <s v="Cowes"/>
    <x v="8"/>
    <x v="2"/>
  </r>
  <r>
    <n v="10351"/>
    <d v="2004-12-03T00:00:00"/>
    <n v="324"/>
    <s v="S24_2841"/>
    <n v="25"/>
    <n v="64.400000000000006"/>
    <n v="68.510000000000005"/>
    <n v="34.25"/>
    <n v="6.2100000000000002E-2"/>
    <n v="0.87590000000000001"/>
    <n v="1610.0000000000002"/>
    <n v="30.150000000000006"/>
    <n v="753.75000000000011"/>
    <x v="0"/>
    <x v="1"/>
    <x v="1"/>
    <x v="0"/>
    <x v="3"/>
    <s v="London"/>
    <x v="8"/>
    <x v="2"/>
  </r>
  <r>
    <n v="10222"/>
    <d v="2004-02-19T00:00:00"/>
    <n v="239"/>
    <s v="S24_2841"/>
    <n v="32"/>
    <n v="56.86"/>
    <n v="68.510000000000005"/>
    <n v="34.25"/>
    <n v="0.21099999999999999"/>
    <n v="0.67149999999999999"/>
    <n v="1819.52"/>
    <n v="22.61"/>
    <n v="723.52"/>
    <x v="0"/>
    <x v="0"/>
    <x v="0"/>
    <x v="2"/>
    <x v="20"/>
    <s v="San Diego"/>
    <x v="1"/>
    <x v="1"/>
  </r>
  <r>
    <n v="10119"/>
    <d v="2003-04-28T00:00:00"/>
    <n v="382"/>
    <s v="S24_2841"/>
    <n v="41"/>
    <n v="64.400000000000006"/>
    <n v="68.510000000000005"/>
    <n v="34.25"/>
    <n v="6.2100000000000002E-2"/>
    <n v="0.87590000000000001"/>
    <n v="2640.4"/>
    <n v="30.150000000000006"/>
    <n v="1236.1500000000003"/>
    <x v="2"/>
    <x v="2"/>
    <x v="8"/>
    <x v="1"/>
    <x v="2"/>
    <s v="Salzburg"/>
    <x v="4"/>
    <x v="2"/>
  </r>
  <r>
    <n v="10360"/>
    <d v="2004-12-16T00:00:00"/>
    <n v="496"/>
    <s v="S24_2841"/>
    <n v="49"/>
    <n v="55.49"/>
    <n v="68.510000000000005"/>
    <n v="34.25"/>
    <n v="0.23430000000000001"/>
    <n v="0.61309999999999998"/>
    <n v="2719.01"/>
    <n v="21.240000000000002"/>
    <n v="1040.76"/>
    <x v="0"/>
    <x v="1"/>
    <x v="1"/>
    <x v="2"/>
    <x v="30"/>
    <s v="Auckland  "/>
    <x v="6"/>
    <x v="0"/>
  </r>
  <r>
    <n v="10339"/>
    <d v="2004-11-23T00:00:00"/>
    <n v="398"/>
    <s v="S24_2841"/>
    <n v="55"/>
    <n v="67.819999999999993"/>
    <n v="68.510000000000005"/>
    <n v="34.25"/>
    <n v="1.47E-2"/>
    <n v="0.99270000000000003"/>
    <n v="3730.0999999999995"/>
    <n v="33.569999999999993"/>
    <n v="1846.3499999999997"/>
    <x v="0"/>
    <x v="3"/>
    <x v="9"/>
    <x v="3"/>
    <x v="10"/>
    <s v="Minato-ku"/>
    <x v="10"/>
    <x v="0"/>
  </r>
  <r>
    <n v="10386"/>
    <d v="2005-03-01T00:00:00"/>
    <n v="141"/>
    <s v="S24_2841"/>
    <n v="39"/>
    <n v="56.86"/>
    <n v="68.510000000000005"/>
    <n v="34.25"/>
    <n v="0.21099999999999999"/>
    <n v="0.67149999999999999"/>
    <n v="2217.54"/>
    <n v="22.61"/>
    <n v="881.79"/>
    <x v="1"/>
    <x v="0"/>
    <x v="3"/>
    <x v="3"/>
    <x v="5"/>
    <s v="Madrid"/>
    <x v="5"/>
    <x v="2"/>
  </r>
  <r>
    <n v="10234"/>
    <d v="2004-03-30T00:00:00"/>
    <n v="412"/>
    <s v="S24_2841"/>
    <n v="44"/>
    <n v="67.14"/>
    <n v="68.510000000000005"/>
    <n v="34.25"/>
    <n v="1.49E-2"/>
    <n v="0.96350000000000002"/>
    <n v="2954.16"/>
    <n v="32.89"/>
    <n v="1447.16"/>
    <x v="0"/>
    <x v="0"/>
    <x v="3"/>
    <x v="3"/>
    <x v="19"/>
    <s v="Wellington"/>
    <x v="6"/>
    <x v="0"/>
  </r>
  <r>
    <n v="10415"/>
    <d v="2005-05-09T00:00:00"/>
    <n v="471"/>
    <s v="S24_2841"/>
    <n v="21"/>
    <n v="60.97"/>
    <n v="68.510000000000005"/>
    <n v="34.25"/>
    <n v="0.13120000000000001"/>
    <n v="0.7883"/>
    <n v="1280.3699999999999"/>
    <n v="26.72"/>
    <n v="561.12"/>
    <x v="1"/>
    <x v="2"/>
    <x v="7"/>
    <x v="1"/>
    <x v="21"/>
    <s v="Glen Waverly"/>
    <x v="0"/>
    <x v="0"/>
  </r>
  <r>
    <n v="10143"/>
    <d v="2003-08-10T00:00:00"/>
    <n v="320"/>
    <s v="S24_2841"/>
    <n v="27"/>
    <n v="63.71"/>
    <n v="68.510000000000005"/>
    <n v="34.25"/>
    <n v="7.85E-2"/>
    <n v="0.84670000000000001"/>
    <n v="1720.17"/>
    <n v="29.46"/>
    <n v="795.42000000000007"/>
    <x v="2"/>
    <x v="3"/>
    <x v="6"/>
    <x v="6"/>
    <x v="18"/>
    <s v="New Bedford"/>
    <x v="1"/>
    <x v="1"/>
  </r>
  <r>
    <n v="10307"/>
    <d v="2004-10-14T00:00:00"/>
    <n v="339"/>
    <s v="S24_2841"/>
    <n v="25"/>
    <n v="58.23"/>
    <n v="68.510000000000005"/>
    <n v="34.25"/>
    <n v="0.17169999999999999"/>
    <n v="0.70069999999999999"/>
    <n v="1455.75"/>
    <n v="23.979999999999997"/>
    <n v="599.49999999999989"/>
    <x v="0"/>
    <x v="3"/>
    <x v="4"/>
    <x v="2"/>
    <x v="27"/>
    <s v="Philadelphia"/>
    <x v="1"/>
    <x v="1"/>
  </r>
  <r>
    <n v="10198"/>
    <d v="2003-11-27T00:00:00"/>
    <n v="385"/>
    <s v="S24_2841"/>
    <n v="48"/>
    <n v="60.97"/>
    <n v="68.510000000000005"/>
    <n v="34.25"/>
    <n v="0.13120000000000001"/>
    <n v="0.7883"/>
    <n v="2926.56"/>
    <n v="26.72"/>
    <n v="1282.56"/>
    <x v="2"/>
    <x v="3"/>
    <x v="9"/>
    <x v="2"/>
    <x v="6"/>
    <s v="Makati City"/>
    <x v="19"/>
    <x v="0"/>
  </r>
  <r>
    <n v="10398"/>
    <d v="2005-03-30T00:00:00"/>
    <n v="353"/>
    <s v="S24_2841"/>
    <n v="28"/>
    <n v="60.29"/>
    <n v="68.510000000000005"/>
    <n v="34.25"/>
    <n v="0.13270000000000001"/>
    <n v="0.7591"/>
    <n v="1688.12"/>
    <n v="26.04"/>
    <n v="729.12"/>
    <x v="1"/>
    <x v="0"/>
    <x v="3"/>
    <x v="4"/>
    <x v="19"/>
    <s v="Reims"/>
    <x v="3"/>
    <x v="2"/>
  </r>
  <r>
    <n v="10155"/>
    <d v="2003-10-06T00:00:00"/>
    <n v="186"/>
    <s v="S24_2841"/>
    <n v="23"/>
    <n v="62.34"/>
    <n v="68.510000000000005"/>
    <n v="34.25"/>
    <n v="9.6199999999999994E-2"/>
    <n v="0.8175"/>
    <n v="1433.8200000000002"/>
    <n v="28.090000000000003"/>
    <n v="646.07000000000005"/>
    <x v="2"/>
    <x v="3"/>
    <x v="4"/>
    <x v="1"/>
    <x v="25"/>
    <s v="Helsinki"/>
    <x v="9"/>
    <x v="2"/>
  </r>
  <r>
    <n v="10131"/>
    <d v="2003-06-16T00:00:00"/>
    <n v="447"/>
    <s v="S24_2841"/>
    <n v="35"/>
    <n v="60.97"/>
    <n v="68.510000000000005"/>
    <n v="34.25"/>
    <n v="0.13120000000000001"/>
    <n v="0.7883"/>
    <n v="2133.9499999999998"/>
    <n v="26.72"/>
    <n v="935.19999999999993"/>
    <x v="2"/>
    <x v="2"/>
    <x v="2"/>
    <x v="1"/>
    <x v="30"/>
    <s v="Glendale"/>
    <x v="1"/>
    <x v="1"/>
  </r>
  <r>
    <n v="10209"/>
    <d v="2004-01-09T00:00:00"/>
    <n v="347"/>
    <s v="S24_2841"/>
    <n v="43"/>
    <n v="66.45"/>
    <n v="68.510000000000005"/>
    <n v="34.25"/>
    <n v="3.0099999999999998E-2"/>
    <n v="0.93430000000000002"/>
    <n v="2857.35"/>
    <n v="32.200000000000003"/>
    <n v="1384.6000000000001"/>
    <x v="0"/>
    <x v="0"/>
    <x v="10"/>
    <x v="0"/>
    <x v="21"/>
    <s v="Los Angeles"/>
    <x v="1"/>
    <x v="1"/>
  </r>
  <r>
    <n v="10373"/>
    <d v="2005-01-31T00:00:00"/>
    <n v="311"/>
    <s v="S24_2841"/>
    <n v="38"/>
    <n v="58.92"/>
    <n v="68.510000000000005"/>
    <n v="34.25"/>
    <n v="0.16969999999999999"/>
    <n v="0.72989999999999999"/>
    <n v="2238.96"/>
    <n v="24.67"/>
    <n v="937.46"/>
    <x v="1"/>
    <x v="0"/>
    <x v="10"/>
    <x v="1"/>
    <x v="23"/>
    <s v="Oulu"/>
    <x v="9"/>
    <x v="2"/>
  </r>
  <r>
    <n v="10186"/>
    <d v="2003-11-14T00:00:00"/>
    <n v="489"/>
    <s v="S24_2841"/>
    <n v="22"/>
    <n v="60.29"/>
    <n v="68.510000000000005"/>
    <n v="34.25"/>
    <n v="0.13270000000000001"/>
    <n v="0.7591"/>
    <n v="1326.3799999999999"/>
    <n v="26.04"/>
    <n v="572.88"/>
    <x v="2"/>
    <x v="3"/>
    <x v="9"/>
    <x v="0"/>
    <x v="27"/>
    <s v="London"/>
    <x v="8"/>
    <x v="2"/>
  </r>
  <r>
    <n v="10328"/>
    <d v="2004-11-12T00:00:00"/>
    <n v="278"/>
    <s v="S24_2841"/>
    <n v="48"/>
    <n v="67.819999999999993"/>
    <n v="68.510000000000005"/>
    <n v="34.25"/>
    <n v="1.47E-2"/>
    <n v="0.99270000000000003"/>
    <n v="3255.3599999999997"/>
    <n v="33.569999999999993"/>
    <n v="1611.3599999999997"/>
    <x v="0"/>
    <x v="3"/>
    <x v="9"/>
    <x v="0"/>
    <x v="26"/>
    <s v="Bergamo"/>
    <x v="12"/>
    <x v="2"/>
  </r>
  <r>
    <n v="10400"/>
    <d v="2005-04-01T00:00:00"/>
    <n v="450"/>
    <s v="S24_2841"/>
    <n v="24"/>
    <n v="55.49"/>
    <n v="68.510000000000005"/>
    <n v="34.25"/>
    <n v="0.23430000000000001"/>
    <n v="0.61309999999999998"/>
    <n v="1331.76"/>
    <n v="21.240000000000002"/>
    <n v="509.76000000000005"/>
    <x v="1"/>
    <x v="2"/>
    <x v="8"/>
    <x v="0"/>
    <x v="5"/>
    <s v="San Francisco"/>
    <x v="1"/>
    <x v="1"/>
  </r>
  <r>
    <n v="10296"/>
    <d v="2004-09-15T00:00:00"/>
    <n v="415"/>
    <s v="S24_2841"/>
    <n v="21"/>
    <n v="60.97"/>
    <n v="68.510000000000005"/>
    <n v="34.25"/>
    <n v="0.13120000000000001"/>
    <n v="0.7883"/>
    <n v="1280.3699999999999"/>
    <n v="26.72"/>
    <n v="561.12"/>
    <x v="0"/>
    <x v="3"/>
    <x v="11"/>
    <x v="4"/>
    <x v="4"/>
    <s v="Munich"/>
    <x v="17"/>
    <x v="2"/>
  </r>
  <r>
    <n v="10274"/>
    <d v="2004-07-21T00:00:00"/>
    <n v="379"/>
    <s v="S24_2841"/>
    <n v="40"/>
    <n v="56.86"/>
    <n v="68.510000000000005"/>
    <n v="34.25"/>
    <n v="0.21099999999999999"/>
    <n v="0.67149999999999999"/>
    <n v="2274.4"/>
    <n v="22.61"/>
    <n v="904.4"/>
    <x v="0"/>
    <x v="2"/>
    <x v="5"/>
    <x v="4"/>
    <x v="24"/>
    <s v="Brickhaven"/>
    <x v="1"/>
    <x v="1"/>
  </r>
  <r>
    <n v="10167"/>
    <d v="2003-10-23T00:00:00"/>
    <n v="448"/>
    <s v="S24_2841"/>
    <n v="21"/>
    <n v="54.81"/>
    <n v="68.510000000000005"/>
    <n v="34.25"/>
    <n v="0.25540000000000002"/>
    <n v="0.61309999999999998"/>
    <n v="1151.01"/>
    <n v="20.560000000000002"/>
    <n v="431.76000000000005"/>
    <x v="2"/>
    <x v="3"/>
    <x v="4"/>
    <x v="2"/>
    <x v="10"/>
    <s v="BrÃ¤cke"/>
    <x v="13"/>
    <x v="2"/>
  </r>
  <r>
    <n v="10213"/>
    <d v="2004-01-22T00:00:00"/>
    <n v="489"/>
    <s v="S24_2887"/>
    <n v="27"/>
    <n v="97.48"/>
    <n v="117.44"/>
    <n v="72.819999999999993"/>
    <n v="0.20519999999999999"/>
    <n v="0.34329999999999999"/>
    <n v="2631.96"/>
    <n v="24.660000000000011"/>
    <n v="665.82000000000028"/>
    <x v="0"/>
    <x v="0"/>
    <x v="10"/>
    <x v="2"/>
    <x v="29"/>
    <s v="London"/>
    <x v="8"/>
    <x v="2"/>
  </r>
  <r>
    <n v="10148"/>
    <d v="2003-09-11T00:00:00"/>
    <n v="276"/>
    <s v="S24_2887"/>
    <n v="34"/>
    <n v="115.09"/>
    <n v="117.44"/>
    <n v="72.819999999999993"/>
    <n v="1.7399999999999999E-2"/>
    <n v="0.57679999999999998"/>
    <n v="3913.06"/>
    <n v="42.27000000000001"/>
    <n v="1437.1800000000003"/>
    <x v="2"/>
    <x v="3"/>
    <x v="11"/>
    <x v="2"/>
    <x v="17"/>
    <s v="North Sydney"/>
    <x v="0"/>
    <x v="0"/>
  </r>
  <r>
    <n v="10380"/>
    <d v="2005-02-16T00:00:00"/>
    <n v="141"/>
    <s v="S24_2887"/>
    <n v="44"/>
    <n v="111.57"/>
    <n v="117.44"/>
    <n v="72.819999999999993"/>
    <n v="5.3800000000000001E-2"/>
    <n v="0.53559999999999997"/>
    <n v="4909.08"/>
    <n v="38.75"/>
    <n v="1705"/>
    <x v="1"/>
    <x v="0"/>
    <x v="0"/>
    <x v="4"/>
    <x v="30"/>
    <s v="Madrid"/>
    <x v="5"/>
    <x v="2"/>
  </r>
  <r>
    <n v="10420"/>
    <d v="2005-05-29T00:00:00"/>
    <n v="282"/>
    <s v="S24_2887"/>
    <n v="55"/>
    <n v="115.09"/>
    <n v="117.44"/>
    <n v="72.819999999999993"/>
    <n v="1.7399999999999999E-2"/>
    <n v="0.57679999999999998"/>
    <n v="6329.95"/>
    <n v="42.27000000000001"/>
    <n v="2324.8500000000004"/>
    <x v="1"/>
    <x v="2"/>
    <x v="7"/>
    <x v="6"/>
    <x v="22"/>
    <s v="Chatswood"/>
    <x v="0"/>
    <x v="0"/>
  </r>
  <r>
    <n v="10192"/>
    <d v="2003-11-20T00:00:00"/>
    <n v="363"/>
    <s v="S24_2887"/>
    <n v="23"/>
    <n v="112.74"/>
    <n v="117.44"/>
    <n v="72.819999999999993"/>
    <n v="4.4299999999999999E-2"/>
    <n v="0.54930000000000001"/>
    <n v="2593.02"/>
    <n v="39.92"/>
    <n v="918.16000000000008"/>
    <x v="2"/>
    <x v="3"/>
    <x v="9"/>
    <x v="2"/>
    <x v="0"/>
    <s v="Nashua"/>
    <x v="1"/>
    <x v="1"/>
  </r>
  <r>
    <n v="10279"/>
    <d v="2004-08-09T00:00:00"/>
    <n v="141"/>
    <s v="S24_2887"/>
    <n v="48"/>
    <n v="106.87"/>
    <n v="117.44"/>
    <n v="72.819999999999993"/>
    <n v="0.10290000000000001"/>
    <n v="0.46689999999999998"/>
    <n v="5129.76"/>
    <n v="34.050000000000011"/>
    <n v="1634.4000000000005"/>
    <x v="0"/>
    <x v="3"/>
    <x v="6"/>
    <x v="1"/>
    <x v="21"/>
    <s v="Madrid"/>
    <x v="5"/>
    <x v="2"/>
  </r>
  <r>
    <n v="10161"/>
    <d v="2003-10-17T00:00:00"/>
    <n v="227"/>
    <s v="S24_2887"/>
    <n v="25"/>
    <n v="108.04"/>
    <n v="117.44"/>
    <n v="72.819999999999993"/>
    <n v="8.3299999999999999E-2"/>
    <n v="0.48060000000000003"/>
    <n v="2701"/>
    <n v="35.220000000000013"/>
    <n v="880.50000000000034"/>
    <x v="2"/>
    <x v="3"/>
    <x v="4"/>
    <x v="0"/>
    <x v="1"/>
    <s v="Ã…rhus"/>
    <x v="16"/>
    <x v="2"/>
  </r>
  <r>
    <n v="10241"/>
    <d v="2004-04-13T00:00:00"/>
    <n v="209"/>
    <s v="S24_2887"/>
    <n v="28"/>
    <n v="117.44"/>
    <n v="117.44"/>
    <n v="72.819999999999993"/>
    <n v="0"/>
    <n v="0.61799999999999999"/>
    <n v="3288.3199999999997"/>
    <n v="44.620000000000005"/>
    <n v="1249.3600000000001"/>
    <x v="0"/>
    <x v="2"/>
    <x v="8"/>
    <x v="3"/>
    <x v="12"/>
    <s v="Strasbourg"/>
    <x v="3"/>
    <x v="2"/>
  </r>
  <r>
    <n v="10138"/>
    <d v="2003-07-07T00:00:00"/>
    <n v="496"/>
    <s v="S24_2887"/>
    <n v="30"/>
    <n v="96.3"/>
    <n v="117.44"/>
    <n v="72.819999999999993"/>
    <n v="0.21809999999999999"/>
    <n v="0.31580000000000003"/>
    <n v="2889"/>
    <n v="23.480000000000004"/>
    <n v="704.40000000000009"/>
    <x v="2"/>
    <x v="2"/>
    <x v="5"/>
    <x v="1"/>
    <x v="9"/>
    <s v="Auckland  "/>
    <x v="6"/>
    <x v="0"/>
  </r>
  <r>
    <n v="10110"/>
    <d v="2003-03-18T00:00:00"/>
    <n v="187"/>
    <s v="S24_2887"/>
    <n v="46"/>
    <n v="112.74"/>
    <n v="117.44"/>
    <n v="72.819999999999993"/>
    <n v="4.4299999999999999E-2"/>
    <n v="0.54930000000000001"/>
    <n v="5186.04"/>
    <n v="39.92"/>
    <n v="1836.3200000000002"/>
    <x v="2"/>
    <x v="0"/>
    <x v="3"/>
    <x v="3"/>
    <x v="8"/>
    <s v="Manchester"/>
    <x v="8"/>
    <x v="2"/>
  </r>
  <r>
    <n v="10267"/>
    <d v="2004-07-07T00:00:00"/>
    <n v="151"/>
    <s v="S24_2887"/>
    <n v="43"/>
    <n v="93.95"/>
    <n v="117.44"/>
    <n v="72.819999999999993"/>
    <n v="0.24479999999999999"/>
    <n v="0.28839999999999999"/>
    <n v="4039.85"/>
    <n v="21.13000000000001"/>
    <n v="908.59000000000037"/>
    <x v="0"/>
    <x v="2"/>
    <x v="5"/>
    <x v="4"/>
    <x v="9"/>
    <s v="New York"/>
    <x v="1"/>
    <x v="1"/>
  </r>
  <r>
    <n v="10332"/>
    <d v="2004-11-17T00:00:00"/>
    <n v="187"/>
    <s v="S24_2887"/>
    <n v="44"/>
    <n v="108.04"/>
    <n v="117.44"/>
    <n v="72.819999999999993"/>
    <n v="8.3299999999999999E-2"/>
    <n v="0.48060000000000003"/>
    <n v="4753.76"/>
    <n v="35.220000000000013"/>
    <n v="1549.6800000000005"/>
    <x v="0"/>
    <x v="3"/>
    <x v="9"/>
    <x v="4"/>
    <x v="1"/>
    <s v="Manchester"/>
    <x v="8"/>
    <x v="2"/>
  </r>
  <r>
    <n v="10311"/>
    <d v="2004-10-16T00:00:00"/>
    <n v="141"/>
    <s v="S24_2887"/>
    <n v="43"/>
    <n v="116.27"/>
    <n v="117.44"/>
    <n v="72.819999999999993"/>
    <n v="8.6E-3"/>
    <n v="0.59050000000000002"/>
    <n v="4999.6099999999997"/>
    <n v="43.45"/>
    <n v="1868.3500000000001"/>
    <x v="0"/>
    <x v="3"/>
    <x v="4"/>
    <x v="5"/>
    <x v="30"/>
    <s v="Madrid"/>
    <x v="5"/>
    <x v="2"/>
  </r>
  <r>
    <n v="10407"/>
    <d v="2005-04-22T00:00:00"/>
    <n v="450"/>
    <s v="S24_2887"/>
    <n v="59"/>
    <n v="98.65"/>
    <n v="117.44"/>
    <n v="72.819999999999993"/>
    <n v="0.19259999999999999"/>
    <n v="0.35699999999999998"/>
    <n v="5820.35"/>
    <n v="25.830000000000013"/>
    <n v="1523.9700000000007"/>
    <x v="1"/>
    <x v="2"/>
    <x v="8"/>
    <x v="0"/>
    <x v="29"/>
    <s v="San Francisco"/>
    <x v="1"/>
    <x v="1"/>
  </r>
  <r>
    <n v="10124"/>
    <d v="2003-05-21T00:00:00"/>
    <n v="112"/>
    <s v="S24_2887"/>
    <n v="25"/>
    <n v="93.95"/>
    <n v="117.44"/>
    <n v="72.819999999999993"/>
    <n v="0.24479999999999999"/>
    <n v="0.28839999999999999"/>
    <n v="2348.75"/>
    <n v="21.13000000000001"/>
    <n v="528.25000000000023"/>
    <x v="2"/>
    <x v="2"/>
    <x v="7"/>
    <x v="4"/>
    <x v="24"/>
    <s v="Las Vegas"/>
    <x v="1"/>
    <x v="1"/>
  </r>
  <r>
    <n v="10204"/>
    <d v="2003-12-02T00:00:00"/>
    <n v="151"/>
    <s v="S24_2887"/>
    <n v="42"/>
    <n v="112.74"/>
    <n v="117.44"/>
    <n v="72.819999999999993"/>
    <n v="4.4299999999999999E-2"/>
    <n v="0.54930000000000001"/>
    <n v="4735.08"/>
    <n v="39.92"/>
    <n v="1676.64"/>
    <x v="2"/>
    <x v="1"/>
    <x v="1"/>
    <x v="3"/>
    <x v="16"/>
    <s v="New York"/>
    <x v="1"/>
    <x v="1"/>
  </r>
  <r>
    <n v="10346"/>
    <d v="2004-11-29T00:00:00"/>
    <n v="112"/>
    <s v="S24_2887"/>
    <n v="24"/>
    <n v="117.44"/>
    <n v="117.44"/>
    <n v="72.819999999999993"/>
    <n v="0"/>
    <n v="0.61799999999999999"/>
    <n v="2818.56"/>
    <n v="44.620000000000005"/>
    <n v="1070.8800000000001"/>
    <x v="0"/>
    <x v="3"/>
    <x v="9"/>
    <x v="1"/>
    <x v="22"/>
    <s v="Las Vegas"/>
    <x v="1"/>
    <x v="1"/>
  </r>
  <r>
    <n v="10173"/>
    <d v="2003-11-05T00:00:00"/>
    <n v="278"/>
    <s v="S24_2887"/>
    <n v="23"/>
    <n v="98.65"/>
    <n v="117.44"/>
    <n v="72.819999999999993"/>
    <n v="0.19259999999999999"/>
    <n v="0.35699999999999998"/>
    <n v="2268.9500000000003"/>
    <n v="25.830000000000013"/>
    <n v="594.09000000000026"/>
    <x v="2"/>
    <x v="3"/>
    <x v="9"/>
    <x v="4"/>
    <x v="11"/>
    <s v="Bergamo"/>
    <x v="12"/>
    <x v="2"/>
  </r>
  <r>
    <n v="10182"/>
    <d v="2003-11-12T00:00:00"/>
    <n v="124"/>
    <s v="S24_2887"/>
    <n v="20"/>
    <n v="116.27"/>
    <n v="117.44"/>
    <n v="72.819999999999993"/>
    <n v="8.6E-3"/>
    <n v="0.59050000000000002"/>
    <n v="2325.4"/>
    <n v="43.45"/>
    <n v="869"/>
    <x v="2"/>
    <x v="3"/>
    <x v="9"/>
    <x v="4"/>
    <x v="26"/>
    <s v="San Rafael"/>
    <x v="1"/>
    <x v="1"/>
  </r>
  <r>
    <n v="10302"/>
    <d v="2003-10-06T00:00:00"/>
    <n v="201"/>
    <s v="S24_2887"/>
    <n v="45"/>
    <n v="104.52"/>
    <n v="117.44"/>
    <n v="72.819999999999993"/>
    <n v="0.1244"/>
    <n v="0.43940000000000001"/>
    <n v="4703.3999999999996"/>
    <n v="31.700000000000003"/>
    <n v="1426.5000000000002"/>
    <x v="2"/>
    <x v="3"/>
    <x v="4"/>
    <x v="1"/>
    <x v="25"/>
    <s v="Liverpool"/>
    <x v="8"/>
    <x v="3"/>
  </r>
  <r>
    <n v="10254"/>
    <d v="2004-06-03T00:00:00"/>
    <n v="323"/>
    <s v="S24_2887"/>
    <n v="33"/>
    <n v="111.57"/>
    <n v="117.44"/>
    <n v="72.819999999999993"/>
    <n v="5.3800000000000001E-2"/>
    <n v="0.53559999999999997"/>
    <n v="3681.81"/>
    <n v="38.75"/>
    <n v="1278.75"/>
    <x v="0"/>
    <x v="2"/>
    <x v="2"/>
    <x v="2"/>
    <x v="3"/>
    <s v="Auckland  "/>
    <x v="6"/>
    <x v="0"/>
  </r>
  <r>
    <n v="10288"/>
    <d v="2004-09-01T00:00:00"/>
    <n v="166"/>
    <s v="S24_2887"/>
    <n v="48"/>
    <n v="109.22"/>
    <n v="117.44"/>
    <n v="72.819999999999993"/>
    <n v="7.3200000000000001E-2"/>
    <n v="0.49440000000000001"/>
    <n v="5242.5599999999995"/>
    <n v="36.400000000000006"/>
    <n v="1747.2000000000003"/>
    <x v="0"/>
    <x v="3"/>
    <x v="11"/>
    <x v="4"/>
    <x v="5"/>
    <s v="Singapore"/>
    <x v="14"/>
    <x v="0"/>
  </r>
  <r>
    <n v="10227"/>
    <d v="2004-03-02T00:00:00"/>
    <n v="146"/>
    <s v="S24_2887"/>
    <n v="33"/>
    <n v="102.17"/>
    <n v="117.44"/>
    <n v="72.819999999999993"/>
    <n v="0.14680000000000001"/>
    <n v="0.3982"/>
    <n v="3371.61"/>
    <n v="29.350000000000009"/>
    <n v="968.5500000000003"/>
    <x v="0"/>
    <x v="0"/>
    <x v="3"/>
    <x v="3"/>
    <x v="16"/>
    <s v="Lyon"/>
    <x v="3"/>
    <x v="2"/>
  </r>
  <r>
    <n v="10368"/>
    <d v="2005-01-19T00:00:00"/>
    <n v="124"/>
    <s v="S24_2887"/>
    <n v="31"/>
    <n v="115.09"/>
    <n v="117.44"/>
    <n v="72.819999999999993"/>
    <n v="1.7399999999999999E-2"/>
    <n v="0.57679999999999998"/>
    <n v="3567.79"/>
    <n v="42.27000000000001"/>
    <n v="1310.3700000000003"/>
    <x v="1"/>
    <x v="0"/>
    <x v="10"/>
    <x v="4"/>
    <x v="20"/>
    <s v="San Rafael"/>
    <x v="1"/>
    <x v="1"/>
  </r>
  <r>
    <n v="10342"/>
    <d v="2004-11-24T00:00:00"/>
    <n v="114"/>
    <s v="S24_2972"/>
    <n v="39"/>
    <n v="30.59"/>
    <n v="37.76"/>
    <n v="16.239999999999998"/>
    <n v="0.2288"/>
    <n v="0.86209999999999998"/>
    <n v="1193.01"/>
    <n v="14.350000000000001"/>
    <n v="559.65000000000009"/>
    <x v="0"/>
    <x v="3"/>
    <x v="9"/>
    <x v="4"/>
    <x v="7"/>
    <s v="Melbourne"/>
    <x v="0"/>
    <x v="0"/>
  </r>
  <r>
    <n v="10405"/>
    <d v="2005-04-14T00:00:00"/>
    <n v="209"/>
    <s v="S24_2972"/>
    <n v="47"/>
    <n v="37.380000000000003"/>
    <n v="37.76"/>
    <n v="16.239999999999998"/>
    <n v="0"/>
    <n v="1.2930999999999999"/>
    <n v="1756.8600000000001"/>
    <n v="21.140000000000004"/>
    <n v="993.58000000000015"/>
    <x v="1"/>
    <x v="2"/>
    <x v="8"/>
    <x v="2"/>
    <x v="27"/>
    <s v="Strasbourg"/>
    <x v="3"/>
    <x v="2"/>
  </r>
  <r>
    <n v="10266"/>
    <d v="2004-07-06T00:00:00"/>
    <n v="386"/>
    <s v="S24_2972"/>
    <n v="34"/>
    <n v="35.119999999999997"/>
    <n v="37.76"/>
    <n v="16.239999999999998"/>
    <n v="8.5400000000000004E-2"/>
    <n v="1.17"/>
    <n v="1194.08"/>
    <n v="18.88"/>
    <n v="641.91999999999996"/>
    <x v="0"/>
    <x v="2"/>
    <x v="5"/>
    <x v="3"/>
    <x v="25"/>
    <s v="Reggio Emilia"/>
    <x v="12"/>
    <x v="2"/>
  </r>
  <r>
    <n v="10135"/>
    <d v="2003-07-02T00:00:00"/>
    <n v="124"/>
    <s v="S24_2972"/>
    <n v="20"/>
    <n v="34.36"/>
    <n v="37.76"/>
    <n v="16.239999999999998"/>
    <n v="8.7300000000000003E-2"/>
    <n v="1.1084000000000001"/>
    <n v="687.2"/>
    <n v="18.12"/>
    <n v="362.40000000000003"/>
    <x v="2"/>
    <x v="2"/>
    <x v="5"/>
    <x v="4"/>
    <x v="16"/>
    <s v="San Rafael"/>
    <x v="1"/>
    <x v="1"/>
  </r>
  <r>
    <n v="10331"/>
    <d v="2004-11-17T00:00:00"/>
    <n v="486"/>
    <s v="S24_2972"/>
    <n v="27"/>
    <n v="37"/>
    <n v="37.76"/>
    <n v="16.239999999999998"/>
    <n v="2.7E-2"/>
    <n v="1.2930999999999999"/>
    <n v="999"/>
    <n v="20.76"/>
    <n v="560.5200000000001"/>
    <x v="0"/>
    <x v="3"/>
    <x v="9"/>
    <x v="4"/>
    <x v="1"/>
    <s v="Philadelphia"/>
    <x v="1"/>
    <x v="1"/>
  </r>
  <r>
    <n v="10278"/>
    <d v="2004-08-06T00:00:00"/>
    <n v="112"/>
    <s v="S24_2972"/>
    <n v="31"/>
    <n v="37.380000000000003"/>
    <n v="37.76"/>
    <n v="16.239999999999998"/>
    <n v="0"/>
    <n v="1.2930999999999999"/>
    <n v="1158.78"/>
    <n v="21.140000000000004"/>
    <n v="655.34000000000015"/>
    <x v="0"/>
    <x v="3"/>
    <x v="6"/>
    <x v="0"/>
    <x v="25"/>
    <s v="Las Vegas"/>
    <x v="1"/>
    <x v="1"/>
  </r>
  <r>
    <n v="10367"/>
    <d v="2005-01-12T00:00:00"/>
    <n v="205"/>
    <s v="S24_2972"/>
    <n v="36"/>
    <n v="36.25"/>
    <n v="37.76"/>
    <n v="16.239999999999998"/>
    <n v="5.5199999999999999E-2"/>
    <n v="1.2315"/>
    <n v="1305"/>
    <n v="20.010000000000002"/>
    <n v="720.36"/>
    <x v="1"/>
    <x v="0"/>
    <x v="10"/>
    <x v="4"/>
    <x v="26"/>
    <s v="Pasadena"/>
    <x v="1"/>
    <x v="1"/>
  </r>
  <r>
    <n v="10109"/>
    <d v="2003-03-10T00:00:00"/>
    <n v="486"/>
    <s v="S24_2972"/>
    <n v="29"/>
    <n v="32.1"/>
    <n v="37.76"/>
    <n v="16.239999999999998"/>
    <n v="0.18690000000000001"/>
    <n v="0.98519999999999996"/>
    <n v="930.90000000000009"/>
    <n v="15.860000000000003"/>
    <n v="459.94000000000011"/>
    <x v="2"/>
    <x v="0"/>
    <x v="3"/>
    <x v="1"/>
    <x v="18"/>
    <s v="Philadelphia"/>
    <x v="1"/>
    <x v="1"/>
  </r>
  <r>
    <n v="10203"/>
    <d v="2003-12-02T00:00:00"/>
    <n v="141"/>
    <s v="S24_2972"/>
    <n v="21"/>
    <n v="33.229999999999997"/>
    <n v="37.76"/>
    <n v="16.239999999999998"/>
    <n v="0.15049999999999999"/>
    <n v="1.0468"/>
    <n v="697.82999999999993"/>
    <n v="16.989999999999998"/>
    <n v="356.78999999999996"/>
    <x v="2"/>
    <x v="1"/>
    <x v="1"/>
    <x v="3"/>
    <x v="16"/>
    <s v="Madrid"/>
    <x v="5"/>
    <x v="2"/>
  </r>
  <r>
    <n v="10287"/>
    <d v="2004-08-30T00:00:00"/>
    <n v="298"/>
    <s v="S24_2972"/>
    <n v="36"/>
    <n v="31.34"/>
    <n v="37.76"/>
    <n v="16.239999999999998"/>
    <n v="0.19139999999999999"/>
    <n v="0.92359999999999998"/>
    <n v="1128.24"/>
    <n v="15.100000000000001"/>
    <n v="543.6"/>
    <x v="0"/>
    <x v="3"/>
    <x v="6"/>
    <x v="1"/>
    <x v="19"/>
    <s v="GenÃ¨ve"/>
    <x v="18"/>
    <x v="2"/>
  </r>
  <r>
    <n v="10390"/>
    <d v="2005-03-04T00:00:00"/>
    <n v="124"/>
    <s v="S24_2972"/>
    <n v="37"/>
    <n v="35.869999999999997"/>
    <n v="37.76"/>
    <n v="16.239999999999998"/>
    <n v="5.5800000000000002E-2"/>
    <n v="1.2315"/>
    <n v="1327.1899999999998"/>
    <n v="19.63"/>
    <n v="726.31"/>
    <x v="1"/>
    <x v="0"/>
    <x v="3"/>
    <x v="0"/>
    <x v="13"/>
    <s v="San Rafael"/>
    <x v="1"/>
    <x v="1"/>
  </r>
  <r>
    <n v="10181"/>
    <d v="2003-11-12T00:00:00"/>
    <n v="167"/>
    <s v="S24_2972"/>
    <n v="37"/>
    <n v="32.85"/>
    <n v="37.76"/>
    <n v="16.239999999999998"/>
    <n v="0.1522"/>
    <n v="1.0468"/>
    <n v="1215.45"/>
    <n v="16.610000000000003"/>
    <n v="614.57000000000016"/>
    <x v="2"/>
    <x v="3"/>
    <x v="9"/>
    <x v="4"/>
    <x v="26"/>
    <s v="Bergen"/>
    <x v="7"/>
    <x v="2"/>
  </r>
  <r>
    <n v="10419"/>
    <d v="2005-05-17T00:00:00"/>
    <n v="382"/>
    <s v="S24_2972"/>
    <n v="15"/>
    <n v="32.1"/>
    <n v="37.76"/>
    <n v="16.239999999999998"/>
    <n v="0.18690000000000001"/>
    <n v="0.98519999999999996"/>
    <n v="481.5"/>
    <n v="15.860000000000003"/>
    <n v="237.90000000000003"/>
    <x v="1"/>
    <x v="2"/>
    <x v="7"/>
    <x v="3"/>
    <x v="1"/>
    <s v="Salzburg"/>
    <x v="4"/>
    <x v="2"/>
  </r>
  <r>
    <n v="10378"/>
    <d v="2005-02-10T00:00:00"/>
    <n v="141"/>
    <s v="S24_2972"/>
    <n v="41"/>
    <n v="30.59"/>
    <n v="37.76"/>
    <n v="16.239999999999998"/>
    <n v="0.2288"/>
    <n v="0.86209999999999998"/>
    <n v="1254.19"/>
    <n v="14.350000000000001"/>
    <n v="588.35"/>
    <x v="1"/>
    <x v="0"/>
    <x v="0"/>
    <x v="2"/>
    <x v="18"/>
    <s v="Madrid"/>
    <x v="5"/>
    <x v="2"/>
  </r>
  <r>
    <n v="10310"/>
    <d v="2004-10-16T00:00:00"/>
    <n v="259"/>
    <s v="S24_2972"/>
    <n v="33"/>
    <n v="33.229999999999997"/>
    <n v="37.76"/>
    <n v="16.239999999999998"/>
    <n v="0.15049999999999999"/>
    <n v="1.0468"/>
    <n v="1096.5899999999999"/>
    <n v="16.989999999999998"/>
    <n v="560.66999999999996"/>
    <x v="0"/>
    <x v="3"/>
    <x v="4"/>
    <x v="5"/>
    <x v="30"/>
    <s v="KÃ¶ln"/>
    <x v="17"/>
    <x v="2"/>
  </r>
  <r>
    <n v="10122"/>
    <d v="2003-05-08T00:00:00"/>
    <n v="350"/>
    <s v="S24_2972"/>
    <n v="39"/>
    <n v="34.74"/>
    <n v="37.76"/>
    <n v="16.239999999999998"/>
    <n v="8.6400000000000005E-2"/>
    <n v="1.17"/>
    <n v="1354.8600000000001"/>
    <n v="18.500000000000004"/>
    <n v="721.50000000000011"/>
    <x v="2"/>
    <x v="2"/>
    <x v="7"/>
    <x v="2"/>
    <x v="15"/>
    <s v="Marseille"/>
    <x v="3"/>
    <x v="2"/>
  </r>
  <r>
    <n v="10212"/>
    <d v="2004-01-16T00:00:00"/>
    <n v="141"/>
    <s v="S24_2972"/>
    <n v="34"/>
    <n v="37.380000000000003"/>
    <n v="37.76"/>
    <n v="16.239999999999998"/>
    <n v="0"/>
    <n v="1.2930999999999999"/>
    <n v="1270.92"/>
    <n v="21.140000000000004"/>
    <n v="718.7600000000001"/>
    <x v="0"/>
    <x v="0"/>
    <x v="10"/>
    <x v="0"/>
    <x v="30"/>
    <s v="Madrid"/>
    <x v="5"/>
    <x v="2"/>
  </r>
  <r>
    <n v="10192"/>
    <d v="2003-11-20T00:00:00"/>
    <n v="363"/>
    <s v="S24_2972"/>
    <n v="30"/>
    <n v="33.229999999999997"/>
    <n v="37.76"/>
    <n v="16.239999999999998"/>
    <n v="0.15049999999999999"/>
    <n v="1.0468"/>
    <n v="996.89999999999986"/>
    <n v="16.989999999999998"/>
    <n v="509.69999999999993"/>
    <x v="2"/>
    <x v="3"/>
    <x v="9"/>
    <x v="2"/>
    <x v="0"/>
    <s v="Nashua"/>
    <x v="1"/>
    <x v="1"/>
  </r>
  <r>
    <n v="10225"/>
    <d v="2004-02-22T00:00:00"/>
    <n v="298"/>
    <s v="S24_2972"/>
    <n v="42"/>
    <n v="34.74"/>
    <n v="37.76"/>
    <n v="16.239999999999998"/>
    <n v="8.6400000000000005E-2"/>
    <n v="1.17"/>
    <n v="1459.0800000000002"/>
    <n v="18.500000000000004"/>
    <n v="777.00000000000011"/>
    <x v="0"/>
    <x v="0"/>
    <x v="0"/>
    <x v="6"/>
    <x v="29"/>
    <s v="GenÃ¨ve"/>
    <x v="18"/>
    <x v="2"/>
  </r>
  <r>
    <n v="10355"/>
    <d v="2004-12-07T00:00:00"/>
    <n v="141"/>
    <s v="S24_2972"/>
    <n v="36"/>
    <n v="37.380000000000003"/>
    <n v="37.76"/>
    <n v="16.239999999999998"/>
    <n v="0"/>
    <n v="1.2930999999999999"/>
    <n v="1345.68"/>
    <n v="21.140000000000004"/>
    <n v="761.04000000000019"/>
    <x v="0"/>
    <x v="1"/>
    <x v="1"/>
    <x v="3"/>
    <x v="9"/>
    <s v="Madrid"/>
    <x v="5"/>
    <x v="2"/>
  </r>
  <r>
    <n v="10239"/>
    <d v="2004-04-12T00:00:00"/>
    <n v="311"/>
    <s v="S24_2972"/>
    <n v="20"/>
    <n v="32.47"/>
    <n v="37.76"/>
    <n v="16.239999999999998"/>
    <n v="0.154"/>
    <n v="0.98519999999999996"/>
    <n v="649.4"/>
    <n v="16.23"/>
    <n v="324.60000000000002"/>
    <x v="0"/>
    <x v="2"/>
    <x v="8"/>
    <x v="1"/>
    <x v="26"/>
    <s v="Oulu"/>
    <x v="9"/>
    <x v="2"/>
  </r>
  <r>
    <n v="10321"/>
    <d v="2004-11-04T00:00:00"/>
    <n v="462"/>
    <s v="S24_2972"/>
    <n v="37"/>
    <n v="31.72"/>
    <n v="37.76"/>
    <n v="16.239999999999998"/>
    <n v="0.18920000000000001"/>
    <n v="0.92359999999999998"/>
    <n v="1173.6399999999999"/>
    <n v="15.48"/>
    <n v="572.76"/>
    <x v="0"/>
    <x v="3"/>
    <x v="9"/>
    <x v="2"/>
    <x v="13"/>
    <s v="New Bedford"/>
    <x v="1"/>
    <x v="1"/>
  </r>
  <r>
    <n v="10171"/>
    <d v="2003-11-05T00:00:00"/>
    <n v="233"/>
    <s v="S24_2972"/>
    <n v="36"/>
    <n v="34.74"/>
    <n v="37.76"/>
    <n v="16.239999999999998"/>
    <n v="8.6400000000000005E-2"/>
    <n v="1.17"/>
    <n v="1250.6400000000001"/>
    <n v="18.500000000000004"/>
    <n v="666.00000000000011"/>
    <x v="2"/>
    <x v="3"/>
    <x v="9"/>
    <x v="4"/>
    <x v="11"/>
    <s v="MontrÃ©al"/>
    <x v="11"/>
    <x v="1"/>
  </r>
  <r>
    <n v="10160"/>
    <d v="2003-10-11T00:00:00"/>
    <n v="347"/>
    <s v="S24_2972"/>
    <n v="42"/>
    <n v="30.59"/>
    <n v="37.76"/>
    <n v="16.239999999999998"/>
    <n v="0.2288"/>
    <n v="0.86209999999999998"/>
    <n v="1284.78"/>
    <n v="14.350000000000001"/>
    <n v="602.70000000000005"/>
    <x v="2"/>
    <x v="3"/>
    <x v="4"/>
    <x v="5"/>
    <x v="17"/>
    <s v="Los Angeles"/>
    <x v="1"/>
    <x v="1"/>
  </r>
  <r>
    <n v="10301"/>
    <d v="2003-10-05T00:00:00"/>
    <n v="299"/>
    <s v="S24_2972"/>
    <n v="48"/>
    <n v="32.1"/>
    <n v="37.76"/>
    <n v="16.239999999999998"/>
    <n v="0.18690000000000001"/>
    <n v="0.98519999999999996"/>
    <n v="1540.8000000000002"/>
    <n v="15.860000000000003"/>
    <n v="761.2800000000002"/>
    <x v="2"/>
    <x v="3"/>
    <x v="4"/>
    <x v="6"/>
    <x v="11"/>
    <s v="Oslo"/>
    <x v="7"/>
    <x v="2"/>
  </r>
  <r>
    <n v="10253"/>
    <d v="2004-06-01T00:00:00"/>
    <n v="201"/>
    <s v="S24_2972"/>
    <n v="40"/>
    <n v="34.74"/>
    <n v="37.76"/>
    <n v="16.239999999999998"/>
    <n v="8.6400000000000005E-2"/>
    <n v="1.17"/>
    <n v="1389.6000000000001"/>
    <n v="18.500000000000004"/>
    <n v="740.00000000000011"/>
    <x v="0"/>
    <x v="2"/>
    <x v="2"/>
    <x v="3"/>
    <x v="5"/>
    <s v="Liverpool"/>
    <x v="8"/>
    <x v="3"/>
  </r>
  <r>
    <n v="10147"/>
    <d v="2003-09-05T00:00:00"/>
    <n v="379"/>
    <s v="S24_2972"/>
    <n v="25"/>
    <n v="33.229999999999997"/>
    <n v="37.76"/>
    <n v="16.239999999999998"/>
    <n v="0.15049999999999999"/>
    <n v="1.0468"/>
    <n v="830.74999999999989"/>
    <n v="16.989999999999998"/>
    <n v="424.74999999999994"/>
    <x v="2"/>
    <x v="3"/>
    <x v="11"/>
    <x v="0"/>
    <x v="11"/>
    <s v="Brickhaven"/>
    <x v="1"/>
    <x v="1"/>
  </r>
  <r>
    <n v="10295"/>
    <d v="2004-09-10T00:00:00"/>
    <n v="362"/>
    <s v="S24_3151"/>
    <n v="46"/>
    <n v="84.08"/>
    <n v="88.51"/>
    <n v="46.91"/>
    <n v="4.7600000000000003E-2"/>
    <n v="0.78869999999999996"/>
    <n v="3867.68"/>
    <n v="37.17"/>
    <n v="1709.8200000000002"/>
    <x v="0"/>
    <x v="3"/>
    <x v="11"/>
    <x v="0"/>
    <x v="18"/>
    <s v="Boston"/>
    <x v="1"/>
    <x v="1"/>
  </r>
  <r>
    <n v="10373"/>
    <d v="2005-01-31T00:00:00"/>
    <n v="311"/>
    <s v="S24_3151"/>
    <n v="33"/>
    <n v="82.31"/>
    <n v="88.51"/>
    <n v="46.91"/>
    <n v="7.2900000000000006E-2"/>
    <n v="0.74609999999999999"/>
    <n v="2716.23"/>
    <n v="35.400000000000006"/>
    <n v="1168.2000000000003"/>
    <x v="1"/>
    <x v="0"/>
    <x v="10"/>
    <x v="1"/>
    <x v="23"/>
    <s v="Oulu"/>
    <x v="9"/>
    <x v="2"/>
  </r>
  <r>
    <n v="10261"/>
    <d v="2004-06-17T00:00:00"/>
    <n v="233"/>
    <s v="S24_3151"/>
    <n v="22"/>
    <n v="79.66"/>
    <n v="88.51"/>
    <n v="46.91"/>
    <n v="0.113"/>
    <n v="0.70350000000000001"/>
    <n v="1752.52"/>
    <n v="32.75"/>
    <n v="720.5"/>
    <x v="0"/>
    <x v="2"/>
    <x v="2"/>
    <x v="2"/>
    <x v="1"/>
    <s v="MontrÃ©al"/>
    <x v="11"/>
    <x v="1"/>
  </r>
  <r>
    <n v="10315"/>
    <d v="2004-10-29T00:00:00"/>
    <n v="119"/>
    <s v="S24_3151"/>
    <n v="24"/>
    <n v="78.77"/>
    <n v="88.51"/>
    <n v="46.91"/>
    <n v="0.127"/>
    <n v="0.68220000000000003"/>
    <n v="1890.48"/>
    <n v="31.86"/>
    <n v="764.64"/>
    <x v="0"/>
    <x v="3"/>
    <x v="4"/>
    <x v="0"/>
    <x v="22"/>
    <s v="Nantes"/>
    <x v="3"/>
    <x v="2"/>
  </r>
  <r>
    <n v="10208"/>
    <d v="2004-01-02T00:00:00"/>
    <n v="146"/>
    <s v="S24_3151"/>
    <n v="20"/>
    <n v="80.540000000000006"/>
    <n v="88.51"/>
    <n v="46.91"/>
    <n v="9.9299999999999999E-2"/>
    <n v="0.7248"/>
    <n v="1610.8000000000002"/>
    <n v="33.63000000000001"/>
    <n v="672.60000000000014"/>
    <x v="0"/>
    <x v="0"/>
    <x v="10"/>
    <x v="0"/>
    <x v="16"/>
    <s v="Lyon"/>
    <x v="3"/>
    <x v="2"/>
  </r>
  <r>
    <n v="10154"/>
    <d v="2003-10-02T00:00:00"/>
    <n v="219"/>
    <s v="S24_3151"/>
    <n v="31"/>
    <n v="75.23"/>
    <n v="88.51"/>
    <n v="46.91"/>
    <n v="0.17280000000000001"/>
    <n v="0.59689999999999999"/>
    <n v="2332.13"/>
    <n v="28.320000000000007"/>
    <n v="877.92000000000019"/>
    <x v="2"/>
    <x v="3"/>
    <x v="4"/>
    <x v="2"/>
    <x v="16"/>
    <s v="Glendale"/>
    <x v="1"/>
    <x v="1"/>
  </r>
  <r>
    <n v="10273"/>
    <d v="2004-07-21T00:00:00"/>
    <n v="314"/>
    <s v="S24_3151"/>
    <n v="27"/>
    <n v="84.08"/>
    <n v="88.51"/>
    <n v="46.91"/>
    <n v="4.7600000000000003E-2"/>
    <n v="0.78869999999999996"/>
    <n v="2270.16"/>
    <n v="37.17"/>
    <n v="1003.59"/>
    <x v="0"/>
    <x v="2"/>
    <x v="5"/>
    <x v="4"/>
    <x v="24"/>
    <s v="Bruxelles"/>
    <x v="15"/>
    <x v="2"/>
  </r>
  <r>
    <n v="10306"/>
    <d v="2004-10-14T00:00:00"/>
    <n v="187"/>
    <s v="S24_3151"/>
    <n v="31"/>
    <n v="76.12"/>
    <n v="88.51"/>
    <n v="46.91"/>
    <n v="0.15759999999999999"/>
    <n v="0.61819999999999997"/>
    <n v="2359.7200000000003"/>
    <n v="29.210000000000008"/>
    <n v="905.51000000000022"/>
    <x v="0"/>
    <x v="3"/>
    <x v="4"/>
    <x v="2"/>
    <x v="27"/>
    <s v="Manchester"/>
    <x v="8"/>
    <x v="2"/>
  </r>
  <r>
    <n v="10167"/>
    <d v="2003-10-23T00:00:00"/>
    <n v="448"/>
    <s v="S24_3151"/>
    <n v="20"/>
    <n v="77"/>
    <n v="88.51"/>
    <n v="46.91"/>
    <n v="0.15579999999999999"/>
    <n v="0.63949999999999996"/>
    <n v="1540"/>
    <n v="30.090000000000003"/>
    <n v="601.80000000000007"/>
    <x v="2"/>
    <x v="3"/>
    <x v="4"/>
    <x v="2"/>
    <x v="10"/>
    <s v="BrÃ¤cke"/>
    <x v="13"/>
    <x v="2"/>
  </r>
  <r>
    <n v="10283"/>
    <d v="2004-08-20T00:00:00"/>
    <n v="260"/>
    <s v="S24_3151"/>
    <n v="34"/>
    <n v="80.540000000000006"/>
    <n v="88.51"/>
    <n v="46.91"/>
    <n v="9.9299999999999999E-2"/>
    <n v="0.7248"/>
    <n v="2738.36"/>
    <n v="33.63000000000001"/>
    <n v="1143.4200000000003"/>
    <x v="0"/>
    <x v="3"/>
    <x v="6"/>
    <x v="0"/>
    <x v="0"/>
    <s v="Tsawassen"/>
    <x v="11"/>
    <x v="1"/>
  </r>
  <r>
    <n v="10396"/>
    <d v="2005-03-23T00:00:00"/>
    <n v="124"/>
    <s v="S24_3151"/>
    <n v="27"/>
    <n v="77"/>
    <n v="88.51"/>
    <n v="46.91"/>
    <n v="0.15579999999999999"/>
    <n v="0.63949999999999996"/>
    <n v="2079"/>
    <n v="30.090000000000003"/>
    <n v="812.43000000000006"/>
    <x v="1"/>
    <x v="0"/>
    <x v="3"/>
    <x v="4"/>
    <x v="10"/>
    <s v="San Rafael"/>
    <x v="1"/>
    <x v="1"/>
  </r>
  <r>
    <n v="10326"/>
    <d v="2004-11-09T00:00:00"/>
    <n v="144"/>
    <s v="S24_3151"/>
    <n v="41"/>
    <n v="86.74"/>
    <n v="88.51"/>
    <n v="46.91"/>
    <n v="2.3099999999999999E-2"/>
    <n v="0.85270000000000001"/>
    <n v="3556.3399999999997"/>
    <n v="39.83"/>
    <n v="1633.03"/>
    <x v="0"/>
    <x v="3"/>
    <x v="9"/>
    <x v="3"/>
    <x v="21"/>
    <s v="LuleÃ¥"/>
    <x v="13"/>
    <x v="2"/>
  </r>
  <r>
    <n v="10248"/>
    <d v="2004-05-07T00:00:00"/>
    <n v="131"/>
    <s v="S24_3151"/>
    <n v="30"/>
    <n v="85.85"/>
    <n v="88.51"/>
    <n v="46.91"/>
    <n v="3.49E-2"/>
    <n v="0.83140000000000003"/>
    <n v="2575.5"/>
    <n v="38.94"/>
    <n v="1168.1999999999998"/>
    <x v="0"/>
    <x v="2"/>
    <x v="7"/>
    <x v="0"/>
    <x v="9"/>
    <s v="New York"/>
    <x v="1"/>
    <x v="1"/>
  </r>
  <r>
    <n v="10197"/>
    <d v="2003-11-26T00:00:00"/>
    <n v="216"/>
    <s v="S24_3151"/>
    <n v="47"/>
    <n v="83.2"/>
    <n v="88.51"/>
    <n v="46.91"/>
    <n v="6.0100000000000001E-2"/>
    <n v="0.76739999999999997"/>
    <n v="3910.4"/>
    <n v="36.290000000000006"/>
    <n v="1705.6300000000003"/>
    <x v="2"/>
    <x v="3"/>
    <x v="9"/>
    <x v="4"/>
    <x v="28"/>
    <s v="Barcelona"/>
    <x v="5"/>
    <x v="2"/>
  </r>
  <r>
    <n v="10177"/>
    <d v="2003-11-07T00:00:00"/>
    <n v="344"/>
    <s v="S24_3151"/>
    <n v="45"/>
    <n v="79.66"/>
    <n v="88.51"/>
    <n v="46.91"/>
    <n v="0.113"/>
    <n v="0.70350000000000001"/>
    <n v="3584.7"/>
    <n v="32.75"/>
    <n v="1473.75"/>
    <x v="2"/>
    <x v="3"/>
    <x v="9"/>
    <x v="0"/>
    <x v="9"/>
    <s v="Madrid"/>
    <x v="5"/>
    <x v="2"/>
  </r>
  <r>
    <n v="10233"/>
    <d v="2004-03-29T00:00:00"/>
    <n v="328"/>
    <s v="S24_3151"/>
    <n v="40"/>
    <n v="70.81"/>
    <n v="88.51"/>
    <n v="46.91"/>
    <n v="0.25419999999999998"/>
    <n v="0.51160000000000005"/>
    <n v="2832.4"/>
    <n v="23.900000000000006"/>
    <n v="956.00000000000023"/>
    <x v="0"/>
    <x v="0"/>
    <x v="3"/>
    <x v="1"/>
    <x v="22"/>
    <s v="Newark"/>
    <x v="1"/>
    <x v="1"/>
  </r>
  <r>
    <n v="10129"/>
    <d v="2003-06-12T00:00:00"/>
    <n v="324"/>
    <s v="S24_3151"/>
    <n v="41"/>
    <n v="81.430000000000007"/>
    <n v="88.51"/>
    <n v="46.91"/>
    <n v="8.5999999999999993E-2"/>
    <n v="0.74609999999999999"/>
    <n v="3338.63"/>
    <n v="34.52000000000001"/>
    <n v="1415.3200000000004"/>
    <x v="2"/>
    <x v="2"/>
    <x v="2"/>
    <x v="2"/>
    <x v="26"/>
    <s v="London"/>
    <x v="8"/>
    <x v="2"/>
  </r>
  <r>
    <n v="10142"/>
    <d v="2003-08-08T00:00:00"/>
    <n v="124"/>
    <s v="S24_3151"/>
    <n v="49"/>
    <n v="74.349999999999994"/>
    <n v="88.51"/>
    <n v="46.91"/>
    <n v="0.1883"/>
    <n v="0.5756"/>
    <n v="3643.1499999999996"/>
    <n v="27.439999999999998"/>
    <n v="1344.56"/>
    <x v="2"/>
    <x v="3"/>
    <x v="6"/>
    <x v="0"/>
    <x v="15"/>
    <s v="San Rafael"/>
    <x v="1"/>
    <x v="1"/>
  </r>
  <r>
    <n v="10222"/>
    <d v="2004-02-19T00:00:00"/>
    <n v="239"/>
    <s v="S24_3151"/>
    <n v="47"/>
    <n v="74.349999999999994"/>
    <n v="88.51"/>
    <n v="46.91"/>
    <n v="0.1883"/>
    <n v="0.5756"/>
    <n v="3494.45"/>
    <n v="27.439999999999998"/>
    <n v="1289.6799999999998"/>
    <x v="0"/>
    <x v="0"/>
    <x v="0"/>
    <x v="2"/>
    <x v="20"/>
    <s v="San Diego"/>
    <x v="1"/>
    <x v="1"/>
  </r>
  <r>
    <n v="10384"/>
    <d v="2005-02-23T00:00:00"/>
    <n v="321"/>
    <s v="S24_3151"/>
    <n v="43"/>
    <n v="71.69"/>
    <n v="88.51"/>
    <n v="46.91"/>
    <n v="0.23710000000000001"/>
    <n v="0.53290000000000004"/>
    <n v="3082.67"/>
    <n v="24.78"/>
    <n v="1065.54"/>
    <x v="1"/>
    <x v="0"/>
    <x v="0"/>
    <x v="4"/>
    <x v="10"/>
    <s v="San Francisco"/>
    <x v="1"/>
    <x v="1"/>
  </r>
  <r>
    <n v="10119"/>
    <d v="2003-04-28T00:00:00"/>
    <n v="382"/>
    <s v="S24_3151"/>
    <n v="35"/>
    <n v="72.58"/>
    <n v="88.51"/>
    <n v="46.91"/>
    <n v="0.22040000000000001"/>
    <n v="0.55430000000000001"/>
    <n v="2540.2999999999997"/>
    <n v="25.67"/>
    <n v="898.45"/>
    <x v="2"/>
    <x v="2"/>
    <x v="8"/>
    <x v="1"/>
    <x v="2"/>
    <s v="Salzburg"/>
    <x v="4"/>
    <x v="2"/>
  </r>
  <r>
    <n v="10414"/>
    <d v="2005-05-06T00:00:00"/>
    <n v="362"/>
    <s v="S24_3151"/>
    <n v="60"/>
    <n v="72.58"/>
    <n v="88.51"/>
    <n v="46.91"/>
    <n v="0.22040000000000001"/>
    <n v="0.55430000000000001"/>
    <n v="4354.8"/>
    <n v="25.67"/>
    <n v="1540.2"/>
    <x v="1"/>
    <x v="2"/>
    <x v="7"/>
    <x v="0"/>
    <x v="25"/>
    <s v="Boston"/>
    <x v="1"/>
    <x v="1"/>
  </r>
  <r>
    <n v="10360"/>
    <d v="2004-12-16T00:00:00"/>
    <n v="496"/>
    <s v="S24_3151"/>
    <n v="36"/>
    <n v="70.81"/>
    <n v="88.51"/>
    <n v="46.91"/>
    <n v="0.25419999999999998"/>
    <n v="0.51160000000000005"/>
    <n v="2549.16"/>
    <n v="23.900000000000006"/>
    <n v="860.4000000000002"/>
    <x v="0"/>
    <x v="1"/>
    <x v="1"/>
    <x v="2"/>
    <x v="30"/>
    <s v="Auckland  "/>
    <x v="6"/>
    <x v="0"/>
  </r>
  <r>
    <n v="10339"/>
    <d v="2004-11-23T00:00:00"/>
    <n v="398"/>
    <s v="S24_3151"/>
    <n v="55"/>
    <n v="73.459999999999994"/>
    <n v="88.51"/>
    <n v="46.91"/>
    <n v="0.20419999999999999"/>
    <n v="0.5756"/>
    <n v="4040.2999999999997"/>
    <n v="26.549999999999997"/>
    <n v="1460.2499999999998"/>
    <x v="0"/>
    <x v="3"/>
    <x v="9"/>
    <x v="3"/>
    <x v="10"/>
    <s v="Minato-ku"/>
    <x v="10"/>
    <x v="0"/>
  </r>
  <r>
    <n v="10185"/>
    <d v="2003-11-14T00:00:00"/>
    <n v="320"/>
    <s v="S24_3151"/>
    <n v="33"/>
    <n v="83.2"/>
    <n v="88.51"/>
    <n v="46.91"/>
    <n v="6.0100000000000001E-2"/>
    <n v="0.76739999999999997"/>
    <n v="2745.6"/>
    <n v="36.290000000000006"/>
    <n v="1197.5700000000002"/>
    <x v="2"/>
    <x v="3"/>
    <x v="9"/>
    <x v="0"/>
    <x v="27"/>
    <s v="New Bedford"/>
    <x v="1"/>
    <x v="1"/>
  </r>
  <r>
    <n v="10105"/>
    <d v="2003-02-11T00:00:00"/>
    <n v="145"/>
    <s v="S24_3151"/>
    <n v="44"/>
    <n v="73.459999999999994"/>
    <n v="88.51"/>
    <n v="46.91"/>
    <n v="0.20419999999999999"/>
    <n v="0.5756"/>
    <n v="3232.24"/>
    <n v="26.549999999999997"/>
    <n v="1168.1999999999998"/>
    <x v="2"/>
    <x v="0"/>
    <x v="0"/>
    <x v="3"/>
    <x v="17"/>
    <s v="Kobenhavn"/>
    <x v="16"/>
    <x v="2"/>
  </r>
  <r>
    <n v="10350"/>
    <d v="2004-12-02T00:00:00"/>
    <n v="141"/>
    <s v="S24_3151"/>
    <n v="30"/>
    <n v="86.74"/>
    <n v="88.51"/>
    <n v="46.91"/>
    <n v="2.3099999999999999E-2"/>
    <n v="0.85270000000000001"/>
    <n v="2602.1999999999998"/>
    <n v="39.83"/>
    <n v="1194.8999999999999"/>
    <x v="0"/>
    <x v="1"/>
    <x v="1"/>
    <x v="2"/>
    <x v="16"/>
    <s v="Madrid"/>
    <x v="5"/>
    <x v="2"/>
  </r>
  <r>
    <n v="10192"/>
    <d v="2003-11-20T00:00:00"/>
    <n v="363"/>
    <s v="S24_3191"/>
    <n v="32"/>
    <n v="69.34"/>
    <n v="85.61"/>
    <n v="50.51"/>
    <n v="0.23069999999999999"/>
    <n v="0.37619999999999998"/>
    <n v="2218.88"/>
    <n v="18.830000000000005"/>
    <n v="602.56000000000017"/>
    <x v="2"/>
    <x v="3"/>
    <x v="9"/>
    <x v="2"/>
    <x v="0"/>
    <s v="Nashua"/>
    <x v="1"/>
    <x v="1"/>
  </r>
  <r>
    <n v="10332"/>
    <d v="2004-11-17T00:00:00"/>
    <n v="187"/>
    <s v="S24_3191"/>
    <n v="45"/>
    <n v="77.91"/>
    <n v="85.61"/>
    <n v="50.51"/>
    <n v="0.1027"/>
    <n v="0.53449999999999998"/>
    <n v="3505.95"/>
    <n v="27.4"/>
    <n v="1233"/>
    <x v="0"/>
    <x v="3"/>
    <x v="9"/>
    <x v="4"/>
    <x v="1"/>
    <s v="Manchester"/>
    <x v="8"/>
    <x v="2"/>
  </r>
  <r>
    <n v="10311"/>
    <d v="2004-10-16T00:00:00"/>
    <n v="141"/>
    <s v="S24_3191"/>
    <n v="25"/>
    <n v="85.61"/>
    <n v="85.61"/>
    <n v="50.51"/>
    <n v="0"/>
    <n v="0.69289999999999996"/>
    <n v="2140.25"/>
    <n v="35.1"/>
    <n v="877.5"/>
    <x v="0"/>
    <x v="3"/>
    <x v="4"/>
    <x v="5"/>
    <x v="30"/>
    <s v="Madrid"/>
    <x v="5"/>
    <x v="2"/>
  </r>
  <r>
    <n v="10407"/>
    <d v="2005-04-22T00:00:00"/>
    <n v="450"/>
    <s v="S24_3191"/>
    <n v="13"/>
    <n v="77.05"/>
    <n v="85.61"/>
    <n v="50.51"/>
    <n v="0.1168"/>
    <n v="0.53449999999999998"/>
    <n v="1001.65"/>
    <n v="26.54"/>
    <n v="345.02"/>
    <x v="1"/>
    <x v="2"/>
    <x v="8"/>
    <x v="0"/>
    <x v="29"/>
    <s v="San Francisco"/>
    <x v="1"/>
    <x v="1"/>
  </r>
  <r>
    <n v="10321"/>
    <d v="2004-11-04T00:00:00"/>
    <n v="462"/>
    <s v="S24_3191"/>
    <n v="39"/>
    <n v="81.33"/>
    <n v="85.61"/>
    <n v="50.51"/>
    <n v="4.9200000000000001E-2"/>
    <n v="0.61370000000000002"/>
    <n v="3171.87"/>
    <n v="30.82"/>
    <n v="1201.98"/>
    <x v="0"/>
    <x v="3"/>
    <x v="9"/>
    <x v="2"/>
    <x v="13"/>
    <s v="New Bedford"/>
    <x v="1"/>
    <x v="1"/>
  </r>
  <r>
    <n v="10124"/>
    <d v="2003-05-21T00:00:00"/>
    <n v="112"/>
    <s v="S24_3191"/>
    <n v="49"/>
    <n v="76.19"/>
    <n v="85.61"/>
    <n v="50.51"/>
    <n v="0.1181"/>
    <n v="0.51470000000000005"/>
    <n v="3733.31"/>
    <n v="25.68"/>
    <n v="1258.32"/>
    <x v="2"/>
    <x v="2"/>
    <x v="7"/>
    <x v="4"/>
    <x v="24"/>
    <s v="Las Vegas"/>
    <x v="1"/>
    <x v="1"/>
  </r>
  <r>
    <n v="10204"/>
    <d v="2003-12-02T00:00:00"/>
    <n v="151"/>
    <s v="S24_3191"/>
    <n v="40"/>
    <n v="84.75"/>
    <n v="85.61"/>
    <n v="50.51"/>
    <n v="1.18E-2"/>
    <n v="0.67310000000000003"/>
    <n v="3390"/>
    <n v="34.24"/>
    <n v="1369.6000000000001"/>
    <x v="2"/>
    <x v="1"/>
    <x v="1"/>
    <x v="3"/>
    <x v="16"/>
    <s v="New York"/>
    <x v="1"/>
    <x v="1"/>
  </r>
  <r>
    <n v="10346"/>
    <d v="2004-11-29T00:00:00"/>
    <n v="112"/>
    <s v="S24_3191"/>
    <n v="24"/>
    <n v="80.47"/>
    <n v="85.61"/>
    <n v="50.51"/>
    <n v="6.2100000000000002E-2"/>
    <n v="0.59389999999999998"/>
    <n v="1931.28"/>
    <n v="29.96"/>
    <n v="719.04"/>
    <x v="0"/>
    <x v="3"/>
    <x v="9"/>
    <x v="1"/>
    <x v="22"/>
    <s v="Las Vegas"/>
    <x v="1"/>
    <x v="1"/>
  </r>
  <r>
    <n v="10182"/>
    <d v="2003-11-12T00:00:00"/>
    <n v="124"/>
    <s v="S24_3191"/>
    <n v="33"/>
    <n v="73.62"/>
    <n v="85.61"/>
    <n v="50.51"/>
    <n v="0.16300000000000001"/>
    <n v="0.45540000000000003"/>
    <n v="2429.46"/>
    <n v="23.110000000000007"/>
    <n v="762.63000000000022"/>
    <x v="2"/>
    <x v="3"/>
    <x v="9"/>
    <x v="4"/>
    <x v="26"/>
    <s v="San Rafael"/>
    <x v="1"/>
    <x v="1"/>
  </r>
  <r>
    <n v="10302"/>
    <d v="2003-10-06T00:00:00"/>
    <n v="201"/>
    <s v="S24_3191"/>
    <n v="48"/>
    <n v="74.48"/>
    <n v="85.61"/>
    <n v="50.51"/>
    <n v="0.1477"/>
    <n v="0.47520000000000001"/>
    <n v="3575.04"/>
    <n v="23.970000000000006"/>
    <n v="1150.5600000000004"/>
    <x v="2"/>
    <x v="3"/>
    <x v="4"/>
    <x v="1"/>
    <x v="25"/>
    <s v="Liverpool"/>
    <x v="8"/>
    <x v="3"/>
  </r>
  <r>
    <n v="10254"/>
    <d v="2004-06-03T00:00:00"/>
    <n v="323"/>
    <s v="S24_3191"/>
    <n v="42"/>
    <n v="69.34"/>
    <n v="85.61"/>
    <n v="50.51"/>
    <n v="0.23069999999999999"/>
    <n v="0.37619999999999998"/>
    <n v="2912.28"/>
    <n v="18.830000000000005"/>
    <n v="790.86000000000024"/>
    <x v="0"/>
    <x v="2"/>
    <x v="2"/>
    <x v="2"/>
    <x v="3"/>
    <s v="Auckland  "/>
    <x v="6"/>
    <x v="0"/>
  </r>
  <r>
    <n v="10288"/>
    <d v="2004-09-01T00:00:00"/>
    <n v="166"/>
    <s v="S24_3191"/>
    <n v="34"/>
    <n v="76.19"/>
    <n v="85.61"/>
    <n v="50.51"/>
    <n v="0.1181"/>
    <n v="0.51470000000000005"/>
    <n v="2590.46"/>
    <n v="25.68"/>
    <n v="873.12"/>
    <x v="0"/>
    <x v="3"/>
    <x v="11"/>
    <x v="4"/>
    <x v="5"/>
    <s v="Singapore"/>
    <x v="14"/>
    <x v="0"/>
  </r>
  <r>
    <n v="10227"/>
    <d v="2004-03-02T00:00:00"/>
    <n v="146"/>
    <s v="S24_3191"/>
    <n v="40"/>
    <n v="78.760000000000005"/>
    <n v="85.61"/>
    <n v="50.51"/>
    <n v="8.8900000000000007E-2"/>
    <n v="0.55430000000000001"/>
    <n v="3150.4"/>
    <n v="28.250000000000007"/>
    <n v="1130.0000000000002"/>
    <x v="0"/>
    <x v="0"/>
    <x v="3"/>
    <x v="3"/>
    <x v="16"/>
    <s v="Lyon"/>
    <x v="3"/>
    <x v="2"/>
  </r>
  <r>
    <n v="10368"/>
    <d v="2005-01-19T00:00:00"/>
    <n v="124"/>
    <s v="S24_3191"/>
    <n v="46"/>
    <n v="83.04"/>
    <n v="85.61"/>
    <n v="50.51"/>
    <n v="3.61E-2"/>
    <n v="0.65329999999999999"/>
    <n v="3819.84"/>
    <n v="32.530000000000008"/>
    <n v="1496.3800000000003"/>
    <x v="1"/>
    <x v="0"/>
    <x v="10"/>
    <x v="4"/>
    <x v="20"/>
    <s v="San Rafael"/>
    <x v="1"/>
    <x v="1"/>
  </r>
  <r>
    <n v="10148"/>
    <d v="2003-09-11T00:00:00"/>
    <n v="276"/>
    <s v="S24_3191"/>
    <n v="31"/>
    <n v="71.91"/>
    <n v="85.61"/>
    <n v="50.51"/>
    <n v="0.19470000000000001"/>
    <n v="0.4158"/>
    <n v="2229.21"/>
    <n v="21.4"/>
    <n v="663.4"/>
    <x v="2"/>
    <x v="3"/>
    <x v="11"/>
    <x v="2"/>
    <x v="17"/>
    <s v="North Sydney"/>
    <x v="0"/>
    <x v="0"/>
  </r>
  <r>
    <n v="10380"/>
    <d v="2005-02-16T00:00:00"/>
    <n v="141"/>
    <s v="S24_3191"/>
    <n v="44"/>
    <n v="77.05"/>
    <n v="85.61"/>
    <n v="50.51"/>
    <n v="0.1168"/>
    <n v="0.53449999999999998"/>
    <n v="3390.2"/>
    <n v="26.54"/>
    <n v="1167.76"/>
    <x v="1"/>
    <x v="0"/>
    <x v="0"/>
    <x v="4"/>
    <x v="30"/>
    <s v="Madrid"/>
    <x v="5"/>
    <x v="2"/>
  </r>
  <r>
    <n v="10420"/>
    <d v="2005-05-29T00:00:00"/>
    <n v="282"/>
    <s v="S24_3191"/>
    <n v="35"/>
    <n v="77.05"/>
    <n v="85.61"/>
    <n v="50.51"/>
    <n v="0.1168"/>
    <n v="0.53449999999999998"/>
    <n v="2696.75"/>
    <n v="26.54"/>
    <n v="928.9"/>
    <x v="1"/>
    <x v="2"/>
    <x v="7"/>
    <x v="6"/>
    <x v="22"/>
    <s v="Chatswood"/>
    <x v="0"/>
    <x v="0"/>
  </r>
  <r>
    <n v="10279"/>
    <d v="2004-08-09T00:00:00"/>
    <n v="141"/>
    <s v="S24_3191"/>
    <n v="33"/>
    <n v="78.760000000000005"/>
    <n v="85.61"/>
    <n v="50.51"/>
    <n v="8.8900000000000007E-2"/>
    <n v="0.55430000000000001"/>
    <n v="2599.0800000000004"/>
    <n v="28.250000000000007"/>
    <n v="932.25000000000023"/>
    <x v="0"/>
    <x v="3"/>
    <x v="6"/>
    <x v="1"/>
    <x v="21"/>
    <s v="Madrid"/>
    <x v="5"/>
    <x v="2"/>
  </r>
  <r>
    <n v="10172"/>
    <d v="2003-11-05T00:00:00"/>
    <n v="175"/>
    <s v="S24_3191"/>
    <n v="24"/>
    <n v="77.91"/>
    <n v="85.61"/>
    <n v="50.51"/>
    <n v="0.1027"/>
    <n v="0.53449999999999998"/>
    <n v="1869.84"/>
    <n v="27.4"/>
    <n v="657.59999999999991"/>
    <x v="2"/>
    <x v="3"/>
    <x v="9"/>
    <x v="4"/>
    <x v="11"/>
    <s v="San Rafael"/>
    <x v="1"/>
    <x v="1"/>
  </r>
  <r>
    <n v="10161"/>
    <d v="2003-10-17T00:00:00"/>
    <n v="227"/>
    <s v="S24_3191"/>
    <n v="20"/>
    <n v="72.77"/>
    <n v="85.61"/>
    <n v="50.51"/>
    <n v="0.17860000000000001"/>
    <n v="0.43559999999999999"/>
    <n v="1455.3999999999999"/>
    <n v="22.259999999999998"/>
    <n v="445.19999999999993"/>
    <x v="2"/>
    <x v="3"/>
    <x v="4"/>
    <x v="0"/>
    <x v="1"/>
    <s v="Ã…rhus"/>
    <x v="16"/>
    <x v="2"/>
  </r>
  <r>
    <n v="10241"/>
    <d v="2004-04-13T00:00:00"/>
    <n v="209"/>
    <s v="S24_3191"/>
    <n v="26"/>
    <n v="69.34"/>
    <n v="85.61"/>
    <n v="50.51"/>
    <n v="0.23069999999999999"/>
    <n v="0.37619999999999998"/>
    <n v="1802.8400000000001"/>
    <n v="18.830000000000005"/>
    <n v="489.58000000000015"/>
    <x v="0"/>
    <x v="2"/>
    <x v="8"/>
    <x v="3"/>
    <x v="12"/>
    <s v="Strasbourg"/>
    <x v="3"/>
    <x v="2"/>
  </r>
  <r>
    <n v="10138"/>
    <d v="2003-07-07T00:00:00"/>
    <n v="496"/>
    <s v="S24_3191"/>
    <n v="49"/>
    <n v="77.05"/>
    <n v="85.61"/>
    <n v="50.51"/>
    <n v="0.1168"/>
    <n v="0.53449999999999998"/>
    <n v="3775.45"/>
    <n v="26.54"/>
    <n v="1300.46"/>
    <x v="2"/>
    <x v="2"/>
    <x v="5"/>
    <x v="1"/>
    <x v="9"/>
    <s v="Auckland  "/>
    <x v="6"/>
    <x v="0"/>
  </r>
  <r>
    <n v="10110"/>
    <d v="2003-03-18T00:00:00"/>
    <n v="187"/>
    <s v="S24_3191"/>
    <n v="27"/>
    <n v="80.47"/>
    <n v="85.61"/>
    <n v="50.51"/>
    <n v="6.2100000000000002E-2"/>
    <n v="0.59389999999999998"/>
    <n v="2172.69"/>
    <n v="29.96"/>
    <n v="808.92000000000007"/>
    <x v="2"/>
    <x v="0"/>
    <x v="3"/>
    <x v="3"/>
    <x v="8"/>
    <s v="Manchester"/>
    <x v="8"/>
    <x v="2"/>
  </r>
  <r>
    <n v="10267"/>
    <d v="2004-07-07T00:00:00"/>
    <n v="151"/>
    <s v="S24_3191"/>
    <n v="44"/>
    <n v="83.9"/>
    <n v="85.61"/>
    <n v="50.51"/>
    <n v="2.3800000000000002E-2"/>
    <n v="0.65329999999999999"/>
    <n v="3691.6000000000004"/>
    <n v="33.390000000000008"/>
    <n v="1469.1600000000003"/>
    <x v="0"/>
    <x v="2"/>
    <x v="5"/>
    <x v="4"/>
    <x v="9"/>
    <s v="New York"/>
    <x v="1"/>
    <x v="1"/>
  </r>
  <r>
    <n v="10212"/>
    <d v="2004-01-16T00:00:00"/>
    <n v="141"/>
    <s v="S24_3191"/>
    <n v="27"/>
    <n v="77.91"/>
    <n v="85.61"/>
    <n v="50.51"/>
    <n v="0.1027"/>
    <n v="0.53449999999999998"/>
    <n v="2103.5699999999997"/>
    <n v="27.4"/>
    <n v="739.8"/>
    <x v="0"/>
    <x v="0"/>
    <x v="10"/>
    <x v="0"/>
    <x v="30"/>
    <s v="Madrid"/>
    <x v="5"/>
    <x v="2"/>
  </r>
  <r>
    <n v="10225"/>
    <d v="2004-02-22T00:00:00"/>
    <n v="298"/>
    <s v="S24_3371"/>
    <n v="24"/>
    <n v="51.43"/>
    <n v="61.23"/>
    <n v="38.58"/>
    <n v="0.19439999999999999"/>
    <n v="0.33700000000000002"/>
    <n v="1234.32"/>
    <n v="12.850000000000001"/>
    <n v="308.40000000000003"/>
    <x v="0"/>
    <x v="0"/>
    <x v="0"/>
    <x v="6"/>
    <x v="29"/>
    <s v="GenÃ¨ve"/>
    <x v="18"/>
    <x v="2"/>
  </r>
  <r>
    <n v="10355"/>
    <d v="2004-12-07T00:00:00"/>
    <n v="141"/>
    <s v="S24_3371"/>
    <n v="44"/>
    <n v="60.62"/>
    <n v="61.23"/>
    <n v="38.58"/>
    <n v="1.6500000000000001E-2"/>
    <n v="0.57020000000000004"/>
    <n v="2667.2799999999997"/>
    <n v="22.04"/>
    <n v="969.76"/>
    <x v="0"/>
    <x v="1"/>
    <x v="1"/>
    <x v="3"/>
    <x v="9"/>
    <s v="Madrid"/>
    <x v="5"/>
    <x v="2"/>
  </r>
  <r>
    <n v="10159"/>
    <d v="2003-10-10T00:00:00"/>
    <n v="321"/>
    <s v="S24_3371"/>
    <n v="50"/>
    <n v="49.6"/>
    <n v="61.23"/>
    <n v="38.58"/>
    <n v="0.2419"/>
    <n v="0.28510000000000002"/>
    <n v="2480"/>
    <n v="11.020000000000003"/>
    <n v="551.00000000000011"/>
    <x v="2"/>
    <x v="3"/>
    <x v="4"/>
    <x v="0"/>
    <x v="18"/>
    <s v="San Francisco"/>
    <x v="1"/>
    <x v="1"/>
  </r>
  <r>
    <n v="10300"/>
    <d v="2003-10-04T00:00:00"/>
    <n v="128"/>
    <s v="S24_3371"/>
    <n v="31"/>
    <n v="52.05"/>
    <n v="61.23"/>
    <n v="38.58"/>
    <n v="0.1729"/>
    <n v="0.33700000000000002"/>
    <n v="1613.55"/>
    <n v="13.469999999999999"/>
    <n v="417.56999999999994"/>
    <x v="2"/>
    <x v="3"/>
    <x v="4"/>
    <x v="5"/>
    <x v="13"/>
    <s v="Frankfurt"/>
    <x v="17"/>
    <x v="2"/>
  </r>
  <r>
    <n v="10253"/>
    <d v="2004-06-01T00:00:00"/>
    <n v="201"/>
    <s v="S24_3371"/>
    <n v="24"/>
    <n v="50.82"/>
    <n v="61.23"/>
    <n v="38.58"/>
    <n v="0.1968"/>
    <n v="0.311"/>
    <n v="1219.68"/>
    <n v="12.240000000000002"/>
    <n v="293.76000000000005"/>
    <x v="0"/>
    <x v="2"/>
    <x v="2"/>
    <x v="3"/>
    <x v="5"/>
    <s v="Liverpool"/>
    <x v="8"/>
    <x v="3"/>
  </r>
  <r>
    <n v="10147"/>
    <d v="2003-09-05T00:00:00"/>
    <n v="379"/>
    <s v="S24_3371"/>
    <n v="30"/>
    <n v="48.98"/>
    <n v="61.23"/>
    <n v="38.58"/>
    <n v="0.245"/>
    <n v="0.25919999999999999"/>
    <n v="1469.3999999999999"/>
    <n v="10.399999999999999"/>
    <n v="311.99999999999994"/>
    <x v="2"/>
    <x v="3"/>
    <x v="11"/>
    <x v="0"/>
    <x v="11"/>
    <s v="Brickhaven"/>
    <x v="1"/>
    <x v="1"/>
  </r>
  <r>
    <n v="10342"/>
    <d v="2004-11-24T00:00:00"/>
    <n v="114"/>
    <s v="S24_3371"/>
    <n v="48"/>
    <n v="60.01"/>
    <n v="61.23"/>
    <n v="38.58"/>
    <n v="1.67E-2"/>
    <n v="0.54430000000000001"/>
    <n v="2880.48"/>
    <n v="21.43"/>
    <n v="1028.6399999999999"/>
    <x v="0"/>
    <x v="3"/>
    <x v="9"/>
    <x v="4"/>
    <x v="7"/>
    <s v="Melbourne"/>
    <x v="0"/>
    <x v="0"/>
  </r>
  <r>
    <n v="10266"/>
    <d v="2004-07-06T00:00:00"/>
    <n v="386"/>
    <s v="S24_3371"/>
    <n v="47"/>
    <n v="56.33"/>
    <n v="61.23"/>
    <n v="38.58"/>
    <n v="8.8800000000000004E-2"/>
    <n v="0.46660000000000001"/>
    <n v="2647.5099999999998"/>
    <n v="17.75"/>
    <n v="834.25"/>
    <x v="0"/>
    <x v="2"/>
    <x v="5"/>
    <x v="3"/>
    <x v="25"/>
    <s v="Reggio Emilia"/>
    <x v="12"/>
    <x v="2"/>
  </r>
  <r>
    <n v="10135"/>
    <d v="2003-07-02T00:00:00"/>
    <n v="124"/>
    <s v="S24_3371"/>
    <n v="27"/>
    <n v="52.05"/>
    <n v="61.23"/>
    <n v="38.58"/>
    <n v="0.1729"/>
    <n v="0.33700000000000002"/>
    <n v="1405.35"/>
    <n v="13.469999999999999"/>
    <n v="363.68999999999994"/>
    <x v="2"/>
    <x v="2"/>
    <x v="5"/>
    <x v="4"/>
    <x v="16"/>
    <s v="San Rafael"/>
    <x v="1"/>
    <x v="1"/>
  </r>
  <r>
    <n v="10276"/>
    <d v="2004-08-02T00:00:00"/>
    <n v="204"/>
    <s v="S24_3371"/>
    <n v="20"/>
    <n v="58.17"/>
    <n v="61.23"/>
    <n v="38.58"/>
    <n v="5.16E-2"/>
    <n v="0.51839999999999997"/>
    <n v="1163.4000000000001"/>
    <n v="19.590000000000003"/>
    <n v="391.80000000000007"/>
    <x v="0"/>
    <x v="3"/>
    <x v="6"/>
    <x v="1"/>
    <x v="16"/>
    <s v="Brickhaven"/>
    <x v="1"/>
    <x v="1"/>
  </r>
  <r>
    <n v="10331"/>
    <d v="2004-11-17T00:00:00"/>
    <n v="486"/>
    <s v="S24_3371"/>
    <n v="25"/>
    <n v="55.11"/>
    <n v="61.23"/>
    <n v="38.58"/>
    <n v="0.1089"/>
    <n v="0.44059999999999999"/>
    <n v="1377.75"/>
    <n v="16.53"/>
    <n v="413.25"/>
    <x v="0"/>
    <x v="3"/>
    <x v="9"/>
    <x v="4"/>
    <x v="1"/>
    <s v="Philadelphia"/>
    <x v="1"/>
    <x v="1"/>
  </r>
  <r>
    <n v="10203"/>
    <d v="2003-12-02T00:00:00"/>
    <n v="141"/>
    <s v="S24_3371"/>
    <n v="34"/>
    <n v="56.94"/>
    <n v="61.23"/>
    <n v="38.58"/>
    <n v="7.0199999999999999E-2"/>
    <n v="0.46660000000000001"/>
    <n v="1935.96"/>
    <n v="18.36"/>
    <n v="624.24"/>
    <x v="2"/>
    <x v="1"/>
    <x v="1"/>
    <x v="3"/>
    <x v="16"/>
    <s v="Madrid"/>
    <x v="5"/>
    <x v="2"/>
  </r>
  <r>
    <n v="10287"/>
    <d v="2004-08-30T00:00:00"/>
    <n v="298"/>
    <s v="S24_3371"/>
    <n v="20"/>
    <n v="58.17"/>
    <n v="61.23"/>
    <n v="38.58"/>
    <n v="5.16E-2"/>
    <n v="0.51839999999999997"/>
    <n v="1163.4000000000001"/>
    <n v="19.590000000000003"/>
    <n v="391.80000000000007"/>
    <x v="0"/>
    <x v="3"/>
    <x v="6"/>
    <x v="1"/>
    <x v="19"/>
    <s v="GenÃ¨ve"/>
    <x v="18"/>
    <x v="2"/>
  </r>
  <r>
    <n v="10390"/>
    <d v="2005-03-04T00:00:00"/>
    <n v="124"/>
    <s v="S24_3371"/>
    <n v="46"/>
    <n v="51.43"/>
    <n v="61.23"/>
    <n v="38.58"/>
    <n v="0.19439999999999999"/>
    <n v="0.33700000000000002"/>
    <n v="2365.7800000000002"/>
    <n v="12.850000000000001"/>
    <n v="591.1"/>
    <x v="1"/>
    <x v="0"/>
    <x v="3"/>
    <x v="0"/>
    <x v="13"/>
    <s v="San Rafael"/>
    <x v="1"/>
    <x v="1"/>
  </r>
  <r>
    <n v="10238"/>
    <d v="2004-04-09T00:00:00"/>
    <n v="145"/>
    <s v="S24_3371"/>
    <n v="47"/>
    <n v="53.88"/>
    <n v="61.23"/>
    <n v="38.58"/>
    <n v="0.12989999999999999"/>
    <n v="0.38879999999999998"/>
    <n v="2532.36"/>
    <n v="15.300000000000004"/>
    <n v="719.10000000000025"/>
    <x v="0"/>
    <x v="2"/>
    <x v="8"/>
    <x v="0"/>
    <x v="21"/>
    <s v="Kobenhavn"/>
    <x v="16"/>
    <x v="2"/>
  </r>
  <r>
    <n v="10211"/>
    <d v="2004-01-15T00:00:00"/>
    <n v="406"/>
    <s v="S24_3371"/>
    <n v="48"/>
    <n v="52.66"/>
    <n v="61.23"/>
    <n v="38.58"/>
    <n v="0.1709"/>
    <n v="0.3629"/>
    <n v="2527.6799999999998"/>
    <n v="14.079999999999998"/>
    <n v="675.83999999999992"/>
    <x v="0"/>
    <x v="0"/>
    <x v="10"/>
    <x v="2"/>
    <x v="4"/>
    <s v="Paris"/>
    <x v="3"/>
    <x v="2"/>
  </r>
  <r>
    <n v="10181"/>
    <d v="2003-11-12T00:00:00"/>
    <n v="167"/>
    <s v="S24_3371"/>
    <n v="23"/>
    <n v="54.49"/>
    <n v="61.23"/>
    <n v="38.58"/>
    <n v="0.1285"/>
    <n v="0.41470000000000001"/>
    <n v="1253.27"/>
    <n v="15.910000000000004"/>
    <n v="365.93000000000006"/>
    <x v="2"/>
    <x v="3"/>
    <x v="9"/>
    <x v="4"/>
    <x v="26"/>
    <s v="Bergen"/>
    <x v="7"/>
    <x v="2"/>
  </r>
  <r>
    <n v="10108"/>
    <d v="2003-03-03T00:00:00"/>
    <n v="385"/>
    <s v="S24_3371"/>
    <n v="30"/>
    <n v="60.01"/>
    <n v="61.23"/>
    <n v="38.58"/>
    <n v="1.67E-2"/>
    <n v="0.54430000000000001"/>
    <n v="1800.3"/>
    <n v="21.43"/>
    <n v="642.9"/>
    <x v="2"/>
    <x v="0"/>
    <x v="3"/>
    <x v="1"/>
    <x v="3"/>
    <s v="Makati City"/>
    <x v="19"/>
    <x v="0"/>
  </r>
  <r>
    <n v="10419"/>
    <d v="2005-05-17T00:00:00"/>
    <n v="382"/>
    <s v="S24_3371"/>
    <n v="55"/>
    <n v="52.66"/>
    <n v="61.23"/>
    <n v="38.58"/>
    <n v="0.1709"/>
    <n v="0.3629"/>
    <n v="2896.2999999999997"/>
    <n v="14.079999999999998"/>
    <n v="774.39999999999986"/>
    <x v="1"/>
    <x v="2"/>
    <x v="7"/>
    <x v="3"/>
    <x v="1"/>
    <s v="Salzburg"/>
    <x v="4"/>
    <x v="2"/>
  </r>
  <r>
    <n v="10378"/>
    <d v="2005-02-10T00:00:00"/>
    <n v="141"/>
    <s v="S24_3371"/>
    <n v="46"/>
    <n v="52.66"/>
    <n v="61.23"/>
    <n v="38.58"/>
    <n v="0.1709"/>
    <n v="0.3629"/>
    <n v="2422.3599999999997"/>
    <n v="14.079999999999998"/>
    <n v="647.67999999999995"/>
    <x v="1"/>
    <x v="0"/>
    <x v="0"/>
    <x v="2"/>
    <x v="18"/>
    <s v="Madrid"/>
    <x v="5"/>
    <x v="2"/>
  </r>
  <r>
    <n v="10310"/>
    <d v="2004-10-16T00:00:00"/>
    <n v="259"/>
    <s v="S24_3371"/>
    <n v="38"/>
    <n v="50.21"/>
    <n v="61.23"/>
    <n v="38.58"/>
    <n v="0.21909999999999999"/>
    <n v="0.311"/>
    <n v="1907.98"/>
    <n v="11.630000000000003"/>
    <n v="441.94000000000011"/>
    <x v="0"/>
    <x v="3"/>
    <x v="4"/>
    <x v="5"/>
    <x v="30"/>
    <s v="KÃ¶ln"/>
    <x v="17"/>
    <x v="2"/>
  </r>
  <r>
    <n v="10122"/>
    <d v="2003-05-08T00:00:00"/>
    <n v="350"/>
    <s v="S24_3371"/>
    <n v="34"/>
    <n v="50.82"/>
    <n v="61.23"/>
    <n v="38.58"/>
    <n v="0.1968"/>
    <n v="0.311"/>
    <n v="1727.88"/>
    <n v="12.240000000000002"/>
    <n v="416.16000000000008"/>
    <x v="2"/>
    <x v="2"/>
    <x v="7"/>
    <x v="2"/>
    <x v="15"/>
    <s v="Marseille"/>
    <x v="3"/>
    <x v="2"/>
  </r>
  <r>
    <n v="10363"/>
    <d v="2005-01-06T00:00:00"/>
    <n v="334"/>
    <s v="S24_3371"/>
    <n v="21"/>
    <n v="52.05"/>
    <n v="61.23"/>
    <n v="38.58"/>
    <n v="0.1729"/>
    <n v="0.33700000000000002"/>
    <n v="1093.05"/>
    <n v="13.469999999999999"/>
    <n v="282.87"/>
    <x v="1"/>
    <x v="0"/>
    <x v="10"/>
    <x v="2"/>
    <x v="25"/>
    <s v="Espoo"/>
    <x v="9"/>
    <x v="2"/>
  </r>
  <r>
    <n v="10320"/>
    <d v="2004-11-03T00:00:00"/>
    <n v="144"/>
    <s v="S24_3371"/>
    <n v="26"/>
    <n v="60.62"/>
    <n v="61.23"/>
    <n v="38.58"/>
    <n v="1.6500000000000001E-2"/>
    <n v="0.57020000000000004"/>
    <n v="1576.12"/>
    <n v="22.04"/>
    <n v="573.04"/>
    <x v="0"/>
    <x v="3"/>
    <x v="9"/>
    <x v="4"/>
    <x v="3"/>
    <s v="LuleÃ¥"/>
    <x v="13"/>
    <x v="2"/>
  </r>
  <r>
    <n v="10191"/>
    <d v="2003-11-20T00:00:00"/>
    <n v="259"/>
    <s v="S24_3371"/>
    <n v="48"/>
    <n v="53.27"/>
    <n v="61.23"/>
    <n v="38.58"/>
    <n v="0.1502"/>
    <n v="0.38879999999999998"/>
    <n v="2556.96"/>
    <n v="14.690000000000005"/>
    <n v="705.12000000000023"/>
    <x v="2"/>
    <x v="3"/>
    <x v="9"/>
    <x v="2"/>
    <x v="0"/>
    <s v="KÃ¶ln"/>
    <x v="17"/>
    <x v="2"/>
  </r>
  <r>
    <n v="10169"/>
    <d v="2003-11-04T00:00:00"/>
    <n v="276"/>
    <s v="S24_3371"/>
    <n v="34"/>
    <n v="53.27"/>
    <n v="61.23"/>
    <n v="38.58"/>
    <n v="0.1502"/>
    <n v="0.38879999999999998"/>
    <n v="1811.18"/>
    <n v="14.690000000000005"/>
    <n v="499.46000000000015"/>
    <x v="2"/>
    <x v="3"/>
    <x v="9"/>
    <x v="3"/>
    <x v="13"/>
    <s v="North Sydney"/>
    <x v="0"/>
    <x v="0"/>
  </r>
  <r>
    <n v="10404"/>
    <d v="2005-04-08T00:00:00"/>
    <n v="323"/>
    <s v="S24_3371"/>
    <n v="49"/>
    <n v="53.27"/>
    <n v="61.23"/>
    <n v="38.58"/>
    <n v="0.1502"/>
    <n v="0.38879999999999998"/>
    <n v="2610.23"/>
    <n v="14.690000000000005"/>
    <n v="719.81000000000029"/>
    <x v="1"/>
    <x v="2"/>
    <x v="8"/>
    <x v="0"/>
    <x v="15"/>
    <s v="Auckland  "/>
    <x v="6"/>
    <x v="0"/>
  </r>
  <r>
    <n v="10198"/>
    <d v="2003-11-27T00:00:00"/>
    <n v="385"/>
    <s v="S24_3420"/>
    <n v="27"/>
    <n v="61.81"/>
    <n v="65.75"/>
    <n v="26.3"/>
    <n v="6.4699999999999994E-2"/>
    <n v="1.3688"/>
    <n v="1668.8700000000001"/>
    <n v="35.510000000000005"/>
    <n v="958.7700000000001"/>
    <x v="2"/>
    <x v="3"/>
    <x v="9"/>
    <x v="2"/>
    <x v="6"/>
    <s v="Makati City"/>
    <x v="19"/>
    <x v="0"/>
  </r>
  <r>
    <n v="10398"/>
    <d v="2005-03-30T00:00:00"/>
    <n v="353"/>
    <s v="S24_3420"/>
    <n v="34"/>
    <n v="61.15"/>
    <n v="65.75"/>
    <n v="26.3"/>
    <n v="8.1799999999999998E-2"/>
    <n v="1.3308"/>
    <n v="2079.1"/>
    <n v="34.849999999999994"/>
    <n v="1184.8999999999999"/>
    <x v="1"/>
    <x v="0"/>
    <x v="3"/>
    <x v="4"/>
    <x v="19"/>
    <s v="Reims"/>
    <x v="3"/>
    <x v="2"/>
  </r>
  <r>
    <n v="10155"/>
    <d v="2003-10-06T00:00:00"/>
    <n v="186"/>
    <s v="S24_3420"/>
    <n v="34"/>
    <n v="56.55"/>
    <n v="65.75"/>
    <n v="26.3"/>
    <n v="0.15920000000000001"/>
    <n v="1.1407"/>
    <n v="1922.6999999999998"/>
    <n v="30.249999999999996"/>
    <n v="1028.4999999999998"/>
    <x v="2"/>
    <x v="3"/>
    <x v="4"/>
    <x v="1"/>
    <x v="25"/>
    <s v="Helsinki"/>
    <x v="9"/>
    <x v="2"/>
  </r>
  <r>
    <n v="10131"/>
    <d v="2003-06-16T00:00:00"/>
    <n v="447"/>
    <s v="S24_3420"/>
    <n v="29"/>
    <n v="52.6"/>
    <n v="65.75"/>
    <n v="26.3"/>
    <n v="0.24709999999999999"/>
    <n v="0.98860000000000003"/>
    <n v="1525.4"/>
    <n v="26.3"/>
    <n v="762.7"/>
    <x v="2"/>
    <x v="2"/>
    <x v="2"/>
    <x v="1"/>
    <x v="30"/>
    <s v="Glendale"/>
    <x v="1"/>
    <x v="1"/>
  </r>
  <r>
    <n v="10209"/>
    <d v="2004-01-09T00:00:00"/>
    <n v="347"/>
    <s v="S24_3420"/>
    <n v="36"/>
    <n v="56.55"/>
    <n v="65.75"/>
    <n v="26.3"/>
    <n v="0.15920000000000001"/>
    <n v="1.1407"/>
    <n v="2035.8"/>
    <n v="30.249999999999996"/>
    <n v="1088.9999999999998"/>
    <x v="0"/>
    <x v="0"/>
    <x v="10"/>
    <x v="0"/>
    <x v="21"/>
    <s v="Los Angeles"/>
    <x v="1"/>
    <x v="1"/>
  </r>
  <r>
    <n v="10186"/>
    <d v="2003-11-14T00:00:00"/>
    <n v="489"/>
    <s v="S24_3420"/>
    <n v="21"/>
    <n v="59.83"/>
    <n v="65.75"/>
    <n v="26.3"/>
    <n v="0.1003"/>
    <n v="1.2927999999999999"/>
    <n v="1256.43"/>
    <n v="33.53"/>
    <n v="704.13"/>
    <x v="2"/>
    <x v="3"/>
    <x v="9"/>
    <x v="0"/>
    <x v="27"/>
    <s v="London"/>
    <x v="8"/>
    <x v="2"/>
  </r>
  <r>
    <n v="10328"/>
    <d v="2004-11-12T00:00:00"/>
    <n v="278"/>
    <s v="S24_3420"/>
    <n v="20"/>
    <n v="56.55"/>
    <n v="65.75"/>
    <n v="26.3"/>
    <n v="0.15920000000000001"/>
    <n v="1.1407"/>
    <n v="1131"/>
    <n v="30.249999999999996"/>
    <n v="604.99999999999989"/>
    <x v="0"/>
    <x v="3"/>
    <x v="9"/>
    <x v="0"/>
    <x v="26"/>
    <s v="Bergamo"/>
    <x v="12"/>
    <x v="2"/>
  </r>
  <r>
    <n v="10222"/>
    <d v="2004-02-19T00:00:00"/>
    <n v="239"/>
    <s v="S24_3420"/>
    <n v="43"/>
    <n v="61.15"/>
    <n v="65.75"/>
    <n v="26.3"/>
    <n v="8.1799999999999998E-2"/>
    <n v="1.3308"/>
    <n v="2629.45"/>
    <n v="34.849999999999994"/>
    <n v="1498.5499999999997"/>
    <x v="0"/>
    <x v="0"/>
    <x v="0"/>
    <x v="2"/>
    <x v="20"/>
    <s v="San Diego"/>
    <x v="1"/>
    <x v="1"/>
  </r>
  <r>
    <n v="10119"/>
    <d v="2003-04-28T00:00:00"/>
    <n v="382"/>
    <s v="S24_3420"/>
    <n v="20"/>
    <n v="63.12"/>
    <n v="65.75"/>
    <n v="26.3"/>
    <n v="4.7500000000000001E-2"/>
    <n v="1.4068000000000001"/>
    <n v="1262.3999999999999"/>
    <n v="36.819999999999993"/>
    <n v="736.39999999999986"/>
    <x v="2"/>
    <x v="2"/>
    <x v="8"/>
    <x v="1"/>
    <x v="2"/>
    <s v="Salzburg"/>
    <x v="4"/>
    <x v="2"/>
  </r>
  <r>
    <n v="10400"/>
    <d v="2005-04-01T00:00:00"/>
    <n v="450"/>
    <s v="S24_3420"/>
    <n v="38"/>
    <n v="59.18"/>
    <n v="65.75"/>
    <n v="26.3"/>
    <n v="0.1183"/>
    <n v="1.2547999999999999"/>
    <n v="2248.84"/>
    <n v="32.879999999999995"/>
    <n v="1249.4399999999998"/>
    <x v="1"/>
    <x v="2"/>
    <x v="8"/>
    <x v="0"/>
    <x v="5"/>
    <s v="San Francisco"/>
    <x v="1"/>
    <x v="1"/>
  </r>
  <r>
    <n v="10339"/>
    <d v="2004-11-23T00:00:00"/>
    <n v="398"/>
    <s v="S24_3420"/>
    <n v="29"/>
    <n v="57.86"/>
    <n v="65.75"/>
    <n v="26.3"/>
    <n v="0.13830000000000001"/>
    <n v="1.2166999999999999"/>
    <n v="1677.94"/>
    <n v="31.56"/>
    <n v="915.24"/>
    <x v="0"/>
    <x v="3"/>
    <x v="9"/>
    <x v="3"/>
    <x v="10"/>
    <s v="Minato-ku"/>
    <x v="10"/>
    <x v="0"/>
  </r>
  <r>
    <n v="10296"/>
    <d v="2004-09-15T00:00:00"/>
    <n v="415"/>
    <s v="S24_3420"/>
    <n v="31"/>
    <n v="63.78"/>
    <n v="65.75"/>
    <n v="26.3"/>
    <n v="3.1399999999999997E-2"/>
    <n v="1.4068000000000001"/>
    <n v="1977.18"/>
    <n v="37.480000000000004"/>
    <n v="1161.8800000000001"/>
    <x v="0"/>
    <x v="3"/>
    <x v="11"/>
    <x v="4"/>
    <x v="4"/>
    <s v="Munich"/>
    <x v="17"/>
    <x v="2"/>
  </r>
  <r>
    <n v="10274"/>
    <d v="2004-07-21T00:00:00"/>
    <n v="379"/>
    <s v="S24_3420"/>
    <n v="24"/>
    <n v="65.09"/>
    <n v="65.75"/>
    <n v="26.3"/>
    <n v="1.54E-2"/>
    <n v="1.4829000000000001"/>
    <n v="1562.16"/>
    <n v="38.790000000000006"/>
    <n v="930.96000000000015"/>
    <x v="0"/>
    <x v="2"/>
    <x v="5"/>
    <x v="4"/>
    <x v="24"/>
    <s v="Brickhaven"/>
    <x v="1"/>
    <x v="1"/>
  </r>
  <r>
    <n v="10178"/>
    <d v="2003-11-08T00:00:00"/>
    <n v="242"/>
    <s v="S24_3420"/>
    <n v="27"/>
    <n v="65.75"/>
    <n v="65.75"/>
    <n v="26.3"/>
    <n v="0"/>
    <n v="1.4829000000000001"/>
    <n v="1775.25"/>
    <n v="39.450000000000003"/>
    <n v="1065.1500000000001"/>
    <x v="2"/>
    <x v="3"/>
    <x v="9"/>
    <x v="5"/>
    <x v="15"/>
    <s v="Toulouse"/>
    <x v="3"/>
    <x v="2"/>
  </r>
  <r>
    <n v="10373"/>
    <d v="2005-01-31T00:00:00"/>
    <n v="311"/>
    <s v="S24_3420"/>
    <n v="46"/>
    <n v="53.92"/>
    <n v="65.75"/>
    <n v="26.3"/>
    <n v="0.22259999999999999"/>
    <n v="1.0646"/>
    <n v="2480.3200000000002"/>
    <n v="27.62"/>
    <n v="1270.52"/>
    <x v="1"/>
    <x v="0"/>
    <x v="10"/>
    <x v="1"/>
    <x v="23"/>
    <s v="Oulu"/>
    <x v="9"/>
    <x v="2"/>
  </r>
  <r>
    <n v="10249"/>
    <d v="2004-05-08T00:00:00"/>
    <n v="173"/>
    <s v="S24_3420"/>
    <n v="25"/>
    <n v="65.75"/>
    <n v="65.75"/>
    <n v="26.3"/>
    <n v="0"/>
    <n v="1.4829000000000001"/>
    <n v="1643.75"/>
    <n v="39.450000000000003"/>
    <n v="986.25000000000011"/>
    <x v="0"/>
    <x v="2"/>
    <x v="7"/>
    <x v="5"/>
    <x v="15"/>
    <s v="Cambridge"/>
    <x v="1"/>
    <x v="1"/>
  </r>
  <r>
    <n v="10106"/>
    <d v="2003-02-17T00:00:00"/>
    <n v="278"/>
    <s v="S24_3420"/>
    <n v="31"/>
    <n v="55.89"/>
    <n v="65.75"/>
    <n v="26.3"/>
    <n v="0.1789"/>
    <n v="1.1407"/>
    <n v="1732.59"/>
    <n v="29.59"/>
    <n v="917.29"/>
    <x v="2"/>
    <x v="0"/>
    <x v="0"/>
    <x v="1"/>
    <x v="1"/>
    <s v="Bergamo"/>
    <x v="12"/>
    <x v="2"/>
  </r>
  <r>
    <n v="10262"/>
    <d v="2004-06-24T00:00:00"/>
    <n v="141"/>
    <s v="S24_3420"/>
    <n v="46"/>
    <n v="65.75"/>
    <n v="65.75"/>
    <n v="26.3"/>
    <n v="0"/>
    <n v="1.4829000000000001"/>
    <n v="3024.5"/>
    <n v="39.450000000000003"/>
    <n v="1814.7"/>
    <x v="0"/>
    <x v="2"/>
    <x v="2"/>
    <x v="2"/>
    <x v="7"/>
    <s v="Madrid"/>
    <x v="5"/>
    <x v="2"/>
  </r>
  <r>
    <n v="10284"/>
    <d v="2004-08-21T00:00:00"/>
    <n v="299"/>
    <s v="S24_3420"/>
    <n v="39"/>
    <n v="59.83"/>
    <n v="65.75"/>
    <n v="26.3"/>
    <n v="0.1003"/>
    <n v="1.2927999999999999"/>
    <n v="2333.37"/>
    <n v="33.53"/>
    <n v="1307.67"/>
    <x v="0"/>
    <x v="3"/>
    <x v="6"/>
    <x v="5"/>
    <x v="24"/>
    <s v="Oslo"/>
    <x v="7"/>
    <x v="2"/>
  </r>
  <r>
    <n v="10316"/>
    <d v="2004-11-01T00:00:00"/>
    <n v="240"/>
    <s v="S24_3420"/>
    <n v="47"/>
    <n v="55.23"/>
    <n v="65.75"/>
    <n v="26.3"/>
    <n v="0.19919999999999999"/>
    <n v="1.1027"/>
    <n v="2595.81"/>
    <n v="28.929999999999996"/>
    <n v="1359.7099999999998"/>
    <x v="0"/>
    <x v="3"/>
    <x v="9"/>
    <x v="1"/>
    <x v="5"/>
    <s v="Cowes"/>
    <x v="8"/>
    <x v="2"/>
  </r>
  <r>
    <n v="10351"/>
    <d v="2004-12-03T00:00:00"/>
    <n v="324"/>
    <s v="S24_3420"/>
    <n v="38"/>
    <n v="53.92"/>
    <n v="65.75"/>
    <n v="26.3"/>
    <n v="0.22259999999999999"/>
    <n v="1.0646"/>
    <n v="2048.96"/>
    <n v="27.62"/>
    <n v="1049.56"/>
    <x v="0"/>
    <x v="1"/>
    <x v="1"/>
    <x v="0"/>
    <x v="3"/>
    <s v="London"/>
    <x v="8"/>
    <x v="2"/>
  </r>
  <r>
    <n v="10167"/>
    <d v="2003-10-23T00:00:00"/>
    <n v="448"/>
    <s v="S24_3420"/>
    <n v="32"/>
    <n v="64.44"/>
    <n v="65.75"/>
    <n v="26.3"/>
    <n v="1.55E-2"/>
    <n v="1.4449000000000001"/>
    <n v="2062.08"/>
    <n v="38.14"/>
    <n v="1220.48"/>
    <x v="2"/>
    <x v="3"/>
    <x v="4"/>
    <x v="2"/>
    <x v="10"/>
    <s v="BrÃ¤cke"/>
    <x v="13"/>
    <x v="2"/>
  </r>
  <r>
    <n v="10386"/>
    <d v="2005-03-01T00:00:00"/>
    <n v="141"/>
    <s v="S24_3420"/>
    <n v="35"/>
    <n v="54.57"/>
    <n v="65.75"/>
    <n v="26.3"/>
    <n v="0.2016"/>
    <n v="1.0646"/>
    <n v="1909.95"/>
    <n v="28.27"/>
    <n v="989.44999999999993"/>
    <x v="1"/>
    <x v="0"/>
    <x v="3"/>
    <x v="3"/>
    <x v="5"/>
    <s v="Madrid"/>
    <x v="5"/>
    <x v="2"/>
  </r>
  <r>
    <n v="10234"/>
    <d v="2004-03-30T00:00:00"/>
    <n v="412"/>
    <s v="S24_3420"/>
    <n v="25"/>
    <n v="65.09"/>
    <n v="65.75"/>
    <n v="26.3"/>
    <n v="1.54E-2"/>
    <n v="1.4829000000000001"/>
    <n v="1627.25"/>
    <n v="38.790000000000006"/>
    <n v="969.75000000000011"/>
    <x v="0"/>
    <x v="0"/>
    <x v="3"/>
    <x v="3"/>
    <x v="19"/>
    <s v="Wellington"/>
    <x v="6"/>
    <x v="0"/>
  </r>
  <r>
    <n v="10415"/>
    <d v="2005-05-09T00:00:00"/>
    <n v="471"/>
    <s v="S24_3420"/>
    <n v="18"/>
    <n v="59.83"/>
    <n v="65.75"/>
    <n v="26.3"/>
    <n v="0.1003"/>
    <n v="1.2927999999999999"/>
    <n v="1076.94"/>
    <n v="33.53"/>
    <n v="603.54"/>
    <x v="1"/>
    <x v="2"/>
    <x v="7"/>
    <x v="1"/>
    <x v="21"/>
    <s v="Glen Waverly"/>
    <x v="0"/>
    <x v="0"/>
  </r>
  <r>
    <n v="10361"/>
    <d v="2004-12-17T00:00:00"/>
    <n v="282"/>
    <s v="S24_3420"/>
    <n v="34"/>
    <n v="62.46"/>
    <n v="65.75"/>
    <n v="26.3"/>
    <n v="4.8000000000000001E-2"/>
    <n v="1.3688"/>
    <n v="2123.64"/>
    <n v="36.159999999999997"/>
    <n v="1229.4399999999998"/>
    <x v="0"/>
    <x v="1"/>
    <x v="1"/>
    <x v="0"/>
    <x v="1"/>
    <s v="Chatswood"/>
    <x v="0"/>
    <x v="0"/>
  </r>
  <r>
    <n v="10143"/>
    <d v="2003-08-10T00:00:00"/>
    <n v="320"/>
    <s v="S24_3420"/>
    <n v="33"/>
    <n v="59.83"/>
    <n v="65.75"/>
    <n v="26.3"/>
    <n v="0.1003"/>
    <n v="1.2927999999999999"/>
    <n v="1974.3899999999999"/>
    <n v="33.53"/>
    <n v="1106.49"/>
    <x v="2"/>
    <x v="3"/>
    <x v="6"/>
    <x v="6"/>
    <x v="18"/>
    <s v="New Bedford"/>
    <x v="1"/>
    <x v="1"/>
  </r>
  <r>
    <n v="10307"/>
    <d v="2004-10-14T00:00:00"/>
    <n v="339"/>
    <s v="S24_3420"/>
    <n v="22"/>
    <n v="64.44"/>
    <n v="65.75"/>
    <n v="26.3"/>
    <n v="1.55E-2"/>
    <n v="1.4449000000000001"/>
    <n v="1417.6799999999998"/>
    <n v="38.14"/>
    <n v="839.08"/>
    <x v="0"/>
    <x v="3"/>
    <x v="4"/>
    <x v="2"/>
    <x v="27"/>
    <s v="Philadelphia"/>
    <x v="1"/>
    <x v="1"/>
  </r>
  <r>
    <n v="10420"/>
    <d v="2005-05-29T00:00:00"/>
    <n v="282"/>
    <s v="S24_3432"/>
    <n v="26"/>
    <n v="104.94"/>
    <n v="107.08"/>
    <n v="62.11"/>
    <n v="1.9099999999999999E-2"/>
    <n v="0.69230000000000003"/>
    <n v="2728.44"/>
    <n v="42.83"/>
    <n v="1113.58"/>
    <x v="1"/>
    <x v="2"/>
    <x v="7"/>
    <x v="6"/>
    <x v="22"/>
    <s v="Chatswood"/>
    <x v="0"/>
    <x v="0"/>
  </r>
  <r>
    <n v="10279"/>
    <d v="2004-08-09T00:00:00"/>
    <n v="141"/>
    <s v="S24_3432"/>
    <n v="48"/>
    <n v="95.3"/>
    <n v="107.08"/>
    <n v="62.11"/>
    <n v="0.12590000000000001"/>
    <n v="0.53129999999999999"/>
    <n v="4574.3999999999996"/>
    <n v="33.19"/>
    <n v="1593.12"/>
    <x v="0"/>
    <x v="3"/>
    <x v="6"/>
    <x v="1"/>
    <x v="21"/>
    <s v="Madrid"/>
    <x v="5"/>
    <x v="2"/>
  </r>
  <r>
    <n v="10172"/>
    <d v="2003-11-05T00:00:00"/>
    <n v="175"/>
    <s v="S24_3432"/>
    <n v="22"/>
    <n v="87.81"/>
    <n v="107.08"/>
    <n v="62.11"/>
    <n v="0.21640000000000001"/>
    <n v="0.41860000000000003"/>
    <n v="1931.8200000000002"/>
    <n v="25.700000000000003"/>
    <n v="565.40000000000009"/>
    <x v="2"/>
    <x v="3"/>
    <x v="9"/>
    <x v="4"/>
    <x v="11"/>
    <s v="San Rafael"/>
    <x v="1"/>
    <x v="1"/>
  </r>
  <r>
    <n v="10161"/>
    <d v="2003-10-17T00:00:00"/>
    <n v="227"/>
    <s v="S24_3432"/>
    <n v="30"/>
    <n v="94.23"/>
    <n v="107.08"/>
    <n v="62.11"/>
    <n v="0.13800000000000001"/>
    <n v="0.51519999999999999"/>
    <n v="2826.9"/>
    <n v="32.120000000000005"/>
    <n v="963.60000000000014"/>
    <x v="2"/>
    <x v="3"/>
    <x v="4"/>
    <x v="0"/>
    <x v="1"/>
    <s v="Ã…rhus"/>
    <x v="16"/>
    <x v="2"/>
  </r>
  <r>
    <n v="10241"/>
    <d v="2004-04-13T00:00:00"/>
    <n v="209"/>
    <s v="S24_3432"/>
    <n v="27"/>
    <n v="107.08"/>
    <n v="107.08"/>
    <n v="62.11"/>
    <n v="0"/>
    <n v="0.72450000000000003"/>
    <n v="2891.16"/>
    <n v="44.97"/>
    <n v="1214.19"/>
    <x v="0"/>
    <x v="2"/>
    <x v="8"/>
    <x v="3"/>
    <x v="12"/>
    <s v="Strasbourg"/>
    <x v="3"/>
    <x v="2"/>
  </r>
  <r>
    <n v="10138"/>
    <d v="2003-07-07T00:00:00"/>
    <n v="496"/>
    <s v="S24_3432"/>
    <n v="21"/>
    <n v="99.58"/>
    <n v="107.08"/>
    <n v="62.11"/>
    <n v="8.0299999999999996E-2"/>
    <n v="0.59570000000000001"/>
    <n v="2091.1799999999998"/>
    <n v="37.47"/>
    <n v="786.87"/>
    <x v="2"/>
    <x v="2"/>
    <x v="5"/>
    <x v="1"/>
    <x v="9"/>
    <s v="Auckland  "/>
    <x v="6"/>
    <x v="0"/>
  </r>
  <r>
    <n v="10110"/>
    <d v="2003-03-18T00:00:00"/>
    <n v="187"/>
    <s v="S24_3432"/>
    <n v="37"/>
    <n v="96.37"/>
    <n v="107.08"/>
    <n v="62.11"/>
    <n v="0.11409999999999999"/>
    <n v="0.5474"/>
    <n v="3565.69"/>
    <n v="34.260000000000005"/>
    <n v="1267.6200000000001"/>
    <x v="2"/>
    <x v="0"/>
    <x v="3"/>
    <x v="3"/>
    <x v="8"/>
    <s v="Manchester"/>
    <x v="8"/>
    <x v="2"/>
  </r>
  <r>
    <n v="10267"/>
    <d v="2004-07-07T00:00:00"/>
    <n v="151"/>
    <s v="S24_3432"/>
    <n v="43"/>
    <n v="98.51"/>
    <n v="107.08"/>
    <n v="62.11"/>
    <n v="9.1399999999999995E-2"/>
    <n v="0.5796"/>
    <n v="4235.93"/>
    <n v="36.400000000000006"/>
    <n v="1565.2000000000003"/>
    <x v="0"/>
    <x v="2"/>
    <x v="5"/>
    <x v="4"/>
    <x v="9"/>
    <s v="New York"/>
    <x v="1"/>
    <x v="1"/>
  </r>
  <r>
    <n v="10301"/>
    <d v="2003-10-05T00:00:00"/>
    <n v="299"/>
    <s v="S24_3432"/>
    <n v="22"/>
    <n v="86.73"/>
    <n v="107.08"/>
    <n v="62.11"/>
    <n v="0.2306"/>
    <n v="0.40250000000000002"/>
    <n v="1908.0600000000002"/>
    <n v="24.620000000000005"/>
    <n v="541.6400000000001"/>
    <x v="2"/>
    <x v="3"/>
    <x v="4"/>
    <x v="6"/>
    <x v="11"/>
    <s v="Oslo"/>
    <x v="7"/>
    <x v="2"/>
  </r>
  <r>
    <n v="10212"/>
    <d v="2004-01-16T00:00:00"/>
    <n v="141"/>
    <s v="S24_3432"/>
    <n v="46"/>
    <n v="100.66"/>
    <n v="107.08"/>
    <n v="62.11"/>
    <n v="5.96E-2"/>
    <n v="0.62790000000000001"/>
    <n v="4630.3599999999997"/>
    <n v="38.549999999999997"/>
    <n v="1773.3"/>
    <x v="0"/>
    <x v="0"/>
    <x v="10"/>
    <x v="0"/>
    <x v="30"/>
    <s v="Madrid"/>
    <x v="5"/>
    <x v="2"/>
  </r>
  <r>
    <n v="10192"/>
    <d v="2003-11-20T00:00:00"/>
    <n v="363"/>
    <s v="S24_3432"/>
    <n v="46"/>
    <n v="93.16"/>
    <n v="107.08"/>
    <n v="62.11"/>
    <n v="0.15029999999999999"/>
    <n v="0.49909999999999999"/>
    <n v="4285.3599999999997"/>
    <n v="31.049999999999997"/>
    <n v="1428.3"/>
    <x v="2"/>
    <x v="3"/>
    <x v="9"/>
    <x v="2"/>
    <x v="0"/>
    <s v="Nashua"/>
    <x v="1"/>
    <x v="1"/>
  </r>
  <r>
    <n v="10332"/>
    <d v="2004-11-17T00:00:00"/>
    <n v="187"/>
    <s v="S24_3432"/>
    <n v="31"/>
    <n v="94.23"/>
    <n v="107.08"/>
    <n v="62.11"/>
    <n v="0.13800000000000001"/>
    <n v="0.51519999999999999"/>
    <n v="2921.13"/>
    <n v="32.120000000000005"/>
    <n v="995.72000000000014"/>
    <x v="0"/>
    <x v="3"/>
    <x v="9"/>
    <x v="4"/>
    <x v="1"/>
    <s v="Manchester"/>
    <x v="8"/>
    <x v="2"/>
  </r>
  <r>
    <n v="10311"/>
    <d v="2004-10-16T00:00:00"/>
    <n v="141"/>
    <s v="S24_3432"/>
    <n v="46"/>
    <n v="91.02"/>
    <n v="107.08"/>
    <n v="62.11"/>
    <n v="0.17580000000000001"/>
    <n v="0.46689999999999998"/>
    <n v="4186.92"/>
    <n v="28.909999999999997"/>
    <n v="1329.86"/>
    <x v="0"/>
    <x v="3"/>
    <x v="4"/>
    <x v="5"/>
    <x v="30"/>
    <s v="Madrid"/>
    <x v="5"/>
    <x v="2"/>
  </r>
  <r>
    <n v="10407"/>
    <d v="2005-04-22T00:00:00"/>
    <n v="450"/>
    <s v="S24_3432"/>
    <n v="43"/>
    <n v="101.73"/>
    <n v="107.08"/>
    <n v="62.11"/>
    <n v="4.9099999999999998E-2"/>
    <n v="0.64400000000000002"/>
    <n v="4374.3900000000003"/>
    <n v="39.620000000000005"/>
    <n v="1703.6600000000003"/>
    <x v="1"/>
    <x v="2"/>
    <x v="8"/>
    <x v="0"/>
    <x v="29"/>
    <s v="San Francisco"/>
    <x v="1"/>
    <x v="1"/>
  </r>
  <r>
    <n v="10321"/>
    <d v="2004-11-04T00:00:00"/>
    <n v="462"/>
    <s v="S24_3432"/>
    <n v="21"/>
    <n v="103.87"/>
    <n v="107.08"/>
    <n v="62.11"/>
    <n v="2.8899999999999999E-2"/>
    <n v="0.67620000000000002"/>
    <n v="2181.27"/>
    <n v="41.760000000000005"/>
    <n v="876.96000000000015"/>
    <x v="0"/>
    <x v="3"/>
    <x v="9"/>
    <x v="2"/>
    <x v="13"/>
    <s v="New Bedford"/>
    <x v="1"/>
    <x v="1"/>
  </r>
  <r>
    <n v="10124"/>
    <d v="2003-05-21T00:00:00"/>
    <n v="112"/>
    <s v="S24_3432"/>
    <n v="43"/>
    <n v="101.73"/>
    <n v="107.08"/>
    <n v="62.11"/>
    <n v="4.9099999999999998E-2"/>
    <n v="0.64400000000000002"/>
    <n v="4374.3900000000003"/>
    <n v="39.620000000000005"/>
    <n v="1703.6600000000003"/>
    <x v="2"/>
    <x v="2"/>
    <x v="7"/>
    <x v="4"/>
    <x v="24"/>
    <s v="Las Vegas"/>
    <x v="1"/>
    <x v="1"/>
  </r>
  <r>
    <n v="10204"/>
    <d v="2003-12-02T00:00:00"/>
    <n v="151"/>
    <s v="S24_3432"/>
    <n v="48"/>
    <n v="104.94"/>
    <n v="107.08"/>
    <n v="62.11"/>
    <n v="1.9099999999999999E-2"/>
    <n v="0.69230000000000003"/>
    <n v="5037.12"/>
    <n v="42.83"/>
    <n v="2055.84"/>
    <x v="2"/>
    <x v="1"/>
    <x v="1"/>
    <x v="3"/>
    <x v="16"/>
    <s v="New York"/>
    <x v="1"/>
    <x v="1"/>
  </r>
  <r>
    <n v="10346"/>
    <d v="2004-11-29T00:00:00"/>
    <n v="112"/>
    <s v="S24_3432"/>
    <n v="26"/>
    <n v="103.87"/>
    <n v="107.08"/>
    <n v="62.11"/>
    <n v="2.8899999999999999E-2"/>
    <n v="0.67620000000000002"/>
    <n v="2700.62"/>
    <n v="41.760000000000005"/>
    <n v="1085.7600000000002"/>
    <x v="0"/>
    <x v="3"/>
    <x v="9"/>
    <x v="1"/>
    <x v="22"/>
    <s v="Las Vegas"/>
    <x v="1"/>
    <x v="1"/>
  </r>
  <r>
    <n v="10182"/>
    <d v="2003-11-12T00:00:00"/>
    <n v="124"/>
    <s v="S24_3432"/>
    <n v="49"/>
    <n v="95.3"/>
    <n v="107.08"/>
    <n v="62.11"/>
    <n v="0.12590000000000001"/>
    <n v="0.53129999999999999"/>
    <n v="4669.7"/>
    <n v="33.19"/>
    <n v="1626.31"/>
    <x v="2"/>
    <x v="3"/>
    <x v="9"/>
    <x v="4"/>
    <x v="26"/>
    <s v="San Rafael"/>
    <x v="1"/>
    <x v="1"/>
  </r>
  <r>
    <n v="10254"/>
    <d v="2004-06-03T00:00:00"/>
    <n v="323"/>
    <s v="S24_3432"/>
    <n v="49"/>
    <n v="101.73"/>
    <n v="107.08"/>
    <n v="62.11"/>
    <n v="4.9099999999999998E-2"/>
    <n v="0.64400000000000002"/>
    <n v="4984.7700000000004"/>
    <n v="39.620000000000005"/>
    <n v="1941.38"/>
    <x v="0"/>
    <x v="2"/>
    <x v="2"/>
    <x v="2"/>
    <x v="3"/>
    <s v="Auckland  "/>
    <x v="6"/>
    <x v="0"/>
  </r>
  <r>
    <n v="10226"/>
    <d v="2004-02-26T00:00:00"/>
    <n v="239"/>
    <s v="S24_3432"/>
    <n v="48"/>
    <n v="95.3"/>
    <n v="107.08"/>
    <n v="62.11"/>
    <n v="0.12590000000000001"/>
    <n v="0.53129999999999999"/>
    <n v="4574.3999999999996"/>
    <n v="33.19"/>
    <n v="1593.12"/>
    <x v="0"/>
    <x v="0"/>
    <x v="0"/>
    <x v="2"/>
    <x v="28"/>
    <s v="San Diego"/>
    <x v="1"/>
    <x v="1"/>
  </r>
  <r>
    <n v="10288"/>
    <d v="2004-09-01T00:00:00"/>
    <n v="166"/>
    <s v="S24_3432"/>
    <n v="41"/>
    <n v="101.73"/>
    <n v="107.08"/>
    <n v="62.11"/>
    <n v="4.9099999999999998E-2"/>
    <n v="0.64400000000000002"/>
    <n v="4170.93"/>
    <n v="39.620000000000005"/>
    <n v="1624.42"/>
    <x v="0"/>
    <x v="3"/>
    <x v="11"/>
    <x v="4"/>
    <x v="5"/>
    <s v="Singapore"/>
    <x v="14"/>
    <x v="0"/>
  </r>
  <r>
    <n v="10368"/>
    <d v="2005-01-19T00:00:00"/>
    <n v="124"/>
    <s v="S24_3432"/>
    <n v="20"/>
    <n v="93.16"/>
    <n v="107.08"/>
    <n v="62.11"/>
    <n v="0.15029999999999999"/>
    <n v="0.49909999999999999"/>
    <n v="1863.1999999999998"/>
    <n v="31.049999999999997"/>
    <n v="621"/>
    <x v="1"/>
    <x v="0"/>
    <x v="10"/>
    <x v="4"/>
    <x v="20"/>
    <s v="San Rafael"/>
    <x v="1"/>
    <x v="1"/>
  </r>
  <r>
    <n v="10148"/>
    <d v="2003-09-11T00:00:00"/>
    <n v="276"/>
    <s v="S24_3432"/>
    <n v="27"/>
    <n v="96.37"/>
    <n v="107.08"/>
    <n v="62.11"/>
    <n v="0.11409999999999999"/>
    <n v="0.5474"/>
    <n v="2601.9900000000002"/>
    <n v="34.260000000000005"/>
    <n v="925.0200000000001"/>
    <x v="2"/>
    <x v="3"/>
    <x v="11"/>
    <x v="2"/>
    <x v="17"/>
    <s v="North Sydney"/>
    <x v="0"/>
    <x v="0"/>
  </r>
  <r>
    <n v="10380"/>
    <d v="2005-02-16T00:00:00"/>
    <n v="141"/>
    <s v="S24_3432"/>
    <n v="34"/>
    <n v="91.02"/>
    <n v="107.08"/>
    <n v="62.11"/>
    <n v="0.17580000000000001"/>
    <n v="0.46689999999999998"/>
    <n v="3094.68"/>
    <n v="28.909999999999997"/>
    <n v="982.93999999999983"/>
    <x v="1"/>
    <x v="0"/>
    <x v="0"/>
    <x v="4"/>
    <x v="30"/>
    <s v="Madrid"/>
    <x v="5"/>
    <x v="2"/>
  </r>
  <r>
    <n v="10262"/>
    <d v="2004-06-24T00:00:00"/>
    <n v="141"/>
    <s v="S24_3816"/>
    <n v="49"/>
    <n v="82.18"/>
    <n v="83.86"/>
    <n v="48.64"/>
    <n v="2.4299999999999999E-2"/>
    <n v="0.69899999999999995"/>
    <n v="4026.82"/>
    <n v="33.540000000000006"/>
    <n v="1643.4600000000003"/>
    <x v="0"/>
    <x v="2"/>
    <x v="2"/>
    <x v="2"/>
    <x v="7"/>
    <s v="Madrid"/>
    <x v="5"/>
    <x v="2"/>
  </r>
  <r>
    <n v="10129"/>
    <d v="2003-06-12T00:00:00"/>
    <n v="324"/>
    <s v="S24_3816"/>
    <n v="50"/>
    <n v="76.31"/>
    <n v="83.86"/>
    <n v="48.64"/>
    <n v="0.1048"/>
    <n v="0.57569999999999999"/>
    <n v="3815.5"/>
    <n v="27.67"/>
    <n v="1383.5"/>
    <x v="2"/>
    <x v="2"/>
    <x v="2"/>
    <x v="2"/>
    <x v="26"/>
    <s v="London"/>
    <x v="8"/>
    <x v="2"/>
  </r>
  <r>
    <n v="10316"/>
    <d v="2004-11-01T00:00:00"/>
    <n v="240"/>
    <s v="S24_3816"/>
    <n v="25"/>
    <n v="77.150000000000006"/>
    <n v="83.86"/>
    <n v="48.64"/>
    <n v="9.0700000000000003E-2"/>
    <n v="0.59619999999999995"/>
    <n v="1928.7500000000002"/>
    <n v="28.510000000000005"/>
    <n v="712.75000000000011"/>
    <x v="0"/>
    <x v="3"/>
    <x v="9"/>
    <x v="1"/>
    <x v="5"/>
    <s v="Cowes"/>
    <x v="8"/>
    <x v="2"/>
  </r>
  <r>
    <n v="10167"/>
    <d v="2003-10-23T00:00:00"/>
    <n v="448"/>
    <s v="S24_3816"/>
    <n v="29"/>
    <n v="73.8"/>
    <n v="83.86"/>
    <n v="48.64"/>
    <n v="0.13550000000000001"/>
    <n v="0.51400000000000001"/>
    <n v="2140.1999999999998"/>
    <n v="25.159999999999997"/>
    <n v="729.63999999999987"/>
    <x v="2"/>
    <x v="3"/>
    <x v="4"/>
    <x v="2"/>
    <x v="10"/>
    <s v="BrÃ¤cke"/>
    <x v="13"/>
    <x v="2"/>
  </r>
  <r>
    <n v="10414"/>
    <d v="2005-05-06T00:00:00"/>
    <n v="362"/>
    <s v="S24_3816"/>
    <n v="51"/>
    <n v="72.959999999999994"/>
    <n v="83.86"/>
    <n v="48.64"/>
    <n v="0.15079999999999999"/>
    <n v="0.49340000000000001"/>
    <n v="3720.9599999999996"/>
    <n v="24.319999999999993"/>
    <n v="1240.3199999999997"/>
    <x v="1"/>
    <x v="2"/>
    <x v="7"/>
    <x v="0"/>
    <x v="25"/>
    <s v="Boston"/>
    <x v="1"/>
    <x v="1"/>
  </r>
  <r>
    <n v="10360"/>
    <d v="2004-12-16T00:00:00"/>
    <n v="496"/>
    <s v="S24_3816"/>
    <n v="22"/>
    <n v="78.83"/>
    <n v="83.86"/>
    <n v="48.64"/>
    <n v="6.3399999999999998E-2"/>
    <n v="0.61680000000000001"/>
    <n v="1734.26"/>
    <n v="30.189999999999998"/>
    <n v="664.18"/>
    <x v="0"/>
    <x v="1"/>
    <x v="1"/>
    <x v="2"/>
    <x v="30"/>
    <s v="Auckland  "/>
    <x v="6"/>
    <x v="0"/>
  </r>
  <r>
    <n v="10234"/>
    <d v="2004-03-30T00:00:00"/>
    <n v="412"/>
    <s v="S24_3816"/>
    <n v="31"/>
    <n v="78.83"/>
    <n v="83.86"/>
    <n v="48.64"/>
    <n v="6.3399999999999998E-2"/>
    <n v="0.61680000000000001"/>
    <n v="2443.73"/>
    <n v="30.189999999999998"/>
    <n v="935.88999999999987"/>
    <x v="0"/>
    <x v="0"/>
    <x v="3"/>
    <x v="3"/>
    <x v="19"/>
    <s v="Wellington"/>
    <x v="6"/>
    <x v="0"/>
  </r>
  <r>
    <n v="10105"/>
    <d v="2003-02-11T00:00:00"/>
    <n v="145"/>
    <s v="S24_3816"/>
    <n v="50"/>
    <n v="75.47"/>
    <n v="83.86"/>
    <n v="48.64"/>
    <n v="0.106"/>
    <n v="0.55510000000000004"/>
    <n v="3773.5"/>
    <n v="26.83"/>
    <n v="1341.5"/>
    <x v="2"/>
    <x v="0"/>
    <x v="0"/>
    <x v="3"/>
    <x v="17"/>
    <s v="Kobenhavn"/>
    <x v="16"/>
    <x v="2"/>
  </r>
  <r>
    <n v="10143"/>
    <d v="2003-08-10T00:00:00"/>
    <n v="320"/>
    <s v="S24_3816"/>
    <n v="23"/>
    <n v="74.64"/>
    <n v="83.86"/>
    <n v="48.64"/>
    <n v="0.1206"/>
    <n v="0.53449999999999998"/>
    <n v="1716.72"/>
    <n v="26"/>
    <n v="598"/>
    <x v="2"/>
    <x v="3"/>
    <x v="6"/>
    <x v="6"/>
    <x v="18"/>
    <s v="New Bedford"/>
    <x v="1"/>
    <x v="1"/>
  </r>
  <r>
    <n v="10307"/>
    <d v="2004-10-14T00:00:00"/>
    <n v="339"/>
    <s v="S24_3816"/>
    <n v="22"/>
    <n v="75.47"/>
    <n v="83.86"/>
    <n v="48.64"/>
    <n v="0.106"/>
    <n v="0.55510000000000004"/>
    <n v="1660.34"/>
    <n v="26.83"/>
    <n v="590.26"/>
    <x v="0"/>
    <x v="3"/>
    <x v="4"/>
    <x v="2"/>
    <x v="27"/>
    <s v="Philadelphia"/>
    <x v="1"/>
    <x v="1"/>
  </r>
  <r>
    <n v="10350"/>
    <d v="2004-12-02T00:00:00"/>
    <n v="141"/>
    <s v="S24_3816"/>
    <n v="25"/>
    <n v="77.150000000000006"/>
    <n v="83.86"/>
    <n v="48.64"/>
    <n v="9.0700000000000003E-2"/>
    <n v="0.59619999999999995"/>
    <n v="1928.7500000000002"/>
    <n v="28.510000000000005"/>
    <n v="712.75000000000011"/>
    <x v="0"/>
    <x v="1"/>
    <x v="1"/>
    <x v="2"/>
    <x v="16"/>
    <s v="Madrid"/>
    <x v="5"/>
    <x v="2"/>
  </r>
  <r>
    <n v="10155"/>
    <d v="2003-10-06T00:00:00"/>
    <n v="186"/>
    <s v="S24_3816"/>
    <n v="37"/>
    <n v="76.31"/>
    <n v="83.86"/>
    <n v="48.64"/>
    <n v="0.1048"/>
    <n v="0.57569999999999999"/>
    <n v="2823.4700000000003"/>
    <n v="27.67"/>
    <n v="1023.7900000000001"/>
    <x v="2"/>
    <x v="3"/>
    <x v="4"/>
    <x v="1"/>
    <x v="25"/>
    <s v="Helsinki"/>
    <x v="9"/>
    <x v="2"/>
  </r>
  <r>
    <n v="10209"/>
    <d v="2004-01-09T00:00:00"/>
    <n v="347"/>
    <s v="S24_3816"/>
    <n v="22"/>
    <n v="79.67"/>
    <n v="83.86"/>
    <n v="48.64"/>
    <n v="5.0200000000000002E-2"/>
    <n v="0.63729999999999998"/>
    <n v="1752.74"/>
    <n v="31.03"/>
    <n v="682.66000000000008"/>
    <x v="0"/>
    <x v="0"/>
    <x v="10"/>
    <x v="0"/>
    <x v="21"/>
    <s v="Los Angeles"/>
    <x v="1"/>
    <x v="1"/>
  </r>
  <r>
    <n v="10186"/>
    <d v="2003-11-14T00:00:00"/>
    <n v="489"/>
    <s v="S24_3816"/>
    <n v="36"/>
    <n v="68.77"/>
    <n v="83.86"/>
    <n v="48.64"/>
    <n v="0.21809999999999999"/>
    <n v="0.41120000000000001"/>
    <n v="2475.7199999999998"/>
    <n v="20.129999999999995"/>
    <n v="724.67999999999984"/>
    <x v="2"/>
    <x v="3"/>
    <x v="9"/>
    <x v="0"/>
    <x v="27"/>
    <s v="London"/>
    <x v="8"/>
    <x v="2"/>
  </r>
  <r>
    <n v="10222"/>
    <d v="2004-02-19T00:00:00"/>
    <n v="239"/>
    <s v="S24_3816"/>
    <n v="46"/>
    <n v="77.989999999999995"/>
    <n v="83.86"/>
    <n v="48.64"/>
    <n v="7.6899999999999996E-2"/>
    <n v="0.59619999999999995"/>
    <n v="3587.54"/>
    <n v="29.349999999999994"/>
    <n v="1350.0999999999997"/>
    <x v="0"/>
    <x v="0"/>
    <x v="0"/>
    <x v="2"/>
    <x v="20"/>
    <s v="San Diego"/>
    <x v="1"/>
    <x v="1"/>
  </r>
  <r>
    <n v="10385"/>
    <d v="2005-02-28T00:00:00"/>
    <n v="124"/>
    <s v="S24_3816"/>
    <n v="37"/>
    <n v="78.83"/>
    <n v="83.86"/>
    <n v="48.64"/>
    <n v="6.3399999999999998E-2"/>
    <n v="0.61680000000000001"/>
    <n v="2916.71"/>
    <n v="30.189999999999998"/>
    <n v="1117.03"/>
    <x v="1"/>
    <x v="0"/>
    <x v="0"/>
    <x v="1"/>
    <x v="2"/>
    <s v="San Rafael"/>
    <x v="1"/>
    <x v="1"/>
  </r>
  <r>
    <n v="10119"/>
    <d v="2003-04-28T00:00:00"/>
    <n v="382"/>
    <s v="S24_3816"/>
    <n v="35"/>
    <n v="82.18"/>
    <n v="83.86"/>
    <n v="48.64"/>
    <n v="2.4299999999999999E-2"/>
    <n v="0.69899999999999995"/>
    <n v="2876.3"/>
    <n v="33.540000000000006"/>
    <n v="1173.9000000000003"/>
    <x v="2"/>
    <x v="2"/>
    <x v="8"/>
    <x v="1"/>
    <x v="2"/>
    <s v="Salzburg"/>
    <x v="4"/>
    <x v="2"/>
  </r>
  <r>
    <n v="10400"/>
    <d v="2005-04-01T00:00:00"/>
    <n v="450"/>
    <s v="S24_3816"/>
    <n v="42"/>
    <n v="74.64"/>
    <n v="83.86"/>
    <n v="48.64"/>
    <n v="0.1206"/>
    <n v="0.53449999999999998"/>
    <n v="3134.88"/>
    <n v="26"/>
    <n v="1092"/>
    <x v="1"/>
    <x v="2"/>
    <x v="8"/>
    <x v="0"/>
    <x v="5"/>
    <s v="San Francisco"/>
    <x v="1"/>
    <x v="1"/>
  </r>
  <r>
    <n v="10339"/>
    <d v="2004-11-23T00:00:00"/>
    <n v="398"/>
    <s v="S24_3816"/>
    <n v="42"/>
    <n v="72.959999999999994"/>
    <n v="83.86"/>
    <n v="48.64"/>
    <n v="0.15079999999999999"/>
    <n v="0.49340000000000001"/>
    <n v="3064.3199999999997"/>
    <n v="24.319999999999993"/>
    <n v="1021.4399999999997"/>
    <x v="0"/>
    <x v="3"/>
    <x v="9"/>
    <x v="3"/>
    <x v="10"/>
    <s v="Minato-ku"/>
    <x v="10"/>
    <x v="0"/>
  </r>
  <r>
    <n v="10273"/>
    <d v="2004-07-21T00:00:00"/>
    <n v="314"/>
    <s v="S24_3816"/>
    <n v="48"/>
    <n v="83.86"/>
    <n v="83.86"/>
    <n v="48.64"/>
    <n v="0"/>
    <n v="0.71960000000000002"/>
    <n v="4025.2799999999997"/>
    <n v="35.22"/>
    <n v="1690.56"/>
    <x v="0"/>
    <x v="2"/>
    <x v="5"/>
    <x v="4"/>
    <x v="24"/>
    <s v="Bruxelles"/>
    <x v="15"/>
    <x v="2"/>
  </r>
  <r>
    <n v="10296"/>
    <d v="2004-09-15T00:00:00"/>
    <n v="415"/>
    <s v="S24_3816"/>
    <n v="22"/>
    <n v="83.02"/>
    <n v="83.86"/>
    <n v="48.64"/>
    <n v="1.2E-2"/>
    <n v="0.69899999999999995"/>
    <n v="1826.4399999999998"/>
    <n v="34.379999999999995"/>
    <n v="756.3599999999999"/>
    <x v="0"/>
    <x v="3"/>
    <x v="11"/>
    <x v="4"/>
    <x v="4"/>
    <s v="Munich"/>
    <x v="17"/>
    <x v="2"/>
  </r>
  <r>
    <n v="10283"/>
    <d v="2004-08-20T00:00:00"/>
    <n v="260"/>
    <s v="S24_3816"/>
    <n v="33"/>
    <n v="77.150000000000006"/>
    <n v="83.86"/>
    <n v="48.64"/>
    <n v="9.0700000000000003E-2"/>
    <n v="0.59619999999999995"/>
    <n v="2545.9500000000003"/>
    <n v="28.510000000000005"/>
    <n v="940.83000000000015"/>
    <x v="0"/>
    <x v="3"/>
    <x v="6"/>
    <x v="0"/>
    <x v="0"/>
    <s v="Tsawassen"/>
    <x v="11"/>
    <x v="1"/>
  </r>
  <r>
    <n v="10396"/>
    <d v="2005-03-23T00:00:00"/>
    <n v="124"/>
    <s v="S24_3816"/>
    <n v="37"/>
    <n v="77.989999999999995"/>
    <n v="83.86"/>
    <n v="48.64"/>
    <n v="7.6899999999999996E-2"/>
    <n v="0.59619999999999995"/>
    <n v="2885.6299999999997"/>
    <n v="29.349999999999994"/>
    <n v="1085.9499999999998"/>
    <x v="1"/>
    <x v="0"/>
    <x v="3"/>
    <x v="4"/>
    <x v="10"/>
    <s v="San Rafael"/>
    <x v="1"/>
    <x v="1"/>
  </r>
  <r>
    <n v="10326"/>
    <d v="2004-11-09T00:00:00"/>
    <n v="144"/>
    <s v="S24_3816"/>
    <n v="20"/>
    <n v="81.34"/>
    <n v="83.86"/>
    <n v="48.64"/>
    <n v="3.6900000000000002E-2"/>
    <n v="0.67849999999999999"/>
    <n v="1626.8000000000002"/>
    <n v="32.700000000000003"/>
    <n v="654"/>
    <x v="0"/>
    <x v="3"/>
    <x v="9"/>
    <x v="3"/>
    <x v="21"/>
    <s v="LuleÃ¥"/>
    <x v="13"/>
    <x v="2"/>
  </r>
  <r>
    <n v="10178"/>
    <d v="2003-11-08T00:00:00"/>
    <n v="242"/>
    <s v="S24_3816"/>
    <n v="21"/>
    <n v="68.77"/>
    <n v="83.86"/>
    <n v="48.64"/>
    <n v="0.21809999999999999"/>
    <n v="0.41120000000000001"/>
    <n v="1444.1699999999998"/>
    <n v="20.129999999999995"/>
    <n v="422.7299999999999"/>
    <x v="2"/>
    <x v="3"/>
    <x v="9"/>
    <x v="5"/>
    <x v="15"/>
    <s v="Toulouse"/>
    <x v="3"/>
    <x v="2"/>
  </r>
  <r>
    <n v="10248"/>
    <d v="2004-05-07T00:00:00"/>
    <n v="131"/>
    <s v="S24_3816"/>
    <n v="23"/>
    <n v="83.02"/>
    <n v="83.86"/>
    <n v="48.64"/>
    <n v="1.2E-2"/>
    <n v="0.69899999999999995"/>
    <n v="1909.4599999999998"/>
    <n v="34.379999999999995"/>
    <n v="790.7399999999999"/>
    <x v="0"/>
    <x v="2"/>
    <x v="7"/>
    <x v="0"/>
    <x v="9"/>
    <s v="New York"/>
    <x v="1"/>
    <x v="1"/>
  </r>
  <r>
    <n v="10373"/>
    <d v="2005-01-31T00:00:00"/>
    <n v="311"/>
    <s v="S24_3816"/>
    <n v="23"/>
    <n v="83.86"/>
    <n v="83.86"/>
    <n v="48.64"/>
    <n v="0"/>
    <n v="0.71960000000000002"/>
    <n v="1928.78"/>
    <n v="35.22"/>
    <n v="810.06"/>
    <x v="1"/>
    <x v="0"/>
    <x v="10"/>
    <x v="1"/>
    <x v="23"/>
    <s v="Oulu"/>
    <x v="9"/>
    <x v="2"/>
  </r>
  <r>
    <n v="10197"/>
    <d v="2003-11-26T00:00:00"/>
    <n v="216"/>
    <s v="S24_3816"/>
    <n v="22"/>
    <n v="67.930000000000007"/>
    <n v="83.86"/>
    <n v="48.64"/>
    <n v="0.23549999999999999"/>
    <n v="0.3906"/>
    <n v="1494.46"/>
    <n v="19.290000000000006"/>
    <n v="424.38000000000011"/>
    <x v="2"/>
    <x v="3"/>
    <x v="9"/>
    <x v="4"/>
    <x v="28"/>
    <s v="Barcelona"/>
    <x v="5"/>
    <x v="2"/>
  </r>
  <r>
    <n v="10203"/>
    <d v="2003-12-02T00:00:00"/>
    <n v="141"/>
    <s v="S24_3856"/>
    <n v="47"/>
    <n v="140.43"/>
    <n v="140.43"/>
    <n v="98.3"/>
    <n v="0"/>
    <n v="0.42730000000000001"/>
    <n v="6600.21"/>
    <n v="42.13000000000001"/>
    <n v="1980.1100000000004"/>
    <x v="2"/>
    <x v="1"/>
    <x v="1"/>
    <x v="3"/>
    <x v="16"/>
    <s v="Madrid"/>
    <x v="5"/>
    <x v="2"/>
  </r>
  <r>
    <n v="10287"/>
    <d v="2004-08-30T00:00:00"/>
    <n v="298"/>
    <s v="S24_3856"/>
    <n v="36"/>
    <n v="137.62"/>
    <n v="140.43"/>
    <n v="98.3"/>
    <n v="2.18E-2"/>
    <n v="0.3967"/>
    <n v="4954.32"/>
    <n v="39.320000000000007"/>
    <n v="1415.5200000000002"/>
    <x v="0"/>
    <x v="3"/>
    <x v="6"/>
    <x v="1"/>
    <x v="19"/>
    <s v="GenÃ¨ve"/>
    <x v="18"/>
    <x v="2"/>
  </r>
  <r>
    <n v="10390"/>
    <d v="2005-03-04T00:00:00"/>
    <n v="124"/>
    <s v="S24_3856"/>
    <n v="45"/>
    <n v="134.81"/>
    <n v="140.43"/>
    <n v="98.3"/>
    <n v="4.4499999999999998E-2"/>
    <n v="0.37640000000000001"/>
    <n v="6066.45"/>
    <n v="36.510000000000005"/>
    <n v="1642.9500000000003"/>
    <x v="1"/>
    <x v="0"/>
    <x v="3"/>
    <x v="0"/>
    <x v="13"/>
    <s v="San Rafael"/>
    <x v="1"/>
    <x v="1"/>
  </r>
  <r>
    <n v="10239"/>
    <d v="2004-04-12T00:00:00"/>
    <n v="311"/>
    <s v="S24_3856"/>
    <n v="29"/>
    <n v="133.41"/>
    <n v="140.43"/>
    <n v="98.3"/>
    <n v="5.2499999999999998E-2"/>
    <n v="0.35610000000000003"/>
    <n v="3868.89"/>
    <n v="35.11"/>
    <n v="1018.1899999999999"/>
    <x v="0"/>
    <x v="2"/>
    <x v="8"/>
    <x v="1"/>
    <x v="26"/>
    <s v="Oulu"/>
    <x v="9"/>
    <x v="2"/>
  </r>
  <r>
    <n v="10181"/>
    <d v="2003-11-12T00:00:00"/>
    <n v="167"/>
    <s v="S24_3856"/>
    <n v="25"/>
    <n v="122.17"/>
    <n v="140.43"/>
    <n v="98.3"/>
    <n v="0.14729999999999999"/>
    <n v="0.2442"/>
    <n v="3054.25"/>
    <n v="23.870000000000005"/>
    <n v="596.75000000000011"/>
    <x v="2"/>
    <x v="3"/>
    <x v="9"/>
    <x v="4"/>
    <x v="26"/>
    <s v="Bergen"/>
    <x v="7"/>
    <x v="2"/>
  </r>
  <r>
    <n v="10108"/>
    <d v="2003-03-03T00:00:00"/>
    <n v="385"/>
    <s v="S24_3856"/>
    <n v="40"/>
    <n v="132"/>
    <n v="140.43"/>
    <n v="98.3"/>
    <n v="6.0600000000000001E-2"/>
    <n v="0.34589999999999999"/>
    <n v="5280"/>
    <n v="33.700000000000003"/>
    <n v="1348"/>
    <x v="2"/>
    <x v="0"/>
    <x v="3"/>
    <x v="1"/>
    <x v="3"/>
    <s v="Makati City"/>
    <x v="19"/>
    <x v="0"/>
  </r>
  <r>
    <n v="10419"/>
    <d v="2005-05-17T00:00:00"/>
    <n v="382"/>
    <s v="S24_3856"/>
    <n v="70"/>
    <n v="112.34"/>
    <n v="140.43"/>
    <n v="98.3"/>
    <n v="0.2492"/>
    <n v="0.1424"/>
    <n v="7863.8"/>
    <n v="14.040000000000006"/>
    <n v="982.80000000000041"/>
    <x v="1"/>
    <x v="2"/>
    <x v="7"/>
    <x v="3"/>
    <x v="1"/>
    <s v="Salzburg"/>
    <x v="4"/>
    <x v="2"/>
  </r>
  <r>
    <n v="10378"/>
    <d v="2005-02-10T00:00:00"/>
    <n v="141"/>
    <s v="S24_3856"/>
    <n v="33"/>
    <n v="129.19999999999999"/>
    <n v="140.43"/>
    <n v="98.3"/>
    <n v="8.5099999999999995E-2"/>
    <n v="0.31540000000000001"/>
    <n v="4263.5999999999995"/>
    <n v="30.899999999999991"/>
    <n v="1019.6999999999997"/>
    <x v="1"/>
    <x v="0"/>
    <x v="0"/>
    <x v="2"/>
    <x v="18"/>
    <s v="Madrid"/>
    <x v="5"/>
    <x v="2"/>
  </r>
  <r>
    <n v="10170"/>
    <d v="2003-11-04T00:00:00"/>
    <n v="452"/>
    <s v="S24_3856"/>
    <n v="34"/>
    <n v="130.6"/>
    <n v="140.43"/>
    <n v="98.3"/>
    <n v="7.6600000000000001E-2"/>
    <n v="0.32550000000000001"/>
    <n v="4440.3999999999996"/>
    <n v="32.299999999999997"/>
    <n v="1098.1999999999998"/>
    <x v="2"/>
    <x v="3"/>
    <x v="9"/>
    <x v="3"/>
    <x v="13"/>
    <s v="Graz"/>
    <x v="4"/>
    <x v="2"/>
  </r>
  <r>
    <n v="10310"/>
    <d v="2004-10-16T00:00:00"/>
    <n v="259"/>
    <s v="S24_3856"/>
    <n v="45"/>
    <n v="139.03"/>
    <n v="140.43"/>
    <n v="98.3"/>
    <n v="7.1999999999999998E-3"/>
    <n v="0.41710000000000003"/>
    <n v="6256.35"/>
    <n v="40.730000000000004"/>
    <n v="1832.8500000000001"/>
    <x v="0"/>
    <x v="3"/>
    <x v="4"/>
    <x v="5"/>
    <x v="30"/>
    <s v="KÃ¶ln"/>
    <x v="17"/>
    <x v="2"/>
  </r>
  <r>
    <n v="10122"/>
    <d v="2003-05-08T00:00:00"/>
    <n v="350"/>
    <s v="S24_3856"/>
    <n v="43"/>
    <n v="136.22"/>
    <n v="140.43"/>
    <n v="98.3"/>
    <n v="2.9399999999999999E-2"/>
    <n v="0.3866"/>
    <n v="5857.46"/>
    <n v="37.92"/>
    <n v="1630.5600000000002"/>
    <x v="2"/>
    <x v="2"/>
    <x v="7"/>
    <x v="2"/>
    <x v="15"/>
    <s v="Marseille"/>
    <x v="3"/>
    <x v="2"/>
  </r>
  <r>
    <n v="10363"/>
    <d v="2005-01-06T00:00:00"/>
    <n v="334"/>
    <s v="S24_3856"/>
    <n v="31"/>
    <n v="113.75"/>
    <n v="140.43"/>
    <n v="98.3"/>
    <n v="0.2374"/>
    <n v="0.15260000000000001"/>
    <n v="3526.25"/>
    <n v="15.450000000000003"/>
    <n v="478.9500000000001"/>
    <x v="1"/>
    <x v="0"/>
    <x v="10"/>
    <x v="2"/>
    <x v="25"/>
    <s v="Espoo"/>
    <x v="9"/>
    <x v="2"/>
  </r>
  <r>
    <n v="10160"/>
    <d v="2003-10-11T00:00:00"/>
    <n v="347"/>
    <s v="S24_3856"/>
    <n v="35"/>
    <n v="130.6"/>
    <n v="140.43"/>
    <n v="98.3"/>
    <n v="7.6600000000000001E-2"/>
    <n v="0.32550000000000001"/>
    <n v="4571"/>
    <n v="32.299999999999997"/>
    <n v="1130.5"/>
    <x v="2"/>
    <x v="3"/>
    <x v="4"/>
    <x v="5"/>
    <x v="17"/>
    <s v="Los Angeles"/>
    <x v="1"/>
    <x v="1"/>
  </r>
  <r>
    <n v="10225"/>
    <d v="2004-02-22T00:00:00"/>
    <n v="298"/>
    <s v="S24_3856"/>
    <n v="40"/>
    <n v="130.6"/>
    <n v="140.43"/>
    <n v="98.3"/>
    <n v="7.6600000000000001E-2"/>
    <n v="0.32550000000000001"/>
    <n v="5224"/>
    <n v="32.299999999999997"/>
    <n v="1292"/>
    <x v="0"/>
    <x v="0"/>
    <x v="0"/>
    <x v="6"/>
    <x v="29"/>
    <s v="GenÃ¨ve"/>
    <x v="18"/>
    <x v="2"/>
  </r>
  <r>
    <n v="10405"/>
    <d v="2005-04-14T00:00:00"/>
    <n v="209"/>
    <s v="S24_3856"/>
    <n v="76"/>
    <n v="127.79"/>
    <n v="140.43"/>
    <n v="98.3"/>
    <n v="0.1017"/>
    <n v="0.29499999999999998"/>
    <n v="9712.0400000000009"/>
    <n v="29.490000000000009"/>
    <n v="2241.2400000000007"/>
    <x v="1"/>
    <x v="2"/>
    <x v="8"/>
    <x v="2"/>
    <x v="27"/>
    <s v="Strasbourg"/>
    <x v="3"/>
    <x v="2"/>
  </r>
  <r>
    <n v="10355"/>
    <d v="2004-12-07T00:00:00"/>
    <n v="141"/>
    <s v="S24_3856"/>
    <n v="32"/>
    <n v="137.62"/>
    <n v="140.43"/>
    <n v="98.3"/>
    <n v="2.18E-2"/>
    <n v="0.3967"/>
    <n v="4403.84"/>
    <n v="39.320000000000007"/>
    <n v="1258.2400000000002"/>
    <x v="0"/>
    <x v="1"/>
    <x v="1"/>
    <x v="3"/>
    <x v="9"/>
    <s v="Madrid"/>
    <x v="5"/>
    <x v="2"/>
  </r>
  <r>
    <n v="10278"/>
    <d v="2004-08-06T00:00:00"/>
    <n v="112"/>
    <s v="S24_3856"/>
    <n v="25"/>
    <n v="136.22"/>
    <n v="140.43"/>
    <n v="98.3"/>
    <n v="2.9399999999999999E-2"/>
    <n v="0.3866"/>
    <n v="3405.5"/>
    <n v="37.92"/>
    <n v="948"/>
    <x v="0"/>
    <x v="3"/>
    <x v="6"/>
    <x v="0"/>
    <x v="25"/>
    <s v="Las Vegas"/>
    <x v="1"/>
    <x v="1"/>
  </r>
  <r>
    <n v="10301"/>
    <d v="2003-10-05T00:00:00"/>
    <n v="299"/>
    <s v="S24_3856"/>
    <n v="50"/>
    <n v="122.17"/>
    <n v="140.43"/>
    <n v="98.3"/>
    <n v="0.14729999999999999"/>
    <n v="0.2442"/>
    <n v="6108.5"/>
    <n v="23.870000000000005"/>
    <n v="1193.5000000000002"/>
    <x v="2"/>
    <x v="3"/>
    <x v="4"/>
    <x v="6"/>
    <x v="11"/>
    <s v="Oslo"/>
    <x v="7"/>
    <x v="2"/>
  </r>
  <r>
    <n v="10253"/>
    <d v="2004-06-01T00:00:00"/>
    <n v="201"/>
    <s v="S24_3856"/>
    <n v="39"/>
    <n v="115.15"/>
    <n v="140.43"/>
    <n v="98.3"/>
    <n v="0.21709999999999999"/>
    <n v="0.1729"/>
    <n v="4490.8500000000004"/>
    <n v="16.850000000000009"/>
    <n v="657.15000000000032"/>
    <x v="0"/>
    <x v="2"/>
    <x v="2"/>
    <x v="3"/>
    <x v="5"/>
    <s v="Liverpool"/>
    <x v="8"/>
    <x v="3"/>
  </r>
  <r>
    <n v="10147"/>
    <d v="2003-09-05T00:00:00"/>
    <n v="379"/>
    <s v="S24_3856"/>
    <n v="23"/>
    <n v="123.58"/>
    <n v="140.43"/>
    <n v="98.3"/>
    <n v="0.1376"/>
    <n v="0.25430000000000003"/>
    <n v="2842.34"/>
    <n v="25.28"/>
    <n v="581.44000000000005"/>
    <x v="2"/>
    <x v="3"/>
    <x v="11"/>
    <x v="0"/>
    <x v="11"/>
    <s v="Brickhaven"/>
    <x v="1"/>
    <x v="1"/>
  </r>
  <r>
    <n v="10212"/>
    <d v="2004-01-16T00:00:00"/>
    <n v="141"/>
    <s v="S24_3856"/>
    <n v="49"/>
    <n v="117.96"/>
    <n v="140.43"/>
    <n v="98.3"/>
    <n v="0.1865"/>
    <n v="0.20349999999999999"/>
    <n v="5780.04"/>
    <n v="19.659999999999997"/>
    <n v="963.3399999999998"/>
    <x v="0"/>
    <x v="0"/>
    <x v="10"/>
    <x v="0"/>
    <x v="30"/>
    <s v="Madrid"/>
    <x v="5"/>
    <x v="2"/>
  </r>
  <r>
    <n v="10192"/>
    <d v="2003-11-20T00:00:00"/>
    <n v="363"/>
    <s v="S24_3856"/>
    <n v="45"/>
    <n v="112.34"/>
    <n v="140.43"/>
    <n v="98.3"/>
    <n v="0.2492"/>
    <n v="0.1424"/>
    <n v="5055.3"/>
    <n v="14.040000000000006"/>
    <n v="631.8000000000003"/>
    <x v="2"/>
    <x v="3"/>
    <x v="9"/>
    <x v="2"/>
    <x v="0"/>
    <s v="Nashua"/>
    <x v="1"/>
    <x v="1"/>
  </r>
  <r>
    <n v="10342"/>
    <d v="2004-11-24T00:00:00"/>
    <n v="114"/>
    <s v="S24_3856"/>
    <n v="42"/>
    <n v="112.34"/>
    <n v="140.43"/>
    <n v="98.3"/>
    <n v="0.2492"/>
    <n v="0.1424"/>
    <n v="4718.28"/>
    <n v="14.040000000000006"/>
    <n v="589.68000000000029"/>
    <x v="0"/>
    <x v="3"/>
    <x v="9"/>
    <x v="4"/>
    <x v="7"/>
    <s v="Melbourne"/>
    <x v="0"/>
    <x v="0"/>
  </r>
  <r>
    <n v="10266"/>
    <d v="2004-07-06T00:00:00"/>
    <n v="386"/>
    <s v="S24_3856"/>
    <n v="24"/>
    <n v="119.37"/>
    <n v="140.43"/>
    <n v="98.3"/>
    <n v="0.1759"/>
    <n v="0.21360000000000001"/>
    <n v="2864.88"/>
    <n v="21.070000000000007"/>
    <n v="505.68000000000018"/>
    <x v="0"/>
    <x v="2"/>
    <x v="5"/>
    <x v="3"/>
    <x v="25"/>
    <s v="Reggio Emilia"/>
    <x v="12"/>
    <x v="2"/>
  </r>
  <r>
    <n v="10135"/>
    <d v="2003-07-02T00:00:00"/>
    <n v="124"/>
    <s v="S24_3856"/>
    <n v="47"/>
    <n v="139.03"/>
    <n v="140.43"/>
    <n v="98.3"/>
    <n v="7.1999999999999998E-3"/>
    <n v="0.41710000000000003"/>
    <n v="6534.41"/>
    <n v="40.730000000000004"/>
    <n v="1914.3100000000002"/>
    <x v="2"/>
    <x v="2"/>
    <x v="5"/>
    <x v="4"/>
    <x v="16"/>
    <s v="San Rafael"/>
    <x v="1"/>
    <x v="1"/>
  </r>
  <r>
    <n v="10321"/>
    <d v="2004-11-04T00:00:00"/>
    <n v="462"/>
    <s v="S24_3856"/>
    <n v="26"/>
    <n v="137.62"/>
    <n v="140.43"/>
    <n v="98.3"/>
    <n v="2.18E-2"/>
    <n v="0.3967"/>
    <n v="3578.12"/>
    <n v="39.320000000000007"/>
    <n v="1022.3200000000002"/>
    <x v="0"/>
    <x v="3"/>
    <x v="9"/>
    <x v="2"/>
    <x v="13"/>
    <s v="New Bedford"/>
    <x v="1"/>
    <x v="1"/>
  </r>
  <r>
    <n v="10331"/>
    <d v="2004-11-17T00:00:00"/>
    <n v="486"/>
    <s v="S24_3856"/>
    <n v="21"/>
    <n v="139.03"/>
    <n v="140.43"/>
    <n v="98.3"/>
    <n v="7.1999999999999998E-3"/>
    <n v="0.41710000000000003"/>
    <n v="2919.63"/>
    <n v="40.730000000000004"/>
    <n v="855.33"/>
    <x v="0"/>
    <x v="3"/>
    <x v="9"/>
    <x v="4"/>
    <x v="1"/>
    <s v="Philadelphia"/>
    <x v="1"/>
    <x v="1"/>
  </r>
  <r>
    <n v="10339"/>
    <d v="2004-11-23T00:00:00"/>
    <n v="398"/>
    <s v="S24_3949"/>
    <n v="45"/>
    <n v="57.32"/>
    <n v="68.239999999999995"/>
    <n v="29.34"/>
    <n v="0.19189999999999999"/>
    <n v="0.95430000000000004"/>
    <n v="2579.4"/>
    <n v="27.98"/>
    <n v="1259.0999999999999"/>
    <x v="0"/>
    <x v="3"/>
    <x v="9"/>
    <x v="3"/>
    <x v="10"/>
    <s v="Minato-ku"/>
    <x v="10"/>
    <x v="0"/>
  </r>
  <r>
    <n v="10284"/>
    <d v="2004-08-21T00:00:00"/>
    <n v="299"/>
    <s v="S24_3949"/>
    <n v="21"/>
    <n v="65.510000000000005"/>
    <n v="68.239999999999995"/>
    <n v="29.34"/>
    <n v="4.58E-2"/>
    <n v="1.2270000000000001"/>
    <n v="1375.71"/>
    <n v="36.17"/>
    <n v="759.57"/>
    <x v="0"/>
    <x v="3"/>
    <x v="6"/>
    <x v="5"/>
    <x v="24"/>
    <s v="Oslo"/>
    <x v="7"/>
    <x v="2"/>
  </r>
  <r>
    <n v="10308"/>
    <d v="2004-10-15T00:00:00"/>
    <n v="319"/>
    <s v="S24_3949"/>
    <n v="43"/>
    <n v="58"/>
    <n v="68.239999999999995"/>
    <n v="29.34"/>
    <n v="0.1724"/>
    <n v="0.98839999999999995"/>
    <n v="2494"/>
    <n v="28.66"/>
    <n v="1232.3800000000001"/>
    <x v="0"/>
    <x v="3"/>
    <x v="4"/>
    <x v="0"/>
    <x v="4"/>
    <s v="White Plains"/>
    <x v="1"/>
    <x v="1"/>
  </r>
  <r>
    <n v="10351"/>
    <d v="2004-12-03T00:00:00"/>
    <n v="324"/>
    <s v="S24_3949"/>
    <n v="34"/>
    <n v="68.239999999999995"/>
    <n v="68.239999999999995"/>
    <n v="29.34"/>
    <n v="0"/>
    <n v="1.3291999999999999"/>
    <n v="2320.16"/>
    <n v="38.899999999999991"/>
    <n v="1322.5999999999997"/>
    <x v="0"/>
    <x v="1"/>
    <x v="1"/>
    <x v="0"/>
    <x v="3"/>
    <s v="London"/>
    <x v="8"/>
    <x v="2"/>
  </r>
  <r>
    <n v="10296"/>
    <d v="2004-09-15T00:00:00"/>
    <n v="415"/>
    <s v="S24_3949"/>
    <n v="32"/>
    <n v="63.46"/>
    <n v="68.239999999999995"/>
    <n v="29.34"/>
    <n v="7.8799999999999995E-2"/>
    <n v="1.1588000000000001"/>
    <n v="2030.72"/>
    <n v="34.120000000000005"/>
    <n v="1091.8400000000001"/>
    <x v="0"/>
    <x v="3"/>
    <x v="11"/>
    <x v="4"/>
    <x v="4"/>
    <s v="Munich"/>
    <x v="17"/>
    <x v="2"/>
  </r>
  <r>
    <n v="10386"/>
    <d v="2005-03-01T00:00:00"/>
    <n v="141"/>
    <s v="S24_3949"/>
    <n v="41"/>
    <n v="55.96"/>
    <n v="68.239999999999995"/>
    <n v="29.34"/>
    <n v="0.21440000000000001"/>
    <n v="0.92020000000000002"/>
    <n v="2294.36"/>
    <n v="26.62"/>
    <n v="1091.42"/>
    <x v="1"/>
    <x v="0"/>
    <x v="3"/>
    <x v="3"/>
    <x v="5"/>
    <s v="Madrid"/>
    <x v="5"/>
    <x v="2"/>
  </r>
  <r>
    <n v="10178"/>
    <d v="2003-11-08T00:00:00"/>
    <n v="242"/>
    <s v="S24_3949"/>
    <n v="30"/>
    <n v="64.150000000000006"/>
    <n v="68.239999999999995"/>
    <n v="29.34"/>
    <n v="6.2399999999999997E-2"/>
    <n v="1.1929000000000001"/>
    <n v="1924.5000000000002"/>
    <n v="34.81"/>
    <n v="1044.3000000000002"/>
    <x v="2"/>
    <x v="3"/>
    <x v="9"/>
    <x v="5"/>
    <x v="15"/>
    <s v="Toulouse"/>
    <x v="3"/>
    <x v="2"/>
  </r>
  <r>
    <n v="10361"/>
    <d v="2004-12-17T00:00:00"/>
    <n v="282"/>
    <s v="S24_3949"/>
    <n v="26"/>
    <n v="61.42"/>
    <n v="68.239999999999995"/>
    <n v="29.34"/>
    <n v="0.114"/>
    <n v="1.0907"/>
    <n v="1596.92"/>
    <n v="32.08"/>
    <n v="834.07999999999993"/>
    <x v="0"/>
    <x v="1"/>
    <x v="1"/>
    <x v="0"/>
    <x v="1"/>
    <s v="Chatswood"/>
    <x v="0"/>
    <x v="0"/>
  </r>
  <r>
    <n v="10235"/>
    <d v="2004-04-02T00:00:00"/>
    <n v="260"/>
    <s v="S24_3949"/>
    <n v="33"/>
    <n v="55.27"/>
    <n v="68.239999999999995"/>
    <n v="29.34"/>
    <n v="0.23519999999999999"/>
    <n v="0.88619999999999999"/>
    <n v="1823.91"/>
    <n v="25.930000000000003"/>
    <n v="855.69"/>
    <x v="0"/>
    <x v="2"/>
    <x v="8"/>
    <x v="0"/>
    <x v="16"/>
    <s v="Tsawassen"/>
    <x v="11"/>
    <x v="1"/>
  </r>
  <r>
    <n v="10373"/>
    <d v="2005-01-31T00:00:00"/>
    <n v="311"/>
    <s v="S24_3949"/>
    <n v="39"/>
    <n v="62.1"/>
    <n v="68.239999999999995"/>
    <n v="29.34"/>
    <n v="9.6600000000000005E-2"/>
    <n v="1.1247"/>
    <n v="2421.9"/>
    <n v="32.760000000000005"/>
    <n v="1277.6400000000001"/>
    <x v="1"/>
    <x v="0"/>
    <x v="10"/>
    <x v="1"/>
    <x v="23"/>
    <s v="Oulu"/>
    <x v="9"/>
    <x v="2"/>
  </r>
  <r>
    <n v="10250"/>
    <d v="2004-05-11T00:00:00"/>
    <n v="450"/>
    <s v="S24_3949"/>
    <n v="40"/>
    <n v="61.42"/>
    <n v="68.239999999999995"/>
    <n v="29.34"/>
    <n v="0.114"/>
    <n v="1.0907"/>
    <n v="2456.8000000000002"/>
    <n v="32.08"/>
    <n v="1283.1999999999998"/>
    <x v="0"/>
    <x v="2"/>
    <x v="7"/>
    <x v="3"/>
    <x v="17"/>
    <s v="San Francisco"/>
    <x v="1"/>
    <x v="1"/>
  </r>
  <r>
    <n v="10262"/>
    <d v="2004-06-24T00:00:00"/>
    <n v="141"/>
    <s v="S24_3949"/>
    <n v="48"/>
    <n v="58.69"/>
    <n v="68.239999999999995"/>
    <n v="29.34"/>
    <n v="0.1704"/>
    <n v="0.98839999999999995"/>
    <n v="2817.12"/>
    <n v="29.349999999999998"/>
    <n v="1408.8"/>
    <x v="0"/>
    <x v="2"/>
    <x v="2"/>
    <x v="2"/>
    <x v="7"/>
    <s v="Madrid"/>
    <x v="5"/>
    <x v="2"/>
  </r>
  <r>
    <n v="10198"/>
    <d v="2003-11-27T00:00:00"/>
    <n v="385"/>
    <s v="S24_3949"/>
    <n v="43"/>
    <n v="65.510000000000005"/>
    <n v="68.239999999999995"/>
    <n v="29.34"/>
    <n v="4.58E-2"/>
    <n v="1.2270000000000001"/>
    <n v="2816.9300000000003"/>
    <n v="36.17"/>
    <n v="1555.3100000000002"/>
    <x v="2"/>
    <x v="3"/>
    <x v="9"/>
    <x v="2"/>
    <x v="6"/>
    <s v="Makati City"/>
    <x v="19"/>
    <x v="0"/>
  </r>
  <r>
    <n v="10398"/>
    <d v="2005-03-30T00:00:00"/>
    <n v="353"/>
    <s v="S24_3949"/>
    <n v="41"/>
    <n v="56.64"/>
    <n v="68.239999999999995"/>
    <n v="29.34"/>
    <n v="0.21190000000000001"/>
    <n v="0.92020000000000002"/>
    <n v="2322.2400000000002"/>
    <n v="27.3"/>
    <n v="1119.3"/>
    <x v="1"/>
    <x v="0"/>
    <x v="3"/>
    <x v="4"/>
    <x v="19"/>
    <s v="Reims"/>
    <x v="3"/>
    <x v="2"/>
  </r>
  <r>
    <n v="10316"/>
    <d v="2004-11-01T00:00:00"/>
    <n v="240"/>
    <s v="S24_3949"/>
    <n v="30"/>
    <n v="67.56"/>
    <n v="68.239999999999995"/>
    <n v="29.34"/>
    <n v="1.4800000000000001E-2"/>
    <n v="1.2951999999999999"/>
    <n v="2026.8000000000002"/>
    <n v="38.22"/>
    <n v="1146.5999999999999"/>
    <x v="0"/>
    <x v="3"/>
    <x v="9"/>
    <x v="1"/>
    <x v="5"/>
    <s v="Cowes"/>
    <x v="8"/>
    <x v="2"/>
  </r>
  <r>
    <n v="10131"/>
    <d v="2003-06-16T00:00:00"/>
    <n v="447"/>
    <s v="S24_3949"/>
    <n v="50"/>
    <n v="54.59"/>
    <n v="68.239999999999995"/>
    <n v="29.34"/>
    <n v="0.25650000000000001"/>
    <n v="0.85209999999999997"/>
    <n v="2729.5"/>
    <n v="25.250000000000004"/>
    <n v="1262.5000000000002"/>
    <x v="2"/>
    <x v="2"/>
    <x v="2"/>
    <x v="1"/>
    <x v="30"/>
    <s v="Glendale"/>
    <x v="1"/>
    <x v="1"/>
  </r>
  <r>
    <n v="10328"/>
    <d v="2004-11-12T00:00:00"/>
    <n v="278"/>
    <s v="S24_3949"/>
    <n v="35"/>
    <n v="55.96"/>
    <n v="68.239999999999995"/>
    <n v="29.34"/>
    <n v="0.21440000000000001"/>
    <n v="0.92020000000000002"/>
    <n v="1958.6000000000001"/>
    <n v="26.62"/>
    <n v="931.7"/>
    <x v="0"/>
    <x v="3"/>
    <x v="9"/>
    <x v="0"/>
    <x v="26"/>
    <s v="Bergamo"/>
    <x v="12"/>
    <x v="2"/>
  </r>
  <r>
    <n v="10187"/>
    <d v="2003-11-15T00:00:00"/>
    <n v="211"/>
    <s v="S24_3949"/>
    <n v="43"/>
    <n v="55.96"/>
    <n v="68.239999999999995"/>
    <n v="29.34"/>
    <n v="0.21440000000000001"/>
    <n v="0.92020000000000002"/>
    <n v="2406.2800000000002"/>
    <n v="26.62"/>
    <n v="1144.6600000000001"/>
    <x v="2"/>
    <x v="3"/>
    <x v="9"/>
    <x v="5"/>
    <x v="4"/>
    <s v="Central Hong Kong"/>
    <x v="21"/>
    <x v="0"/>
  </r>
  <r>
    <n v="10210"/>
    <d v="2004-01-12T00:00:00"/>
    <n v="177"/>
    <s v="S24_3949"/>
    <n v="29"/>
    <n v="56.64"/>
    <n v="68.239999999999995"/>
    <n v="29.34"/>
    <n v="0.21190000000000001"/>
    <n v="0.92020000000000002"/>
    <n v="1642.56"/>
    <n v="27.3"/>
    <n v="791.7"/>
    <x v="0"/>
    <x v="0"/>
    <x v="10"/>
    <x v="1"/>
    <x v="26"/>
    <s v="Kita-ku"/>
    <x v="10"/>
    <x v="0"/>
  </r>
  <r>
    <n v="10168"/>
    <d v="2003-10-28T00:00:00"/>
    <n v="161"/>
    <s v="S24_3949"/>
    <n v="27"/>
    <n v="57.32"/>
    <n v="68.239999999999995"/>
    <n v="29.34"/>
    <n v="0.19189999999999999"/>
    <n v="0.95430000000000004"/>
    <n v="1547.64"/>
    <n v="27.98"/>
    <n v="755.46"/>
    <x v="2"/>
    <x v="3"/>
    <x v="4"/>
    <x v="3"/>
    <x v="2"/>
    <s v="San Francisco"/>
    <x v="1"/>
    <x v="1"/>
  </r>
  <r>
    <n v="10401"/>
    <d v="2005-04-03T00:00:00"/>
    <n v="328"/>
    <s v="S24_3949"/>
    <n v="64"/>
    <n v="59.37"/>
    <n v="68.239999999999995"/>
    <n v="29.34"/>
    <n v="0.15160000000000001"/>
    <n v="1.0225"/>
    <n v="3799.68"/>
    <n v="30.029999999999998"/>
    <n v="1921.9199999999998"/>
    <x v="1"/>
    <x v="2"/>
    <x v="8"/>
    <x v="6"/>
    <x v="3"/>
    <s v="Newark"/>
    <x v="1"/>
    <x v="1"/>
  </r>
  <r>
    <n v="10416"/>
    <d v="2005-05-10T00:00:00"/>
    <n v="386"/>
    <s v="S24_3949"/>
    <n v="18"/>
    <n v="64.83"/>
    <n v="68.239999999999995"/>
    <n v="29.34"/>
    <n v="4.6300000000000001E-2"/>
    <n v="1.1929000000000001"/>
    <n v="1166.94"/>
    <n v="35.489999999999995"/>
    <n v="638.81999999999994"/>
    <x v="1"/>
    <x v="2"/>
    <x v="7"/>
    <x v="3"/>
    <x v="18"/>
    <s v="Reggio Emilia"/>
    <x v="12"/>
    <x v="2"/>
  </r>
  <r>
    <n v="10275"/>
    <d v="2004-07-23T00:00:00"/>
    <n v="119"/>
    <s v="S24_3949"/>
    <n v="41"/>
    <n v="58"/>
    <n v="68.239999999999995"/>
    <n v="29.34"/>
    <n v="0.1724"/>
    <n v="0.98839999999999995"/>
    <n v="2378"/>
    <n v="28.66"/>
    <n v="1175.06"/>
    <x v="0"/>
    <x v="2"/>
    <x v="5"/>
    <x v="0"/>
    <x v="10"/>
    <s v="Nantes"/>
    <x v="3"/>
    <x v="2"/>
  </r>
  <r>
    <n v="10143"/>
    <d v="2003-08-10T00:00:00"/>
    <n v="320"/>
    <s v="S24_3949"/>
    <n v="28"/>
    <n v="55.96"/>
    <n v="68.239999999999995"/>
    <n v="29.34"/>
    <n v="0.21440000000000001"/>
    <n v="0.92020000000000002"/>
    <n v="1566.88"/>
    <n v="26.62"/>
    <n v="745.36"/>
    <x v="2"/>
    <x v="3"/>
    <x v="6"/>
    <x v="6"/>
    <x v="18"/>
    <s v="New Bedford"/>
    <x v="1"/>
    <x v="1"/>
  </r>
  <r>
    <n v="10155"/>
    <d v="2003-10-06T00:00:00"/>
    <n v="186"/>
    <s v="S24_3949"/>
    <n v="44"/>
    <n v="58.69"/>
    <n v="68.239999999999995"/>
    <n v="29.34"/>
    <n v="0.1704"/>
    <n v="0.98839999999999995"/>
    <n v="2582.3599999999997"/>
    <n v="29.349999999999998"/>
    <n v="1291.3999999999999"/>
    <x v="2"/>
    <x v="3"/>
    <x v="4"/>
    <x v="1"/>
    <x v="25"/>
    <s v="Helsinki"/>
    <x v="9"/>
    <x v="2"/>
  </r>
  <r>
    <n v="10106"/>
    <d v="2003-02-17T00:00:00"/>
    <n v="278"/>
    <s v="S24_3949"/>
    <n v="50"/>
    <n v="55.96"/>
    <n v="68.239999999999995"/>
    <n v="29.34"/>
    <n v="0.21440000000000001"/>
    <n v="0.92020000000000002"/>
    <n v="2798"/>
    <n v="26.62"/>
    <n v="1331"/>
    <x v="2"/>
    <x v="0"/>
    <x v="0"/>
    <x v="1"/>
    <x v="1"/>
    <s v="Bergamo"/>
    <x v="12"/>
    <x v="2"/>
  </r>
  <r>
    <n v="10222"/>
    <d v="2004-02-19T00:00:00"/>
    <n v="239"/>
    <s v="S24_3949"/>
    <n v="48"/>
    <n v="55.27"/>
    <n v="68.239999999999995"/>
    <n v="29.34"/>
    <n v="0.23519999999999999"/>
    <n v="0.88619999999999999"/>
    <n v="2652.96"/>
    <n v="25.930000000000003"/>
    <n v="1244.6400000000001"/>
    <x v="0"/>
    <x v="0"/>
    <x v="0"/>
    <x v="2"/>
    <x v="20"/>
    <s v="San Diego"/>
    <x v="1"/>
    <x v="1"/>
  </r>
  <r>
    <n v="10119"/>
    <d v="2003-04-28T00:00:00"/>
    <n v="382"/>
    <s v="S24_3949"/>
    <n v="28"/>
    <n v="62.1"/>
    <n v="68.239999999999995"/>
    <n v="29.34"/>
    <n v="9.6600000000000005E-2"/>
    <n v="1.1247"/>
    <n v="1738.8"/>
    <n v="32.760000000000005"/>
    <n v="917.2800000000002"/>
    <x v="2"/>
    <x v="2"/>
    <x v="8"/>
    <x v="1"/>
    <x v="2"/>
    <s v="Salzburg"/>
    <x v="4"/>
    <x v="2"/>
  </r>
  <r>
    <n v="10182"/>
    <d v="2003-11-12T00:00:00"/>
    <n v="124"/>
    <s v="S24_3969"/>
    <n v="23"/>
    <n v="34.880000000000003"/>
    <n v="41.03"/>
    <n v="21.75"/>
    <n v="0.17199999999999999"/>
    <n v="0.59770000000000001"/>
    <n v="802.24"/>
    <n v="13.130000000000003"/>
    <n v="301.99000000000007"/>
    <x v="2"/>
    <x v="3"/>
    <x v="9"/>
    <x v="4"/>
    <x v="26"/>
    <s v="San Rafael"/>
    <x v="1"/>
    <x v="1"/>
  </r>
  <r>
    <n v="10303"/>
    <d v="2004-10-06T00:00:00"/>
    <n v="484"/>
    <s v="S24_3969"/>
    <n v="24"/>
    <n v="35.700000000000003"/>
    <n v="41.03"/>
    <n v="21.75"/>
    <n v="0.1401"/>
    <n v="0.64370000000000005"/>
    <n v="856.80000000000007"/>
    <n v="13.950000000000003"/>
    <n v="334.80000000000007"/>
    <x v="0"/>
    <x v="3"/>
    <x v="4"/>
    <x v="4"/>
    <x v="25"/>
    <s v="Sevilla"/>
    <x v="5"/>
    <x v="2"/>
  </r>
  <r>
    <n v="10254"/>
    <d v="2004-06-03T00:00:00"/>
    <n v="323"/>
    <s v="S24_3969"/>
    <n v="20"/>
    <n v="39.799999999999997"/>
    <n v="41.03"/>
    <n v="21.75"/>
    <n v="2.5100000000000001E-2"/>
    <n v="0.8276"/>
    <n v="796"/>
    <n v="18.049999999999997"/>
    <n v="360.99999999999994"/>
    <x v="0"/>
    <x v="2"/>
    <x v="2"/>
    <x v="2"/>
    <x v="3"/>
    <s v="Auckland  "/>
    <x v="6"/>
    <x v="0"/>
  </r>
  <r>
    <n v="10288"/>
    <d v="2004-09-01T00:00:00"/>
    <n v="166"/>
    <s v="S24_3969"/>
    <n v="33"/>
    <n v="37.75"/>
    <n v="41.03"/>
    <n v="21.75"/>
    <n v="7.9500000000000001E-2"/>
    <n v="0.73560000000000003"/>
    <n v="1245.75"/>
    <n v="16"/>
    <n v="528"/>
    <x v="0"/>
    <x v="3"/>
    <x v="11"/>
    <x v="4"/>
    <x v="5"/>
    <s v="Singapore"/>
    <x v="14"/>
    <x v="0"/>
  </r>
  <r>
    <n v="10173"/>
    <d v="2003-11-05T00:00:00"/>
    <n v="278"/>
    <s v="S24_3969"/>
    <n v="35"/>
    <n v="35.700000000000003"/>
    <n v="41.03"/>
    <n v="21.75"/>
    <n v="0.1401"/>
    <n v="0.64370000000000005"/>
    <n v="1249.5"/>
    <n v="13.950000000000003"/>
    <n v="488.25000000000011"/>
    <x v="2"/>
    <x v="3"/>
    <x v="9"/>
    <x v="4"/>
    <x v="11"/>
    <s v="Bergamo"/>
    <x v="12"/>
    <x v="2"/>
  </r>
  <r>
    <n v="10368"/>
    <d v="2005-01-19T00:00:00"/>
    <n v="124"/>
    <s v="S24_3969"/>
    <n v="46"/>
    <n v="36.520000000000003"/>
    <n v="41.03"/>
    <n v="21.75"/>
    <n v="0.13689999999999999"/>
    <n v="0.68969999999999998"/>
    <n v="1679.92"/>
    <n v="14.770000000000003"/>
    <n v="679.42000000000019"/>
    <x v="1"/>
    <x v="0"/>
    <x v="10"/>
    <x v="4"/>
    <x v="20"/>
    <s v="San Rafael"/>
    <x v="1"/>
    <x v="1"/>
  </r>
  <r>
    <n v="10162"/>
    <d v="2003-10-18T00:00:00"/>
    <n v="321"/>
    <s v="S24_3969"/>
    <n v="37"/>
    <n v="32.82"/>
    <n v="41.03"/>
    <n v="21.75"/>
    <n v="0.24379999999999999"/>
    <n v="0.50570000000000004"/>
    <n v="1214.3399999999999"/>
    <n v="11.07"/>
    <n v="409.59000000000003"/>
    <x v="2"/>
    <x v="3"/>
    <x v="4"/>
    <x v="5"/>
    <x v="8"/>
    <s v="San Francisco"/>
    <x v="1"/>
    <x v="1"/>
  </r>
  <r>
    <n v="10380"/>
    <d v="2005-02-16T00:00:00"/>
    <n v="141"/>
    <s v="S24_3969"/>
    <n v="43"/>
    <n v="32.82"/>
    <n v="41.03"/>
    <n v="21.75"/>
    <n v="0.24379999999999999"/>
    <n v="0.50570000000000004"/>
    <n v="1411.26"/>
    <n v="11.07"/>
    <n v="476.01"/>
    <x v="1"/>
    <x v="0"/>
    <x v="0"/>
    <x v="4"/>
    <x v="30"/>
    <s v="Madrid"/>
    <x v="5"/>
    <x v="2"/>
  </r>
  <r>
    <n v="10100"/>
    <d v="2003-01-06T00:00:00"/>
    <n v="363"/>
    <s v="S24_3969"/>
    <n v="49"/>
    <n v="35.29"/>
    <n v="41.03"/>
    <n v="21.75"/>
    <n v="0.17"/>
    <n v="0.64370000000000005"/>
    <n v="1729.21"/>
    <n v="13.54"/>
    <n v="663.45999999999992"/>
    <x v="2"/>
    <x v="0"/>
    <x v="10"/>
    <x v="1"/>
    <x v="25"/>
    <s v="Nashua"/>
    <x v="1"/>
    <x v="1"/>
  </r>
  <r>
    <n v="10420"/>
    <d v="2005-05-29T00:00:00"/>
    <n v="282"/>
    <s v="S24_3969"/>
    <n v="15"/>
    <n v="35.29"/>
    <n v="41.03"/>
    <n v="21.75"/>
    <n v="0.17"/>
    <n v="0.64370000000000005"/>
    <n v="529.35"/>
    <n v="13.54"/>
    <n v="203.1"/>
    <x v="1"/>
    <x v="2"/>
    <x v="7"/>
    <x v="6"/>
    <x v="22"/>
    <s v="Chatswood"/>
    <x v="0"/>
    <x v="0"/>
  </r>
  <r>
    <n v="10280"/>
    <d v="2004-08-17T00:00:00"/>
    <n v="249"/>
    <s v="S24_3969"/>
    <n v="33"/>
    <n v="35.29"/>
    <n v="41.03"/>
    <n v="21.75"/>
    <n v="0.17"/>
    <n v="0.64370000000000005"/>
    <n v="1164.57"/>
    <n v="13.54"/>
    <n v="446.82"/>
    <x v="0"/>
    <x v="3"/>
    <x v="6"/>
    <x v="3"/>
    <x v="1"/>
    <s v="Torino"/>
    <x v="12"/>
    <x v="2"/>
  </r>
  <r>
    <n v="10242"/>
    <d v="2004-04-20T00:00:00"/>
    <n v="456"/>
    <s v="S24_3969"/>
    <n v="46"/>
    <n v="36.520000000000003"/>
    <n v="41.03"/>
    <n v="21.75"/>
    <n v="0.13689999999999999"/>
    <n v="0.68969999999999998"/>
    <n v="1679.92"/>
    <n v="14.770000000000003"/>
    <n v="679.42000000000019"/>
    <x v="0"/>
    <x v="2"/>
    <x v="8"/>
    <x v="3"/>
    <x v="0"/>
    <s v="New York"/>
    <x v="1"/>
    <x v="1"/>
  </r>
  <r>
    <n v="10138"/>
    <d v="2003-07-07T00:00:00"/>
    <n v="496"/>
    <s v="S24_3969"/>
    <n v="29"/>
    <n v="32.82"/>
    <n v="41.03"/>
    <n v="21.75"/>
    <n v="0.24379999999999999"/>
    <n v="0.50570000000000004"/>
    <n v="951.78"/>
    <n v="11.07"/>
    <n v="321.03000000000003"/>
    <x v="2"/>
    <x v="2"/>
    <x v="5"/>
    <x v="1"/>
    <x v="9"/>
    <s v="Auckland  "/>
    <x v="6"/>
    <x v="0"/>
  </r>
  <r>
    <n v="10110"/>
    <d v="2003-03-18T00:00:00"/>
    <n v="187"/>
    <s v="S24_3969"/>
    <n v="48"/>
    <n v="35.29"/>
    <n v="41.03"/>
    <n v="21.75"/>
    <n v="0.17"/>
    <n v="0.64370000000000005"/>
    <n v="1693.92"/>
    <n v="13.54"/>
    <n v="649.91999999999996"/>
    <x v="2"/>
    <x v="0"/>
    <x v="3"/>
    <x v="3"/>
    <x v="8"/>
    <s v="Manchester"/>
    <x v="8"/>
    <x v="2"/>
  </r>
  <r>
    <n v="10227"/>
    <d v="2004-03-02T00:00:00"/>
    <n v="146"/>
    <s v="S24_3969"/>
    <n v="27"/>
    <n v="34.880000000000003"/>
    <n v="41.03"/>
    <n v="21.75"/>
    <n v="0.17199999999999999"/>
    <n v="0.59770000000000001"/>
    <n v="941.7600000000001"/>
    <n v="13.130000000000003"/>
    <n v="354.51000000000005"/>
    <x v="0"/>
    <x v="0"/>
    <x v="3"/>
    <x v="3"/>
    <x v="16"/>
    <s v="Lyon"/>
    <x v="3"/>
    <x v="2"/>
  </r>
  <r>
    <n v="10268"/>
    <d v="2004-07-12T00:00:00"/>
    <n v="412"/>
    <s v="S24_3969"/>
    <n v="30"/>
    <n v="37.75"/>
    <n v="41.03"/>
    <n v="21.75"/>
    <n v="7.9500000000000001E-2"/>
    <n v="0.73560000000000003"/>
    <n v="1132.5"/>
    <n v="16"/>
    <n v="480"/>
    <x v="0"/>
    <x v="2"/>
    <x v="5"/>
    <x v="1"/>
    <x v="26"/>
    <s v="Wellington"/>
    <x v="6"/>
    <x v="0"/>
  </r>
  <r>
    <n v="10214"/>
    <d v="2004-01-26T00:00:00"/>
    <n v="458"/>
    <s v="S24_3969"/>
    <n v="44"/>
    <n v="38.57"/>
    <n v="41.03"/>
    <n v="21.75"/>
    <n v="5.1900000000000002E-2"/>
    <n v="0.78159999999999996"/>
    <n v="1697.08"/>
    <n v="16.82"/>
    <n v="740.08"/>
    <x v="0"/>
    <x v="0"/>
    <x v="10"/>
    <x v="1"/>
    <x v="28"/>
    <s v="Madrid"/>
    <x v="5"/>
    <x v="2"/>
  </r>
  <r>
    <n v="10332"/>
    <d v="2004-11-17T00:00:00"/>
    <n v="187"/>
    <s v="S24_3969"/>
    <n v="41"/>
    <n v="34.47"/>
    <n v="41.03"/>
    <n v="21.75"/>
    <n v="0.2031"/>
    <n v="0.59770000000000001"/>
    <n v="1413.27"/>
    <n v="12.719999999999999"/>
    <n v="521.52"/>
    <x v="0"/>
    <x v="3"/>
    <x v="9"/>
    <x v="4"/>
    <x v="1"/>
    <s v="Manchester"/>
    <x v="8"/>
    <x v="2"/>
  </r>
  <r>
    <n v="10408"/>
    <d v="2005-04-22T00:00:00"/>
    <n v="398"/>
    <s v="S24_3969"/>
    <n v="15"/>
    <n v="41.03"/>
    <n v="41.03"/>
    <n v="21.75"/>
    <n v="0"/>
    <n v="0.87360000000000004"/>
    <n v="615.45000000000005"/>
    <n v="19.28"/>
    <n v="289.20000000000005"/>
    <x v="1"/>
    <x v="2"/>
    <x v="8"/>
    <x v="0"/>
    <x v="29"/>
    <s v="Minato-ku"/>
    <x v="10"/>
    <x v="0"/>
  </r>
  <r>
    <n v="10193"/>
    <d v="2003-11-21T00:00:00"/>
    <n v="471"/>
    <s v="S24_3969"/>
    <n v="22"/>
    <n v="38.159999999999997"/>
    <n v="41.03"/>
    <n v="21.75"/>
    <n v="7.8600000000000003E-2"/>
    <n v="0.73560000000000003"/>
    <n v="839.52"/>
    <n v="16.409999999999997"/>
    <n v="361.01999999999992"/>
    <x v="2"/>
    <x v="3"/>
    <x v="9"/>
    <x v="0"/>
    <x v="24"/>
    <s v="Glen Waverly"/>
    <x v="0"/>
    <x v="0"/>
  </r>
  <r>
    <n v="10124"/>
    <d v="2003-05-21T00:00:00"/>
    <n v="112"/>
    <s v="S24_3969"/>
    <n v="46"/>
    <n v="36.11"/>
    <n v="41.03"/>
    <n v="21.75"/>
    <n v="0.13850000000000001"/>
    <n v="0.64370000000000005"/>
    <n v="1661.06"/>
    <n v="14.36"/>
    <n v="660.56"/>
    <x v="2"/>
    <x v="2"/>
    <x v="7"/>
    <x v="4"/>
    <x v="24"/>
    <s v="Las Vegas"/>
    <x v="1"/>
    <x v="1"/>
  </r>
  <r>
    <n v="10204"/>
    <d v="2003-12-02T00:00:00"/>
    <n v="151"/>
    <s v="S24_3969"/>
    <n v="39"/>
    <n v="34.880000000000003"/>
    <n v="41.03"/>
    <n v="21.75"/>
    <n v="0.17199999999999999"/>
    <n v="0.59770000000000001"/>
    <n v="1360.3200000000002"/>
    <n v="13.130000000000003"/>
    <n v="512.07000000000005"/>
    <x v="2"/>
    <x v="1"/>
    <x v="1"/>
    <x v="3"/>
    <x v="16"/>
    <s v="New York"/>
    <x v="1"/>
    <x v="1"/>
  </r>
  <r>
    <n v="10346"/>
    <d v="2004-11-29T00:00:00"/>
    <n v="112"/>
    <s v="S24_3969"/>
    <n v="22"/>
    <n v="38.57"/>
    <n v="41.03"/>
    <n v="21.75"/>
    <n v="5.1900000000000002E-2"/>
    <n v="0.78159999999999996"/>
    <n v="848.54"/>
    <n v="16.82"/>
    <n v="370.04"/>
    <x v="0"/>
    <x v="3"/>
    <x v="9"/>
    <x v="1"/>
    <x v="22"/>
    <s v="Las Vegas"/>
    <x v="1"/>
    <x v="1"/>
  </r>
  <r>
    <n v="10149"/>
    <d v="2003-09-12T00:00:00"/>
    <n v="487"/>
    <s v="S24_3969"/>
    <n v="26"/>
    <n v="38.57"/>
    <n v="41.03"/>
    <n v="21.75"/>
    <n v="5.1900000000000002E-2"/>
    <n v="0.78159999999999996"/>
    <n v="1002.82"/>
    <n v="16.82"/>
    <n v="437.32"/>
    <x v="2"/>
    <x v="3"/>
    <x v="11"/>
    <x v="0"/>
    <x v="26"/>
    <s v="San Francisco"/>
    <x v="1"/>
    <x v="1"/>
  </r>
  <r>
    <n v="10312"/>
    <d v="2004-10-21T00:00:00"/>
    <n v="124"/>
    <s v="S24_3969"/>
    <n v="31"/>
    <n v="40.21"/>
    <n v="41.03"/>
    <n v="21.75"/>
    <n v="2.4899999999999999E-2"/>
    <n v="0.8276"/>
    <n v="1246.51"/>
    <n v="18.46"/>
    <n v="572.26"/>
    <x v="0"/>
    <x v="3"/>
    <x v="4"/>
    <x v="2"/>
    <x v="24"/>
    <s v="San Rafael"/>
    <x v="1"/>
    <x v="1"/>
  </r>
  <r>
    <n v="10220"/>
    <d v="2004-02-12T00:00:00"/>
    <n v="189"/>
    <s v="S24_4048"/>
    <n v="37"/>
    <n v="101.72"/>
    <n v="118.28"/>
    <n v="69.78"/>
    <n v="0.1671"/>
    <n v="0.45860000000000001"/>
    <n v="3763.64"/>
    <n v="31.939999999999998"/>
    <n v="1181.78"/>
    <x v="0"/>
    <x v="0"/>
    <x v="0"/>
    <x v="2"/>
    <x v="26"/>
    <s v="Dublin"/>
    <x v="20"/>
    <x v="2"/>
  </r>
  <r>
    <n v="10152"/>
    <d v="2003-09-25T00:00:00"/>
    <n v="333"/>
    <s v="S24_4048"/>
    <n v="23"/>
    <n v="112.37"/>
    <n v="118.28"/>
    <n v="69.78"/>
    <n v="5.3400000000000003E-2"/>
    <n v="0.61619999999999997"/>
    <n v="2584.5100000000002"/>
    <n v="42.59"/>
    <n v="979.57"/>
    <x v="2"/>
    <x v="3"/>
    <x v="11"/>
    <x v="2"/>
    <x v="14"/>
    <s v="South Brisbane"/>
    <x v="0"/>
    <x v="0"/>
  </r>
  <r>
    <n v="10127"/>
    <d v="2003-06-03T00:00:00"/>
    <n v="151"/>
    <s v="S24_4048"/>
    <n v="20"/>
    <n v="107.63"/>
    <n v="118.28"/>
    <n v="69.78"/>
    <n v="0.1022"/>
    <n v="0.54459999999999997"/>
    <n v="2152.6"/>
    <n v="37.849999999999994"/>
    <n v="756.99999999999989"/>
    <x v="2"/>
    <x v="2"/>
    <x v="2"/>
    <x v="3"/>
    <x v="3"/>
    <s v="New York"/>
    <x v="1"/>
    <x v="1"/>
  </r>
  <r>
    <n v="10325"/>
    <d v="2004-11-05T00:00:00"/>
    <n v="121"/>
    <s v="S24_4048"/>
    <n v="44"/>
    <n v="114.73"/>
    <n v="118.28"/>
    <n v="69.78"/>
    <n v="3.49E-2"/>
    <n v="0.64490000000000003"/>
    <n v="5048.12"/>
    <n v="44.95"/>
    <n v="1977.8000000000002"/>
    <x v="0"/>
    <x v="3"/>
    <x v="9"/>
    <x v="0"/>
    <x v="11"/>
    <s v="Stavern"/>
    <x v="2"/>
    <x v="2"/>
  </r>
  <r>
    <n v="10141"/>
    <d v="2003-08-01T00:00:00"/>
    <n v="334"/>
    <s v="S24_4048"/>
    <n v="40"/>
    <n v="104.09"/>
    <n v="118.28"/>
    <n v="69.78"/>
    <n v="0.13450000000000001"/>
    <n v="0.48720000000000002"/>
    <n v="4163.6000000000004"/>
    <n v="34.31"/>
    <n v="1372.4"/>
    <x v="2"/>
    <x v="3"/>
    <x v="6"/>
    <x v="0"/>
    <x v="5"/>
    <s v="Espoo"/>
    <x v="9"/>
    <x v="2"/>
  </r>
  <r>
    <n v="10115"/>
    <d v="2003-04-04T00:00:00"/>
    <n v="424"/>
    <s v="S24_4048"/>
    <n v="44"/>
    <n v="106.45"/>
    <n v="118.28"/>
    <n v="69.78"/>
    <n v="0.11269999999999999"/>
    <n v="0.5302"/>
    <n v="4683.8"/>
    <n v="36.67"/>
    <n v="1613.48"/>
    <x v="2"/>
    <x v="2"/>
    <x v="8"/>
    <x v="0"/>
    <x v="13"/>
    <s v="New York"/>
    <x v="1"/>
    <x v="1"/>
  </r>
  <r>
    <n v="10282"/>
    <d v="2004-08-20T00:00:00"/>
    <n v="124"/>
    <s v="S24_4048"/>
    <n v="39"/>
    <n v="96.99"/>
    <n v="118.28"/>
    <n v="69.78"/>
    <n v="0.2165"/>
    <n v="0.38690000000000002"/>
    <n v="3782.6099999999997"/>
    <n v="27.209999999999994"/>
    <n v="1061.1899999999998"/>
    <x v="0"/>
    <x v="3"/>
    <x v="6"/>
    <x v="0"/>
    <x v="0"/>
    <s v="San Rafael"/>
    <x v="1"/>
    <x v="1"/>
  </r>
  <r>
    <n v="10260"/>
    <d v="2004-06-16T00:00:00"/>
    <n v="357"/>
    <s v="S24_4048"/>
    <n v="23"/>
    <n v="117.1"/>
    <n v="118.28"/>
    <n v="69.78"/>
    <n v="8.5000000000000006E-3"/>
    <n v="0.67349999999999999"/>
    <n v="2693.2999999999997"/>
    <n v="47.319999999999993"/>
    <n v="1088.3599999999999"/>
    <x v="0"/>
    <x v="2"/>
    <x v="2"/>
    <x v="4"/>
    <x v="30"/>
    <s v="Auckland  "/>
    <x v="6"/>
    <x v="0"/>
  </r>
  <r>
    <n v="10176"/>
    <d v="2003-11-06T00:00:00"/>
    <n v="386"/>
    <s v="S24_4048"/>
    <n v="29"/>
    <n v="101.72"/>
    <n v="118.28"/>
    <n v="69.78"/>
    <n v="0.1671"/>
    <n v="0.45860000000000001"/>
    <n v="2949.88"/>
    <n v="31.939999999999998"/>
    <n v="926.26"/>
    <x v="2"/>
    <x v="3"/>
    <x v="9"/>
    <x v="2"/>
    <x v="25"/>
    <s v="Reggio Emilia"/>
    <x v="12"/>
    <x v="2"/>
  </r>
  <r>
    <n v="10314"/>
    <d v="2004-10-22T00:00:00"/>
    <n v="227"/>
    <s v="S24_4048"/>
    <n v="38"/>
    <n v="111.18"/>
    <n v="118.28"/>
    <n v="69.78"/>
    <n v="6.3E-2"/>
    <n v="0.58760000000000001"/>
    <n v="4224.84"/>
    <n v="41.400000000000006"/>
    <n v="1573.2000000000003"/>
    <x v="0"/>
    <x v="3"/>
    <x v="4"/>
    <x v="0"/>
    <x v="29"/>
    <s v="Ã…rhus"/>
    <x v="16"/>
    <x v="2"/>
  </r>
  <r>
    <n v="10207"/>
    <d v="2003-12-09T00:00:00"/>
    <n v="495"/>
    <s v="S24_4048"/>
    <n v="28"/>
    <n v="108.82"/>
    <n v="118.28"/>
    <n v="69.78"/>
    <n v="8.2699999999999996E-2"/>
    <n v="0.55889999999999995"/>
    <n v="3046.96"/>
    <n v="39.039999999999992"/>
    <n v="1093.1199999999999"/>
    <x v="2"/>
    <x v="1"/>
    <x v="1"/>
    <x v="3"/>
    <x v="21"/>
    <s v="Boston"/>
    <x v="1"/>
    <x v="1"/>
  </r>
  <r>
    <n v="10246"/>
    <d v="2004-05-05T00:00:00"/>
    <n v="141"/>
    <s v="S24_4048"/>
    <n v="46"/>
    <n v="100.54"/>
    <n v="118.28"/>
    <n v="69.78"/>
    <n v="0.17899999999999999"/>
    <n v="0.44429999999999997"/>
    <n v="4624.84"/>
    <n v="30.760000000000005"/>
    <n v="1414.9600000000003"/>
    <x v="0"/>
    <x v="2"/>
    <x v="7"/>
    <x v="4"/>
    <x v="11"/>
    <s v="Madrid"/>
    <x v="5"/>
    <x v="2"/>
  </r>
  <r>
    <n v="10305"/>
    <d v="2004-10-13T00:00:00"/>
    <n v="286"/>
    <s v="S24_4048"/>
    <n v="36"/>
    <n v="118.28"/>
    <n v="118.28"/>
    <n v="69.78"/>
    <n v="0"/>
    <n v="0.70220000000000005"/>
    <n v="4258.08"/>
    <n v="48.5"/>
    <n v="1746"/>
    <x v="0"/>
    <x v="3"/>
    <x v="4"/>
    <x v="4"/>
    <x v="12"/>
    <s v="Cambridge"/>
    <x v="1"/>
    <x v="1"/>
  </r>
  <r>
    <n v="10336"/>
    <d v="2004-11-20T00:00:00"/>
    <n v="172"/>
    <s v="S24_4048"/>
    <n v="31"/>
    <n v="113.55"/>
    <n v="118.28"/>
    <n v="69.78"/>
    <n v="4.3999999999999997E-2"/>
    <n v="0.63060000000000005"/>
    <n v="3520.0499999999997"/>
    <n v="43.769999999999996"/>
    <n v="1356.87"/>
    <x v="0"/>
    <x v="3"/>
    <x v="9"/>
    <x v="5"/>
    <x v="0"/>
    <s v="Paris"/>
    <x v="3"/>
    <x v="2"/>
  </r>
  <r>
    <n v="10394"/>
    <d v="2005-03-15T00:00:00"/>
    <n v="141"/>
    <s v="S24_4048"/>
    <n v="37"/>
    <n v="104.09"/>
    <n v="118.28"/>
    <n v="69.78"/>
    <n v="0.13450000000000001"/>
    <n v="0.48720000000000002"/>
    <n v="3851.33"/>
    <n v="34.31"/>
    <n v="1269.47"/>
    <x v="1"/>
    <x v="0"/>
    <x v="3"/>
    <x v="3"/>
    <x v="4"/>
    <s v="Madrid"/>
    <x v="5"/>
    <x v="2"/>
  </r>
  <r>
    <n v="10292"/>
    <d v="2004-09-08T00:00:00"/>
    <n v="131"/>
    <s v="S24_4048"/>
    <n v="27"/>
    <n v="113.55"/>
    <n v="118.28"/>
    <n v="69.78"/>
    <n v="4.3999999999999997E-2"/>
    <n v="0.63060000000000005"/>
    <n v="3065.85"/>
    <n v="43.769999999999996"/>
    <n v="1181.79"/>
    <x v="0"/>
    <x v="3"/>
    <x v="11"/>
    <x v="4"/>
    <x v="15"/>
    <s v="New York"/>
    <x v="1"/>
    <x v="1"/>
  </r>
  <r>
    <n v="10184"/>
    <d v="2003-11-14T00:00:00"/>
    <n v="484"/>
    <s v="S24_4048"/>
    <n v="49"/>
    <n v="114.73"/>
    <n v="118.28"/>
    <n v="69.78"/>
    <n v="3.49E-2"/>
    <n v="0.64490000000000003"/>
    <n v="5621.77"/>
    <n v="44.95"/>
    <n v="2202.5500000000002"/>
    <x v="2"/>
    <x v="3"/>
    <x v="9"/>
    <x v="0"/>
    <x v="27"/>
    <s v="Sevilla"/>
    <x v="5"/>
    <x v="2"/>
  </r>
  <r>
    <n v="10165"/>
    <d v="2003-10-22T00:00:00"/>
    <n v="148"/>
    <s v="S24_4048"/>
    <n v="24"/>
    <n v="106.45"/>
    <n v="118.28"/>
    <n v="69.78"/>
    <n v="0.11269999999999999"/>
    <n v="0.5302"/>
    <n v="2554.8000000000002"/>
    <n v="36.67"/>
    <n v="880.08"/>
    <x v="2"/>
    <x v="3"/>
    <x v="4"/>
    <x v="4"/>
    <x v="29"/>
    <s v="Singapore"/>
    <x v="14"/>
    <x v="0"/>
  </r>
  <r>
    <n v="10195"/>
    <d v="2003-11-25T00:00:00"/>
    <n v="319"/>
    <s v="S24_4048"/>
    <n v="34"/>
    <n v="95.81"/>
    <n v="118.28"/>
    <n v="69.78"/>
    <n v="0.2296"/>
    <n v="0.37259999999999999"/>
    <n v="3257.54"/>
    <n v="26.03"/>
    <n v="885.02"/>
    <x v="2"/>
    <x v="3"/>
    <x v="9"/>
    <x v="3"/>
    <x v="14"/>
    <s v="White Plains"/>
    <x v="1"/>
    <x v="1"/>
  </r>
  <r>
    <n v="10412"/>
    <d v="2005-05-03T00:00:00"/>
    <n v="141"/>
    <s v="S24_4048"/>
    <n v="31"/>
    <n v="108.82"/>
    <n v="118.28"/>
    <n v="69.78"/>
    <n v="8.2699999999999996E-2"/>
    <n v="0.55889999999999995"/>
    <n v="3373.4199999999996"/>
    <n v="39.039999999999992"/>
    <n v="1210.2399999999998"/>
    <x v="1"/>
    <x v="2"/>
    <x v="7"/>
    <x v="3"/>
    <x v="3"/>
    <s v="Madrid"/>
    <x v="5"/>
    <x v="2"/>
  </r>
  <r>
    <n v="10271"/>
    <d v="2004-07-20T00:00:00"/>
    <n v="124"/>
    <s v="S24_4048"/>
    <n v="22"/>
    <n v="110"/>
    <n v="118.28"/>
    <n v="69.78"/>
    <n v="7.2700000000000001E-2"/>
    <n v="0.57320000000000004"/>
    <n v="2420"/>
    <n v="40.22"/>
    <n v="884.83999999999992"/>
    <x v="0"/>
    <x v="2"/>
    <x v="5"/>
    <x v="3"/>
    <x v="0"/>
    <s v="San Rafael"/>
    <x v="1"/>
    <x v="1"/>
  </r>
  <r>
    <n v="10349"/>
    <d v="2004-12-01T00:00:00"/>
    <n v="151"/>
    <s v="S24_4048"/>
    <n v="23"/>
    <n v="111.18"/>
    <n v="118.28"/>
    <n v="69.78"/>
    <n v="6.3E-2"/>
    <n v="0.58760000000000001"/>
    <n v="2557.1400000000003"/>
    <n v="41.400000000000006"/>
    <n v="952.20000000000016"/>
    <x v="0"/>
    <x v="1"/>
    <x v="1"/>
    <x v="4"/>
    <x v="5"/>
    <s v="New York"/>
    <x v="1"/>
    <x v="1"/>
  </r>
  <r>
    <n v="10359"/>
    <d v="2004-12-15T00:00:00"/>
    <n v="353"/>
    <s v="S24_4048"/>
    <n v="22"/>
    <n v="108.82"/>
    <n v="118.28"/>
    <n v="69.78"/>
    <n v="8.2699999999999996E-2"/>
    <n v="0.55889999999999995"/>
    <n v="2394.04"/>
    <n v="39.039999999999992"/>
    <n v="858.87999999999988"/>
    <x v="0"/>
    <x v="1"/>
    <x v="1"/>
    <x v="4"/>
    <x v="4"/>
    <s v="Reims"/>
    <x v="3"/>
    <x v="2"/>
  </r>
  <r>
    <n v="10383"/>
    <d v="2005-02-22T00:00:00"/>
    <n v="141"/>
    <s v="S24_4048"/>
    <n v="21"/>
    <n v="117.1"/>
    <n v="118.28"/>
    <n v="69.78"/>
    <n v="8.5000000000000006E-3"/>
    <n v="0.67349999999999999"/>
    <n v="2459.1"/>
    <n v="47.319999999999993"/>
    <n v="993.7199999999998"/>
    <x v="1"/>
    <x v="0"/>
    <x v="0"/>
    <x v="3"/>
    <x v="29"/>
    <s v="Madrid"/>
    <x v="5"/>
    <x v="2"/>
  </r>
  <r>
    <n v="10230"/>
    <d v="2004-03-15T00:00:00"/>
    <n v="128"/>
    <s v="S24_4048"/>
    <n v="45"/>
    <n v="99.36"/>
    <n v="118.28"/>
    <n v="69.78"/>
    <n v="0.19120000000000001"/>
    <n v="0.4299"/>
    <n v="4471.2"/>
    <n v="29.58"/>
    <n v="1331.1"/>
    <x v="0"/>
    <x v="0"/>
    <x v="3"/>
    <x v="1"/>
    <x v="4"/>
    <s v="Frankfurt"/>
    <x v="17"/>
    <x v="2"/>
  </r>
  <r>
    <n v="10371"/>
    <d v="2005-01-23T00:00:00"/>
    <n v="124"/>
    <s v="S24_4048"/>
    <n v="28"/>
    <n v="95.81"/>
    <n v="118.28"/>
    <n v="69.78"/>
    <n v="0.2296"/>
    <n v="0.37259999999999999"/>
    <n v="2682.6800000000003"/>
    <n v="26.03"/>
    <n v="728.84"/>
    <x v="1"/>
    <x v="0"/>
    <x v="10"/>
    <x v="6"/>
    <x v="10"/>
    <s v="San Rafael"/>
    <x v="1"/>
    <x v="1"/>
  </r>
  <r>
    <n v="10104"/>
    <d v="2003-01-31T00:00:00"/>
    <n v="141"/>
    <s v="S24_4048"/>
    <n v="26"/>
    <n v="106.45"/>
    <n v="118.28"/>
    <n v="69.78"/>
    <n v="0.11269999999999999"/>
    <n v="0.5302"/>
    <n v="2767.7000000000003"/>
    <n v="36.67"/>
    <n v="953.42000000000007"/>
    <x v="2"/>
    <x v="0"/>
    <x v="10"/>
    <x v="0"/>
    <x v="23"/>
    <s v="Madrid"/>
    <x v="5"/>
    <x v="2"/>
  </r>
  <r>
    <n v="10382"/>
    <d v="2005-02-17T00:00:00"/>
    <n v="124"/>
    <s v="S24_4258"/>
    <n v="33"/>
    <n v="97.39"/>
    <n v="97.39"/>
    <n v="57.46"/>
    <n v="0"/>
    <n v="0.69610000000000005"/>
    <n v="3213.87"/>
    <n v="39.93"/>
    <n v="1317.69"/>
    <x v="1"/>
    <x v="0"/>
    <x v="0"/>
    <x v="2"/>
    <x v="1"/>
    <s v="San Rafael"/>
    <x v="1"/>
    <x v="1"/>
  </r>
  <r>
    <n v="10244"/>
    <d v="2004-04-29T00:00:00"/>
    <n v="141"/>
    <s v="S24_4258"/>
    <n v="40"/>
    <n v="97.39"/>
    <n v="97.39"/>
    <n v="57.46"/>
    <n v="0"/>
    <n v="0.69610000000000005"/>
    <n v="3895.6"/>
    <n v="39.93"/>
    <n v="1597.2"/>
    <x v="0"/>
    <x v="2"/>
    <x v="8"/>
    <x v="2"/>
    <x v="22"/>
    <s v="Madrid"/>
    <x v="5"/>
    <x v="2"/>
  </r>
  <r>
    <n v="10183"/>
    <d v="2003-11-13T00:00:00"/>
    <n v="339"/>
    <s v="S24_4258"/>
    <n v="47"/>
    <n v="81.81"/>
    <n v="97.39"/>
    <n v="57.46"/>
    <n v="0.1956"/>
    <n v="0.41770000000000002"/>
    <n v="3845.07"/>
    <n v="24.35"/>
    <n v="1144.45"/>
    <x v="2"/>
    <x v="3"/>
    <x v="9"/>
    <x v="2"/>
    <x v="12"/>
    <s v="Philadelphia"/>
    <x v="1"/>
    <x v="1"/>
  </r>
  <r>
    <n v="10423"/>
    <d v="2005-05-30T00:00:00"/>
    <n v="314"/>
    <s v="S24_4258"/>
    <n v="28"/>
    <n v="78.89"/>
    <n v="97.39"/>
    <n v="57.46"/>
    <n v="0.24079999999999999"/>
    <n v="0.36549999999999999"/>
    <n v="2208.92"/>
    <n v="21.43"/>
    <n v="600.04"/>
    <x v="1"/>
    <x v="2"/>
    <x v="7"/>
    <x v="1"/>
    <x v="19"/>
    <s v="Bruxelles"/>
    <x v="15"/>
    <x v="2"/>
  </r>
  <r>
    <n v="10103"/>
    <d v="2003-01-29T00:00:00"/>
    <n v="121"/>
    <s v="S24_4258"/>
    <n v="25"/>
    <n v="88.62"/>
    <n v="97.39"/>
    <n v="57.46"/>
    <n v="0.1016"/>
    <n v="0.53949999999999998"/>
    <n v="2215.5"/>
    <n v="31.160000000000004"/>
    <n v="779.00000000000011"/>
    <x v="2"/>
    <x v="0"/>
    <x v="10"/>
    <x v="4"/>
    <x v="22"/>
    <s v="Stavern"/>
    <x v="2"/>
    <x v="2"/>
  </r>
  <r>
    <n v="10111"/>
    <d v="2003-03-25T00:00:00"/>
    <n v="129"/>
    <s v="S24_4258"/>
    <n v="26"/>
    <n v="85.7"/>
    <n v="97.39"/>
    <n v="57.46"/>
    <n v="0.14000000000000001"/>
    <n v="0.48730000000000001"/>
    <n v="2228.2000000000003"/>
    <n v="28.240000000000002"/>
    <n v="734.24"/>
    <x v="2"/>
    <x v="0"/>
    <x v="3"/>
    <x v="3"/>
    <x v="14"/>
    <s v="San Francisco"/>
    <x v="1"/>
    <x v="1"/>
  </r>
  <r>
    <n v="10304"/>
    <d v="2004-10-11T00:00:00"/>
    <n v="256"/>
    <s v="S24_4258"/>
    <n v="33"/>
    <n v="80.83"/>
    <n v="97.39"/>
    <n v="57.46"/>
    <n v="0.21029999999999999"/>
    <n v="0.40029999999999999"/>
    <n v="2667.39"/>
    <n v="23.369999999999997"/>
    <n v="771.20999999999992"/>
    <x v="0"/>
    <x v="3"/>
    <x v="4"/>
    <x v="1"/>
    <x v="17"/>
    <s v="Versailles"/>
    <x v="3"/>
    <x v="2"/>
  </r>
  <r>
    <n v="10228"/>
    <d v="2004-03-10T00:00:00"/>
    <n v="173"/>
    <s v="S24_4258"/>
    <n v="33"/>
    <n v="84.73"/>
    <n v="97.39"/>
    <n v="57.46"/>
    <n v="0.15340000000000001"/>
    <n v="0.46989999999999998"/>
    <n v="2796.09"/>
    <n v="27.270000000000003"/>
    <n v="899.91000000000008"/>
    <x v="0"/>
    <x v="0"/>
    <x v="3"/>
    <x v="4"/>
    <x v="18"/>
    <s v="Cambridge"/>
    <x v="1"/>
    <x v="1"/>
  </r>
  <r>
    <n v="10393"/>
    <d v="2005-03-11T00:00:00"/>
    <n v="323"/>
    <s v="S24_4258"/>
    <n v="33"/>
    <n v="88.62"/>
    <n v="97.39"/>
    <n v="57.46"/>
    <n v="0.1016"/>
    <n v="0.53949999999999998"/>
    <n v="2924.46"/>
    <n v="31.160000000000004"/>
    <n v="1028.2800000000002"/>
    <x v="1"/>
    <x v="0"/>
    <x v="3"/>
    <x v="0"/>
    <x v="17"/>
    <s v="Auckland  "/>
    <x v="6"/>
    <x v="0"/>
  </r>
  <r>
    <n v="10193"/>
    <d v="2003-11-21T00:00:00"/>
    <n v="471"/>
    <s v="S24_4258"/>
    <n v="20"/>
    <n v="92.52"/>
    <n v="97.39"/>
    <n v="57.46"/>
    <n v="5.3999999999999999E-2"/>
    <n v="0.60909999999999997"/>
    <n v="1850.3999999999999"/>
    <n v="35.059999999999995"/>
    <n v="701.19999999999993"/>
    <x v="2"/>
    <x v="3"/>
    <x v="9"/>
    <x v="0"/>
    <x v="24"/>
    <s v="Glen Waverly"/>
    <x v="0"/>
    <x v="0"/>
  </r>
  <r>
    <n v="10149"/>
    <d v="2003-09-12T00:00:00"/>
    <n v="487"/>
    <s v="S24_4258"/>
    <n v="20"/>
    <n v="90.57"/>
    <n v="97.39"/>
    <n v="57.46"/>
    <n v="7.7299999999999994E-2"/>
    <n v="0.57430000000000003"/>
    <n v="1811.3999999999999"/>
    <n v="33.109999999999992"/>
    <n v="662.19999999999982"/>
    <x v="2"/>
    <x v="3"/>
    <x v="11"/>
    <x v="0"/>
    <x v="26"/>
    <s v="San Francisco"/>
    <x v="1"/>
    <x v="1"/>
  </r>
  <r>
    <n v="10312"/>
    <d v="2004-10-21T00:00:00"/>
    <n v="124"/>
    <s v="S24_4258"/>
    <n v="44"/>
    <n v="96.42"/>
    <n v="97.39"/>
    <n v="57.46"/>
    <n v="1.04E-2"/>
    <n v="0.67869999999999997"/>
    <n v="4242.4800000000005"/>
    <n v="38.96"/>
    <n v="1714.24"/>
    <x v="0"/>
    <x v="3"/>
    <x v="4"/>
    <x v="2"/>
    <x v="24"/>
    <s v="San Rafael"/>
    <x v="1"/>
    <x v="1"/>
  </r>
  <r>
    <n v="10410"/>
    <d v="2005-04-29T00:00:00"/>
    <n v="357"/>
    <s v="S24_4258"/>
    <n v="50"/>
    <n v="95.44"/>
    <n v="97.39"/>
    <n v="57.46"/>
    <n v="2.1000000000000001E-2"/>
    <n v="0.6613"/>
    <n v="4772"/>
    <n v="37.979999999999997"/>
    <n v="1898.9999999999998"/>
    <x v="1"/>
    <x v="2"/>
    <x v="8"/>
    <x v="0"/>
    <x v="22"/>
    <s v="Auckland  "/>
    <x v="6"/>
    <x v="0"/>
  </r>
  <r>
    <n v="10126"/>
    <d v="2003-05-28T00:00:00"/>
    <n v="458"/>
    <s v="S24_4258"/>
    <n v="34"/>
    <n v="83.76"/>
    <n v="97.39"/>
    <n v="57.46"/>
    <n v="0.1671"/>
    <n v="0.45250000000000001"/>
    <n v="2847.84"/>
    <n v="26.300000000000004"/>
    <n v="894.20000000000016"/>
    <x v="2"/>
    <x v="2"/>
    <x v="7"/>
    <x v="4"/>
    <x v="2"/>
    <s v="Madrid"/>
    <x v="5"/>
    <x v="2"/>
  </r>
  <r>
    <n v="10369"/>
    <d v="2005-01-20T00:00:00"/>
    <n v="379"/>
    <s v="S24_4258"/>
    <n v="40"/>
    <n v="93.49"/>
    <n v="97.39"/>
    <n v="57.46"/>
    <n v="4.2799999999999998E-2"/>
    <n v="0.62649999999999995"/>
    <n v="3739.6"/>
    <n v="36.029999999999994"/>
    <n v="1441.1999999999998"/>
    <x v="1"/>
    <x v="0"/>
    <x v="10"/>
    <x v="2"/>
    <x v="0"/>
    <s v="Brickhaven"/>
    <x v="1"/>
    <x v="1"/>
  </r>
  <r>
    <n v="10173"/>
    <d v="2003-11-05T00:00:00"/>
    <n v="278"/>
    <s v="S24_4258"/>
    <n v="22"/>
    <n v="93.49"/>
    <n v="97.39"/>
    <n v="57.46"/>
    <n v="4.2799999999999998E-2"/>
    <n v="0.62649999999999995"/>
    <n v="2056.7799999999997"/>
    <n v="36.029999999999994"/>
    <n v="792.65999999999985"/>
    <x v="2"/>
    <x v="3"/>
    <x v="9"/>
    <x v="4"/>
    <x v="11"/>
    <s v="Bergamo"/>
    <x v="12"/>
    <x v="2"/>
  </r>
  <r>
    <n v="10290"/>
    <d v="2004-09-07T00:00:00"/>
    <n v="198"/>
    <s v="S24_4258"/>
    <n v="45"/>
    <n v="83.76"/>
    <n v="97.39"/>
    <n v="57.46"/>
    <n v="0.1671"/>
    <n v="0.45250000000000001"/>
    <n v="3769.2000000000003"/>
    <n v="26.300000000000004"/>
    <n v="1183.5000000000002"/>
    <x v="0"/>
    <x v="3"/>
    <x v="11"/>
    <x v="3"/>
    <x v="9"/>
    <s v="Brickhaven"/>
    <x v="1"/>
    <x v="1"/>
  </r>
  <r>
    <n v="10269"/>
    <d v="2004-07-16T00:00:00"/>
    <n v="382"/>
    <s v="S24_4258"/>
    <n v="48"/>
    <n v="95.44"/>
    <n v="97.39"/>
    <n v="57.46"/>
    <n v="2.1000000000000001E-2"/>
    <n v="0.6613"/>
    <n v="4581.12"/>
    <n v="37.979999999999997"/>
    <n v="1823.04"/>
    <x v="0"/>
    <x v="2"/>
    <x v="5"/>
    <x v="0"/>
    <x v="30"/>
    <s v="Salzburg"/>
    <x v="4"/>
    <x v="2"/>
  </r>
  <r>
    <n v="10206"/>
    <d v="2003-12-05T00:00:00"/>
    <n v="202"/>
    <s v="S24_4258"/>
    <n v="33"/>
    <n v="95.44"/>
    <n v="97.39"/>
    <n v="57.46"/>
    <n v="2.1000000000000001E-2"/>
    <n v="0.6613"/>
    <n v="3149.52"/>
    <n v="37.979999999999997"/>
    <n v="1253.3399999999999"/>
    <x v="2"/>
    <x v="1"/>
    <x v="1"/>
    <x v="0"/>
    <x v="11"/>
    <s v="Vancouver"/>
    <x v="11"/>
    <x v="1"/>
  </r>
  <r>
    <n v="10163"/>
    <d v="2003-10-20T00:00:00"/>
    <n v="424"/>
    <s v="S24_4258"/>
    <n v="42"/>
    <n v="96.42"/>
    <n v="97.39"/>
    <n v="57.46"/>
    <n v="1.04E-2"/>
    <n v="0.67869999999999997"/>
    <n v="4049.64"/>
    <n v="38.96"/>
    <n v="1636.32"/>
    <x v="2"/>
    <x v="3"/>
    <x v="4"/>
    <x v="1"/>
    <x v="0"/>
    <s v="New York"/>
    <x v="1"/>
    <x v="1"/>
  </r>
  <r>
    <n v="10257"/>
    <d v="2004-06-14T00:00:00"/>
    <n v="450"/>
    <s v="S24_4258"/>
    <n v="46"/>
    <n v="81.81"/>
    <n v="97.39"/>
    <n v="57.46"/>
    <n v="0.1956"/>
    <n v="0.41770000000000002"/>
    <n v="3763.26"/>
    <n v="24.35"/>
    <n v="1120.1000000000001"/>
    <x v="0"/>
    <x v="2"/>
    <x v="2"/>
    <x v="1"/>
    <x v="27"/>
    <s v="San Francisco"/>
    <x v="1"/>
    <x v="1"/>
  </r>
  <r>
    <n v="10333"/>
    <d v="2004-11-18T00:00:00"/>
    <n v="129"/>
    <s v="S24_4258"/>
    <n v="39"/>
    <n v="95.44"/>
    <n v="97.39"/>
    <n v="57.46"/>
    <n v="2.1000000000000001E-2"/>
    <n v="0.6613"/>
    <n v="3722.16"/>
    <n v="37.979999999999997"/>
    <n v="1481.2199999999998"/>
    <x v="0"/>
    <x v="3"/>
    <x v="9"/>
    <x v="2"/>
    <x v="8"/>
    <s v="San Francisco"/>
    <x v="1"/>
    <x v="1"/>
  </r>
  <r>
    <n v="10348"/>
    <d v="2004-11-01T00:00:00"/>
    <n v="458"/>
    <s v="S24_4258"/>
    <n v="39"/>
    <n v="82.78"/>
    <n v="97.39"/>
    <n v="57.46"/>
    <n v="0.1812"/>
    <n v="0.43509999999999999"/>
    <n v="3228.42"/>
    <n v="25.32"/>
    <n v="987.48"/>
    <x v="0"/>
    <x v="3"/>
    <x v="9"/>
    <x v="1"/>
    <x v="5"/>
    <s v="Madrid"/>
    <x v="5"/>
    <x v="2"/>
  </r>
  <r>
    <n v="10139"/>
    <d v="2003-07-16T00:00:00"/>
    <n v="282"/>
    <s v="S24_4258"/>
    <n v="29"/>
    <n v="93.49"/>
    <n v="97.39"/>
    <n v="57.46"/>
    <n v="4.2799999999999998E-2"/>
    <n v="0.62649999999999995"/>
    <n v="2711.21"/>
    <n v="36.029999999999994"/>
    <n v="1044.8699999999999"/>
    <x v="2"/>
    <x v="2"/>
    <x v="5"/>
    <x v="4"/>
    <x v="30"/>
    <s v="Chatswood"/>
    <x v="0"/>
    <x v="0"/>
  </r>
  <r>
    <n v="10358"/>
    <d v="2004-12-10T00:00:00"/>
    <n v="141"/>
    <s v="S24_4258"/>
    <n v="41"/>
    <n v="88.62"/>
    <n v="97.39"/>
    <n v="57.46"/>
    <n v="0.1016"/>
    <n v="0.53949999999999998"/>
    <n v="3633.42"/>
    <n v="31.160000000000004"/>
    <n v="1277.5600000000002"/>
    <x v="0"/>
    <x v="1"/>
    <x v="1"/>
    <x v="0"/>
    <x v="18"/>
    <s v="Madrid"/>
    <x v="5"/>
    <x v="2"/>
  </r>
  <r>
    <n v="10324"/>
    <d v="2004-11-05T00:00:00"/>
    <n v="181"/>
    <s v="S24_4258"/>
    <n v="33"/>
    <n v="95.44"/>
    <n v="97.39"/>
    <n v="57.46"/>
    <n v="2.1000000000000001E-2"/>
    <n v="0.6613"/>
    <n v="3149.52"/>
    <n v="37.979999999999997"/>
    <n v="1253.3399999999999"/>
    <x v="0"/>
    <x v="3"/>
    <x v="9"/>
    <x v="0"/>
    <x v="11"/>
    <s v="New York"/>
    <x v="1"/>
    <x v="1"/>
  </r>
  <r>
    <n v="10280"/>
    <d v="2004-08-17T00:00:00"/>
    <n v="249"/>
    <s v="S24_4258"/>
    <n v="21"/>
    <n v="79.86"/>
    <n v="97.39"/>
    <n v="57.46"/>
    <n v="0.22539999999999999"/>
    <n v="0.38290000000000002"/>
    <n v="1677.06"/>
    <n v="22.4"/>
    <n v="470.4"/>
    <x v="0"/>
    <x v="3"/>
    <x v="6"/>
    <x v="3"/>
    <x v="1"/>
    <s v="Torino"/>
    <x v="12"/>
    <x v="2"/>
  </r>
  <r>
    <n v="10215"/>
    <d v="2004-01-29T00:00:00"/>
    <n v="475"/>
    <s v="S24_4258"/>
    <n v="39"/>
    <n v="94.47"/>
    <n v="97.39"/>
    <n v="57.46"/>
    <n v="3.1800000000000002E-2"/>
    <n v="0.64390000000000003"/>
    <n v="3684.33"/>
    <n v="37.01"/>
    <n v="1443.3899999999999"/>
    <x v="0"/>
    <x v="0"/>
    <x v="10"/>
    <x v="2"/>
    <x v="22"/>
    <s v="Newark"/>
    <x v="1"/>
    <x v="1"/>
  </r>
  <r>
    <n v="10168"/>
    <d v="2003-10-28T00:00:00"/>
    <n v="161"/>
    <s v="S24_4278"/>
    <n v="48"/>
    <n v="68.099999999999994"/>
    <n v="72.45"/>
    <n v="36.229999999999997"/>
    <n v="5.8700000000000002E-2"/>
    <n v="0.88319999999999999"/>
    <n v="3268.7999999999997"/>
    <n v="31.869999999999997"/>
    <n v="1529.7599999999998"/>
    <x v="2"/>
    <x v="3"/>
    <x v="4"/>
    <x v="3"/>
    <x v="2"/>
    <s v="San Francisco"/>
    <x v="1"/>
    <x v="1"/>
  </r>
  <r>
    <n v="10401"/>
    <d v="2005-04-03T00:00:00"/>
    <n v="328"/>
    <s v="S24_4278"/>
    <n v="52"/>
    <n v="65.930000000000007"/>
    <n v="72.45"/>
    <n v="36.229999999999997"/>
    <n v="0.1062"/>
    <n v="0.82799999999999996"/>
    <n v="3428.3600000000006"/>
    <n v="29.70000000000001"/>
    <n v="1544.4000000000005"/>
    <x v="1"/>
    <x v="2"/>
    <x v="8"/>
    <x v="6"/>
    <x v="3"/>
    <s v="Newark"/>
    <x v="1"/>
    <x v="1"/>
  </r>
  <r>
    <n v="10179"/>
    <d v="2003-11-11T00:00:00"/>
    <n v="496"/>
    <s v="S24_4278"/>
    <n v="27"/>
    <n v="66.650000000000006"/>
    <n v="72.45"/>
    <n v="36.229999999999997"/>
    <n v="0.09"/>
    <n v="0.82799999999999996"/>
    <n v="1799.5500000000002"/>
    <n v="30.420000000000009"/>
    <n v="821.34000000000026"/>
    <x v="2"/>
    <x v="3"/>
    <x v="9"/>
    <x v="3"/>
    <x v="17"/>
    <s v="Auckland  "/>
    <x v="6"/>
    <x v="0"/>
  </r>
  <r>
    <n v="10416"/>
    <d v="2005-05-10T00:00:00"/>
    <n v="386"/>
    <s v="S24_4278"/>
    <n v="48"/>
    <n v="70.28"/>
    <n v="72.45"/>
    <n v="36.229999999999997"/>
    <n v="2.8500000000000001E-2"/>
    <n v="0.93840000000000001"/>
    <n v="3373.44"/>
    <n v="34.050000000000004"/>
    <n v="1634.4"/>
    <x v="1"/>
    <x v="2"/>
    <x v="7"/>
    <x v="3"/>
    <x v="18"/>
    <s v="Reggio Emilia"/>
    <x v="12"/>
    <x v="2"/>
  </r>
  <r>
    <n v="10275"/>
    <d v="2004-07-23T00:00:00"/>
    <n v="119"/>
    <s v="S24_4278"/>
    <n v="27"/>
    <n v="67.38"/>
    <n v="72.45"/>
    <n v="36.229999999999997"/>
    <n v="7.4200000000000002E-2"/>
    <n v="0.85560000000000003"/>
    <n v="1819.2599999999998"/>
    <n v="31.15"/>
    <n v="841.05"/>
    <x v="0"/>
    <x v="2"/>
    <x v="5"/>
    <x v="0"/>
    <x v="10"/>
    <s v="Nantes"/>
    <x v="3"/>
    <x v="2"/>
  </r>
  <r>
    <n v="10120"/>
    <d v="2003-04-29T00:00:00"/>
    <n v="114"/>
    <s v="S24_4278"/>
    <n v="29"/>
    <n v="71.73"/>
    <n v="72.45"/>
    <n v="36.229999999999997"/>
    <n v="1.3899999999999999E-2"/>
    <n v="0.99370000000000003"/>
    <n v="2080.17"/>
    <n v="35.500000000000007"/>
    <n v="1029.5000000000002"/>
    <x v="2"/>
    <x v="2"/>
    <x v="8"/>
    <x v="3"/>
    <x v="22"/>
    <s v="Melbourne"/>
    <x v="0"/>
    <x v="0"/>
  </r>
  <r>
    <n v="10223"/>
    <d v="2004-02-20T00:00:00"/>
    <n v="114"/>
    <s v="S24_4278"/>
    <n v="23"/>
    <n v="68.099999999999994"/>
    <n v="72.45"/>
    <n v="36.229999999999997"/>
    <n v="5.8700000000000002E-2"/>
    <n v="0.88319999999999999"/>
    <n v="1566.3"/>
    <n v="31.869999999999997"/>
    <n v="733.01"/>
    <x v="0"/>
    <x v="0"/>
    <x v="0"/>
    <x v="0"/>
    <x v="0"/>
    <s v="Melbourne"/>
    <x v="0"/>
    <x v="0"/>
  </r>
  <r>
    <n v="10263"/>
    <d v="2004-06-28T00:00:00"/>
    <n v="175"/>
    <s v="S24_4278"/>
    <n v="24"/>
    <n v="59.41"/>
    <n v="72.45"/>
    <n v="36.229999999999997"/>
    <n v="0.21879999999999999"/>
    <n v="0.63480000000000003"/>
    <n v="1425.84"/>
    <n v="23.18"/>
    <n v="556.31999999999994"/>
    <x v="0"/>
    <x v="2"/>
    <x v="2"/>
    <x v="1"/>
    <x v="2"/>
    <s v="San Rafael"/>
    <x v="1"/>
    <x v="1"/>
  </r>
  <r>
    <n v="10106"/>
    <d v="2003-02-17T00:00:00"/>
    <n v="278"/>
    <s v="S24_4278"/>
    <n v="26"/>
    <n v="71"/>
    <n v="72.45"/>
    <n v="36.229999999999997"/>
    <n v="1.41E-2"/>
    <n v="0.96609999999999996"/>
    <n v="1846"/>
    <n v="34.770000000000003"/>
    <n v="904.0200000000001"/>
    <x v="2"/>
    <x v="0"/>
    <x v="0"/>
    <x v="1"/>
    <x v="1"/>
    <s v="Bergamo"/>
    <x v="12"/>
    <x v="2"/>
  </r>
  <r>
    <n v="10284"/>
    <d v="2004-08-21T00:00:00"/>
    <n v="299"/>
    <s v="S24_4278"/>
    <n v="21"/>
    <n v="66.650000000000006"/>
    <n v="72.45"/>
    <n v="36.229999999999997"/>
    <n v="0.09"/>
    <n v="0.82799999999999996"/>
    <n v="1399.65"/>
    <n v="30.420000000000009"/>
    <n v="638.82000000000016"/>
    <x v="0"/>
    <x v="3"/>
    <x v="6"/>
    <x v="5"/>
    <x v="24"/>
    <s v="Oslo"/>
    <x v="7"/>
    <x v="2"/>
  </r>
  <r>
    <n v="10375"/>
    <d v="2005-02-03T00:00:00"/>
    <n v="119"/>
    <s v="S24_4278"/>
    <n v="43"/>
    <n v="60.13"/>
    <n v="72.45"/>
    <n v="36.229999999999997"/>
    <n v="0.1996"/>
    <n v="0.66239999999999999"/>
    <n v="2585.59"/>
    <n v="23.900000000000006"/>
    <n v="1027.7000000000003"/>
    <x v="1"/>
    <x v="0"/>
    <x v="0"/>
    <x v="2"/>
    <x v="3"/>
    <s v="Nantes"/>
    <x v="3"/>
    <x v="2"/>
  </r>
  <r>
    <n v="10308"/>
    <d v="2004-10-15T00:00:00"/>
    <n v="319"/>
    <s v="S24_4278"/>
    <n v="44"/>
    <n v="71.73"/>
    <n v="72.45"/>
    <n v="36.229999999999997"/>
    <n v="1.3899999999999999E-2"/>
    <n v="0.99370000000000003"/>
    <n v="3156.1200000000003"/>
    <n v="35.500000000000007"/>
    <n v="1562.0000000000002"/>
    <x v="0"/>
    <x v="3"/>
    <x v="4"/>
    <x v="0"/>
    <x v="4"/>
    <s v="White Plains"/>
    <x v="1"/>
    <x v="1"/>
  </r>
  <r>
    <n v="10317"/>
    <d v="2004-11-02T00:00:00"/>
    <n v="161"/>
    <s v="S24_4278"/>
    <n v="35"/>
    <n v="69.55"/>
    <n v="72.45"/>
    <n v="36.229999999999997"/>
    <n v="4.3099999999999999E-2"/>
    <n v="0.91080000000000005"/>
    <n v="2434.25"/>
    <n v="33.32"/>
    <n v="1166.2"/>
    <x v="0"/>
    <x v="3"/>
    <x v="9"/>
    <x v="3"/>
    <x v="16"/>
    <s v="San Francisco"/>
    <x v="1"/>
    <x v="1"/>
  </r>
  <r>
    <n v="10297"/>
    <d v="2004-09-16T00:00:00"/>
    <n v="189"/>
    <s v="S24_4278"/>
    <n v="23"/>
    <n v="71.73"/>
    <n v="72.45"/>
    <n v="36.229999999999997"/>
    <n v="1.3899999999999999E-2"/>
    <n v="0.99370000000000003"/>
    <n v="1649.7900000000002"/>
    <n v="35.500000000000007"/>
    <n v="816.50000000000011"/>
    <x v="0"/>
    <x v="3"/>
    <x v="11"/>
    <x v="2"/>
    <x v="30"/>
    <s v="Dublin"/>
    <x v="20"/>
    <x v="2"/>
  </r>
  <r>
    <n v="10386"/>
    <d v="2005-03-01T00:00:00"/>
    <n v="141"/>
    <s v="S24_4278"/>
    <n v="50"/>
    <n v="71.73"/>
    <n v="72.45"/>
    <n v="36.229999999999997"/>
    <n v="1.3899999999999999E-2"/>
    <n v="0.99370000000000003"/>
    <n v="3586.5"/>
    <n v="35.500000000000007"/>
    <n v="1775.0000000000005"/>
    <x v="1"/>
    <x v="0"/>
    <x v="3"/>
    <x v="3"/>
    <x v="5"/>
    <s v="Madrid"/>
    <x v="5"/>
    <x v="2"/>
  </r>
  <r>
    <n v="10200"/>
    <d v="2003-12-01T00:00:00"/>
    <n v="211"/>
    <s v="S24_4278"/>
    <n v="39"/>
    <n v="70.28"/>
    <n v="72.45"/>
    <n v="36.229999999999997"/>
    <n v="2.8500000000000001E-2"/>
    <n v="0.93840000000000001"/>
    <n v="2740.92"/>
    <n v="34.050000000000004"/>
    <n v="1327.9500000000003"/>
    <x v="2"/>
    <x v="1"/>
    <x v="1"/>
    <x v="1"/>
    <x v="5"/>
    <s v="Central Hong Kong"/>
    <x v="21"/>
    <x v="0"/>
  </r>
  <r>
    <n v="10361"/>
    <d v="2004-12-17T00:00:00"/>
    <n v="282"/>
    <s v="S24_4278"/>
    <n v="25"/>
    <n v="68.83"/>
    <n v="72.45"/>
    <n v="36.229999999999997"/>
    <n v="5.8099999999999999E-2"/>
    <n v="0.91080000000000005"/>
    <n v="1720.75"/>
    <n v="32.6"/>
    <n v="815"/>
    <x v="0"/>
    <x v="1"/>
    <x v="1"/>
    <x v="0"/>
    <x v="1"/>
    <s v="Chatswood"/>
    <x v="0"/>
    <x v="0"/>
  </r>
  <r>
    <n v="10235"/>
    <d v="2004-04-02T00:00:00"/>
    <n v="260"/>
    <s v="S24_4278"/>
    <n v="40"/>
    <n v="63.03"/>
    <n v="72.45"/>
    <n v="36.229999999999997"/>
    <n v="0.14280000000000001"/>
    <n v="0.74519999999999997"/>
    <n v="2521.1999999999998"/>
    <n v="26.800000000000004"/>
    <n v="1072.0000000000002"/>
    <x v="0"/>
    <x v="2"/>
    <x v="8"/>
    <x v="0"/>
    <x v="16"/>
    <s v="Tsawassen"/>
    <x v="11"/>
    <x v="1"/>
  </r>
  <r>
    <n v="10133"/>
    <d v="2003-06-27T00:00:00"/>
    <n v="141"/>
    <s v="S24_4278"/>
    <n v="46"/>
    <n v="61.58"/>
    <n v="72.45"/>
    <n v="36.229999999999997"/>
    <n v="0.17860000000000001"/>
    <n v="0.69"/>
    <n v="2832.68"/>
    <n v="25.35"/>
    <n v="1166.1000000000001"/>
    <x v="2"/>
    <x v="2"/>
    <x v="2"/>
    <x v="0"/>
    <x v="6"/>
    <s v="Madrid"/>
    <x v="5"/>
    <x v="2"/>
  </r>
  <r>
    <n v="10250"/>
    <d v="2004-05-11T00:00:00"/>
    <n v="450"/>
    <s v="S24_4278"/>
    <n v="37"/>
    <n v="72.45"/>
    <n v="72.45"/>
    <n v="36.229999999999997"/>
    <n v="0"/>
    <n v="0.99370000000000003"/>
    <n v="2680.65"/>
    <n v="36.220000000000006"/>
    <n v="1340.1400000000003"/>
    <x v="0"/>
    <x v="2"/>
    <x v="7"/>
    <x v="3"/>
    <x v="17"/>
    <s v="San Francisco"/>
    <x v="1"/>
    <x v="1"/>
  </r>
  <r>
    <n v="10398"/>
    <d v="2005-03-30T00:00:00"/>
    <n v="353"/>
    <s v="S24_4278"/>
    <n v="45"/>
    <n v="65.930000000000007"/>
    <n v="72.45"/>
    <n v="36.229999999999997"/>
    <n v="0.1062"/>
    <n v="0.82799999999999996"/>
    <n v="2966.8500000000004"/>
    <n v="29.70000000000001"/>
    <n v="1336.5000000000005"/>
    <x v="1"/>
    <x v="0"/>
    <x v="3"/>
    <x v="4"/>
    <x v="19"/>
    <s v="Reims"/>
    <x v="3"/>
    <x v="2"/>
  </r>
  <r>
    <n v="10340"/>
    <d v="2004-11-24T00:00:00"/>
    <n v="216"/>
    <s v="S24_4278"/>
    <n v="40"/>
    <n v="63.76"/>
    <n v="72.45"/>
    <n v="36.229999999999997"/>
    <n v="0.14119999999999999"/>
    <n v="0.77280000000000004"/>
    <n v="2550.4"/>
    <n v="27.53"/>
    <n v="1101.2"/>
    <x v="0"/>
    <x v="3"/>
    <x v="9"/>
    <x v="4"/>
    <x v="7"/>
    <s v="Barcelona"/>
    <x v="5"/>
    <x v="2"/>
  </r>
  <r>
    <n v="10145"/>
    <d v="2003-08-25T00:00:00"/>
    <n v="205"/>
    <s v="S24_4278"/>
    <n v="33"/>
    <n v="71.73"/>
    <n v="72.45"/>
    <n v="36.229999999999997"/>
    <n v="1.3899999999999999E-2"/>
    <n v="0.99370000000000003"/>
    <n v="2367.09"/>
    <n v="35.500000000000007"/>
    <n v="1171.5000000000002"/>
    <x v="2"/>
    <x v="3"/>
    <x v="6"/>
    <x v="1"/>
    <x v="14"/>
    <s v="Pasadena"/>
    <x v="1"/>
    <x v="1"/>
  </r>
  <r>
    <n v="10328"/>
    <d v="2004-11-12T00:00:00"/>
    <n v="278"/>
    <s v="S24_4278"/>
    <n v="43"/>
    <n v="69.55"/>
    <n v="72.45"/>
    <n v="36.229999999999997"/>
    <n v="4.3099999999999999E-2"/>
    <n v="0.91080000000000005"/>
    <n v="2990.65"/>
    <n v="33.32"/>
    <n v="1432.76"/>
    <x v="0"/>
    <x v="3"/>
    <x v="9"/>
    <x v="0"/>
    <x v="26"/>
    <s v="Bergamo"/>
    <x v="12"/>
    <x v="2"/>
  </r>
  <r>
    <n v="10353"/>
    <d v="2004-12-04T00:00:00"/>
    <n v="447"/>
    <s v="S24_4278"/>
    <n v="35"/>
    <n v="69.55"/>
    <n v="72.45"/>
    <n v="36.229999999999997"/>
    <n v="4.3099999999999999E-2"/>
    <n v="0.91080000000000005"/>
    <n v="2434.25"/>
    <n v="33.32"/>
    <n v="1166.2"/>
    <x v="0"/>
    <x v="1"/>
    <x v="1"/>
    <x v="5"/>
    <x v="13"/>
    <s v="Glendale"/>
    <x v="1"/>
    <x v="1"/>
  </r>
  <r>
    <n v="10157"/>
    <d v="2003-10-09T00:00:00"/>
    <n v="473"/>
    <s v="S24_4278"/>
    <n v="33"/>
    <n v="66.650000000000006"/>
    <n v="72.45"/>
    <n v="36.229999999999997"/>
    <n v="0.09"/>
    <n v="0.82799999999999996"/>
    <n v="2199.4500000000003"/>
    <n v="30.420000000000009"/>
    <n v="1003.8600000000002"/>
    <x v="2"/>
    <x v="3"/>
    <x v="4"/>
    <x v="2"/>
    <x v="21"/>
    <s v="Milan"/>
    <x v="12"/>
    <x v="2"/>
  </r>
  <r>
    <n v="10187"/>
    <d v="2003-11-15T00:00:00"/>
    <n v="211"/>
    <s v="S24_4278"/>
    <n v="33"/>
    <n v="64.48"/>
    <n v="72.45"/>
    <n v="36.229999999999997"/>
    <n v="0.1241"/>
    <n v="0.77280000000000004"/>
    <n v="2127.84"/>
    <n v="28.250000000000007"/>
    <n v="932.25000000000023"/>
    <x v="2"/>
    <x v="3"/>
    <x v="9"/>
    <x v="5"/>
    <x v="4"/>
    <s v="Central Hong Kong"/>
    <x v="21"/>
    <x v="0"/>
  </r>
  <r>
    <n v="10210"/>
    <d v="2004-01-12T00:00:00"/>
    <n v="177"/>
    <s v="S24_4278"/>
    <n v="40"/>
    <n v="68.099999999999994"/>
    <n v="72.45"/>
    <n v="36.229999999999997"/>
    <n v="5.8700000000000002E-2"/>
    <n v="0.88319999999999999"/>
    <n v="2724"/>
    <n v="31.869999999999997"/>
    <n v="1274.8"/>
    <x v="0"/>
    <x v="0"/>
    <x v="10"/>
    <x v="1"/>
    <x v="26"/>
    <s v="Kita-ku"/>
    <x v="10"/>
    <x v="0"/>
  </r>
  <r>
    <n v="10238"/>
    <d v="2004-04-09T00:00:00"/>
    <n v="145"/>
    <s v="S24_4620"/>
    <n v="22"/>
    <n v="67.91"/>
    <n v="80.84"/>
    <n v="32.33"/>
    <n v="0.19139999999999999"/>
    <n v="1.1134999999999999"/>
    <n v="1494.02"/>
    <n v="35.58"/>
    <n v="782.76"/>
    <x v="0"/>
    <x v="2"/>
    <x v="8"/>
    <x v="0"/>
    <x v="21"/>
    <s v="Kobenhavn"/>
    <x v="16"/>
    <x v="2"/>
  </r>
  <r>
    <n v="10211"/>
    <d v="2004-01-15T00:00:00"/>
    <n v="406"/>
    <s v="S24_4620"/>
    <n v="22"/>
    <n v="80.84"/>
    <n v="80.84"/>
    <n v="32.33"/>
    <n v="0"/>
    <n v="1.5156000000000001"/>
    <n v="1778.48"/>
    <n v="48.510000000000005"/>
    <n v="1067.22"/>
    <x v="0"/>
    <x v="0"/>
    <x v="10"/>
    <x v="2"/>
    <x v="4"/>
    <s v="Paris"/>
    <x v="3"/>
    <x v="2"/>
  </r>
  <r>
    <n v="10147"/>
    <d v="2003-09-05T00:00:00"/>
    <n v="379"/>
    <s v="S24_4620"/>
    <n v="31"/>
    <n v="72.760000000000005"/>
    <n v="80.84"/>
    <n v="32.33"/>
    <n v="0.11"/>
    <n v="1.2372000000000001"/>
    <n v="2255.56"/>
    <n v="40.430000000000007"/>
    <n v="1253.3300000000002"/>
    <x v="2"/>
    <x v="3"/>
    <x v="11"/>
    <x v="0"/>
    <x v="11"/>
    <s v="Brickhaven"/>
    <x v="1"/>
    <x v="1"/>
  </r>
  <r>
    <n v="10418"/>
    <d v="2005-05-16T00:00:00"/>
    <n v="412"/>
    <s v="S24_4620"/>
    <n v="10"/>
    <n v="66.290000000000006"/>
    <n v="80.84"/>
    <n v="32.33"/>
    <n v="0.2263"/>
    <n v="1.0517000000000001"/>
    <n v="662.90000000000009"/>
    <n v="33.960000000000008"/>
    <n v="339.60000000000008"/>
    <x v="1"/>
    <x v="2"/>
    <x v="7"/>
    <x v="1"/>
    <x v="30"/>
    <s v="Wellington"/>
    <x v="6"/>
    <x v="0"/>
  </r>
  <r>
    <n v="10135"/>
    <d v="2003-07-02T00:00:00"/>
    <n v="124"/>
    <s v="S24_4620"/>
    <n v="23"/>
    <n v="76.8"/>
    <n v="80.84"/>
    <n v="32.33"/>
    <n v="5.21E-2"/>
    <n v="1.361"/>
    <n v="1766.3999999999999"/>
    <n v="44.47"/>
    <n v="1022.81"/>
    <x v="2"/>
    <x v="2"/>
    <x v="5"/>
    <x v="4"/>
    <x v="16"/>
    <s v="San Rafael"/>
    <x v="1"/>
    <x v="1"/>
  </r>
  <r>
    <n v="10191"/>
    <d v="2003-11-20T00:00:00"/>
    <n v="259"/>
    <s v="S24_4620"/>
    <n v="44"/>
    <n v="77.61"/>
    <n v="80.84"/>
    <n v="32.33"/>
    <n v="3.8699999999999998E-2"/>
    <n v="1.3918999999999999"/>
    <n v="3414.84"/>
    <n v="45.28"/>
    <n v="1992.3200000000002"/>
    <x v="2"/>
    <x v="3"/>
    <x v="9"/>
    <x v="2"/>
    <x v="0"/>
    <s v="KÃ¶ln"/>
    <x v="17"/>
    <x v="2"/>
  </r>
  <r>
    <n v="10169"/>
    <d v="2003-11-04T00:00:00"/>
    <n v="276"/>
    <s v="S24_4620"/>
    <n v="24"/>
    <n v="77.61"/>
    <n v="80.84"/>
    <n v="32.33"/>
    <n v="3.8699999999999998E-2"/>
    <n v="1.3918999999999999"/>
    <n v="1862.6399999999999"/>
    <n v="45.28"/>
    <n v="1086.72"/>
    <x v="2"/>
    <x v="3"/>
    <x v="9"/>
    <x v="3"/>
    <x v="13"/>
    <s v="North Sydney"/>
    <x v="0"/>
    <x v="0"/>
  </r>
  <r>
    <n v="10331"/>
    <d v="2004-11-17T00:00:00"/>
    <n v="486"/>
    <s v="S24_4620"/>
    <n v="41"/>
    <n v="70.33"/>
    <n v="80.84"/>
    <n v="32.33"/>
    <n v="0.15640000000000001"/>
    <n v="1.1754"/>
    <n v="2883.5299999999997"/>
    <n v="38"/>
    <n v="1558"/>
    <x v="0"/>
    <x v="3"/>
    <x v="9"/>
    <x v="4"/>
    <x v="1"/>
    <s v="Philadelphia"/>
    <x v="1"/>
    <x v="1"/>
  </r>
  <r>
    <n v="10202"/>
    <d v="2003-12-02T00:00:00"/>
    <n v="357"/>
    <s v="S24_4620"/>
    <n v="50"/>
    <n v="75.180000000000007"/>
    <n v="80.84"/>
    <n v="32.33"/>
    <n v="7.9799999999999996E-2"/>
    <n v="1.33"/>
    <n v="3759.0000000000005"/>
    <n v="42.850000000000009"/>
    <n v="2142.5000000000005"/>
    <x v="2"/>
    <x v="1"/>
    <x v="1"/>
    <x v="3"/>
    <x v="16"/>
    <s v="Auckland  "/>
    <x v="6"/>
    <x v="0"/>
  </r>
  <r>
    <n v="10404"/>
    <d v="2005-04-08T00:00:00"/>
    <n v="323"/>
    <s v="S24_4620"/>
    <n v="48"/>
    <n v="65.48"/>
    <n v="80.84"/>
    <n v="32.33"/>
    <n v="0.2291"/>
    <n v="1.0206999999999999"/>
    <n v="3143.04"/>
    <n v="33.150000000000006"/>
    <n v="1591.2000000000003"/>
    <x v="1"/>
    <x v="2"/>
    <x v="8"/>
    <x v="0"/>
    <x v="15"/>
    <s v="Auckland  "/>
    <x v="6"/>
    <x v="0"/>
  </r>
  <r>
    <n v="10287"/>
    <d v="2004-08-30T00:00:00"/>
    <n v="298"/>
    <s v="S24_4620"/>
    <n v="40"/>
    <n v="79.22"/>
    <n v="80.84"/>
    <n v="32.33"/>
    <n v="2.52E-2"/>
    <n v="1.4538"/>
    <n v="3168.8"/>
    <n v="46.89"/>
    <n v="1875.6"/>
    <x v="0"/>
    <x v="3"/>
    <x v="6"/>
    <x v="1"/>
    <x v="19"/>
    <s v="GenÃ¨ve"/>
    <x v="18"/>
    <x v="2"/>
  </r>
  <r>
    <n v="10390"/>
    <d v="2005-03-04T00:00:00"/>
    <n v="124"/>
    <s v="S24_4620"/>
    <n v="30"/>
    <n v="66.290000000000006"/>
    <n v="80.84"/>
    <n v="32.33"/>
    <n v="0.2263"/>
    <n v="1.0517000000000001"/>
    <n v="1988.7000000000003"/>
    <n v="33.960000000000008"/>
    <n v="1018.8000000000002"/>
    <x v="1"/>
    <x v="0"/>
    <x v="3"/>
    <x v="0"/>
    <x v="13"/>
    <s v="San Rafael"/>
    <x v="1"/>
    <x v="1"/>
  </r>
  <r>
    <n v="10108"/>
    <d v="2003-03-03T00:00:00"/>
    <n v="385"/>
    <s v="S24_4620"/>
    <n v="31"/>
    <n v="67.099999999999994"/>
    <n v="80.84"/>
    <n v="32.33"/>
    <n v="0.20860000000000001"/>
    <n v="1.0826"/>
    <n v="2080.1"/>
    <n v="34.769999999999996"/>
    <n v="1077.8699999999999"/>
    <x v="2"/>
    <x v="0"/>
    <x v="3"/>
    <x v="1"/>
    <x v="3"/>
    <s v="Makati City"/>
    <x v="19"/>
    <x v="0"/>
  </r>
  <r>
    <n v="10378"/>
    <d v="2005-02-10T00:00:00"/>
    <n v="141"/>
    <s v="S24_4620"/>
    <n v="41"/>
    <n v="80.84"/>
    <n v="80.84"/>
    <n v="32.33"/>
    <n v="0"/>
    <n v="1.5156000000000001"/>
    <n v="3314.44"/>
    <n v="48.510000000000005"/>
    <n v="1988.9100000000003"/>
    <x v="1"/>
    <x v="0"/>
    <x v="0"/>
    <x v="2"/>
    <x v="18"/>
    <s v="Madrid"/>
    <x v="5"/>
    <x v="2"/>
  </r>
  <r>
    <n v="10319"/>
    <d v="2004-11-03T00:00:00"/>
    <n v="456"/>
    <s v="S24_4620"/>
    <n v="43"/>
    <n v="78.41"/>
    <n v="80.84"/>
    <n v="32.33"/>
    <n v="2.5499999999999998E-2"/>
    <n v="1.4228000000000001"/>
    <n v="3371.6299999999997"/>
    <n v="46.08"/>
    <n v="1981.4399999999998"/>
    <x v="0"/>
    <x v="3"/>
    <x v="9"/>
    <x v="4"/>
    <x v="3"/>
    <s v="New York"/>
    <x v="1"/>
    <x v="1"/>
  </r>
  <r>
    <n v="10310"/>
    <d v="2004-10-16T00:00:00"/>
    <n v="259"/>
    <s v="S24_4620"/>
    <n v="49"/>
    <n v="75.180000000000007"/>
    <n v="80.84"/>
    <n v="32.33"/>
    <n v="7.9799999999999996E-2"/>
    <n v="1.33"/>
    <n v="3683.82"/>
    <n v="42.850000000000009"/>
    <n v="2099.6500000000005"/>
    <x v="0"/>
    <x v="3"/>
    <x v="4"/>
    <x v="5"/>
    <x v="30"/>
    <s v="KÃ¶ln"/>
    <x v="17"/>
    <x v="2"/>
  </r>
  <r>
    <n v="10122"/>
    <d v="2003-05-08T00:00:00"/>
    <n v="350"/>
    <s v="S24_4620"/>
    <n v="29"/>
    <n v="67.099999999999994"/>
    <n v="80.84"/>
    <n v="32.33"/>
    <n v="0.20860000000000001"/>
    <n v="1.0826"/>
    <n v="1945.8999999999999"/>
    <n v="34.769999999999996"/>
    <n v="1008.3299999999999"/>
    <x v="2"/>
    <x v="2"/>
    <x v="7"/>
    <x v="2"/>
    <x v="15"/>
    <s v="Marseille"/>
    <x v="3"/>
    <x v="2"/>
  </r>
  <r>
    <n v="10363"/>
    <d v="2005-01-06T00:00:00"/>
    <n v="334"/>
    <s v="S24_4620"/>
    <n v="43"/>
    <n v="75.989999999999995"/>
    <n v="80.84"/>
    <n v="32.33"/>
    <n v="6.5799999999999997E-2"/>
    <n v="1.361"/>
    <n v="3267.5699999999997"/>
    <n v="43.66"/>
    <n v="1877.3799999999999"/>
    <x v="1"/>
    <x v="0"/>
    <x v="10"/>
    <x v="2"/>
    <x v="25"/>
    <s v="Espoo"/>
    <x v="9"/>
    <x v="2"/>
  </r>
  <r>
    <n v="10159"/>
    <d v="2003-10-10T00:00:00"/>
    <n v="321"/>
    <s v="S24_4620"/>
    <n v="23"/>
    <n v="80.84"/>
    <n v="80.84"/>
    <n v="32.33"/>
    <n v="0"/>
    <n v="1.5156000000000001"/>
    <n v="1859.3200000000002"/>
    <n v="48.510000000000005"/>
    <n v="1115.73"/>
    <x v="2"/>
    <x v="3"/>
    <x v="4"/>
    <x v="0"/>
    <x v="18"/>
    <s v="San Francisco"/>
    <x v="1"/>
    <x v="1"/>
  </r>
  <r>
    <n v="10264"/>
    <d v="2004-06-30T00:00:00"/>
    <n v="362"/>
    <s v="S24_4620"/>
    <n v="47"/>
    <n v="75.180000000000007"/>
    <n v="80.84"/>
    <n v="32.33"/>
    <n v="7.9799999999999996E-2"/>
    <n v="1.33"/>
    <n v="3533.4600000000005"/>
    <n v="42.850000000000009"/>
    <n v="2013.9500000000005"/>
    <x v="0"/>
    <x v="2"/>
    <x v="2"/>
    <x v="4"/>
    <x v="19"/>
    <s v="Boston"/>
    <x v="1"/>
    <x v="1"/>
  </r>
  <r>
    <n v="10225"/>
    <d v="2004-02-22T00:00:00"/>
    <n v="298"/>
    <s v="S24_4620"/>
    <n v="46"/>
    <n v="77.61"/>
    <n v="80.84"/>
    <n v="32.33"/>
    <n v="3.8699999999999998E-2"/>
    <n v="1.3918999999999999"/>
    <n v="3570.06"/>
    <n v="45.28"/>
    <n v="2082.88"/>
    <x v="0"/>
    <x v="0"/>
    <x v="0"/>
    <x v="6"/>
    <x v="29"/>
    <s v="GenÃ¨ve"/>
    <x v="18"/>
    <x v="2"/>
  </r>
  <r>
    <n v="10299"/>
    <d v="2004-09-30T00:00:00"/>
    <n v="186"/>
    <s v="S24_4620"/>
    <n v="32"/>
    <n v="66.290000000000006"/>
    <n v="80.84"/>
    <n v="32.33"/>
    <n v="0.2263"/>
    <n v="1.0517000000000001"/>
    <n v="2121.2800000000002"/>
    <n v="33.960000000000008"/>
    <n v="1086.7200000000003"/>
    <x v="0"/>
    <x v="3"/>
    <x v="11"/>
    <x v="2"/>
    <x v="19"/>
    <s v="Helsinki"/>
    <x v="9"/>
    <x v="2"/>
  </r>
  <r>
    <n v="10343"/>
    <d v="2004-11-24T00:00:00"/>
    <n v="353"/>
    <s v="S24_4620"/>
    <n v="30"/>
    <n v="76.8"/>
    <n v="80.84"/>
    <n v="32.33"/>
    <n v="5.21E-2"/>
    <n v="1.361"/>
    <n v="2304"/>
    <n v="44.47"/>
    <n v="1334.1"/>
    <x v="0"/>
    <x v="3"/>
    <x v="9"/>
    <x v="4"/>
    <x v="7"/>
    <s v="Reims"/>
    <x v="3"/>
    <x v="2"/>
  </r>
  <r>
    <n v="10252"/>
    <d v="2004-05-26T00:00:00"/>
    <n v="406"/>
    <s v="S24_4620"/>
    <n v="38"/>
    <n v="69.52"/>
    <n v="80.84"/>
    <n v="32.33"/>
    <n v="0.15820000000000001"/>
    <n v="1.1444000000000001"/>
    <n v="2641.7599999999998"/>
    <n v="37.19"/>
    <n v="1413.2199999999998"/>
    <x v="0"/>
    <x v="2"/>
    <x v="7"/>
    <x v="4"/>
    <x v="28"/>
    <s v="Paris"/>
    <x v="3"/>
    <x v="2"/>
  </r>
  <r>
    <n v="10276"/>
    <d v="2004-08-02T00:00:00"/>
    <n v="204"/>
    <s v="S24_4620"/>
    <n v="48"/>
    <n v="67.099999999999994"/>
    <n v="80.84"/>
    <n v="32.33"/>
    <n v="0.20860000000000001"/>
    <n v="1.0826"/>
    <n v="3220.7999999999997"/>
    <n v="34.769999999999996"/>
    <n v="1668.9599999999998"/>
    <x v="0"/>
    <x v="3"/>
    <x v="6"/>
    <x v="1"/>
    <x v="16"/>
    <s v="Brickhaven"/>
    <x v="1"/>
    <x v="1"/>
  </r>
  <r>
    <n v="10355"/>
    <d v="2004-12-07T00:00:00"/>
    <n v="141"/>
    <s v="S24_4620"/>
    <n v="28"/>
    <n v="75.180000000000007"/>
    <n v="80.84"/>
    <n v="32.33"/>
    <n v="7.9799999999999996E-2"/>
    <n v="1.33"/>
    <n v="2105.04"/>
    <n v="42.850000000000009"/>
    <n v="1199.8000000000002"/>
    <x v="0"/>
    <x v="1"/>
    <x v="1"/>
    <x v="3"/>
    <x v="9"/>
    <s v="Madrid"/>
    <x v="5"/>
    <x v="2"/>
  </r>
  <r>
    <n v="10180"/>
    <d v="2003-11-11T00:00:00"/>
    <n v="171"/>
    <s v="S24_4620"/>
    <n v="28"/>
    <n v="68.709999999999994"/>
    <n v="80.84"/>
    <n v="32.33"/>
    <n v="0.17460000000000001"/>
    <n v="1.1134999999999999"/>
    <n v="1923.8799999999999"/>
    <n v="36.379999999999995"/>
    <n v="1018.6399999999999"/>
    <x v="2"/>
    <x v="3"/>
    <x v="9"/>
    <x v="3"/>
    <x v="17"/>
    <s v="Lille"/>
    <x v="3"/>
    <x v="2"/>
  </r>
  <r>
    <n v="10151"/>
    <d v="2003-09-21T00:00:00"/>
    <n v="311"/>
    <s v="S32_1268"/>
    <n v="27"/>
    <n v="84.75"/>
    <n v="96.31"/>
    <n v="53.93"/>
    <n v="0.1416"/>
    <n v="0.57479999999999998"/>
    <n v="2288.25"/>
    <n v="30.82"/>
    <n v="832.14"/>
    <x v="2"/>
    <x v="3"/>
    <x v="11"/>
    <x v="6"/>
    <x v="24"/>
    <s v="Oulu"/>
    <x v="9"/>
    <x v="2"/>
  </r>
  <r>
    <n v="10164"/>
    <d v="2003-10-21T00:00:00"/>
    <n v="452"/>
    <s v="S32_1268"/>
    <n v="24"/>
    <n v="91.49"/>
    <n v="96.31"/>
    <n v="53.93"/>
    <n v="5.4699999999999999E-2"/>
    <n v="0.7046"/>
    <n v="2195.7599999999998"/>
    <n v="37.559999999999995"/>
    <n v="901.43999999999983"/>
    <x v="2"/>
    <x v="3"/>
    <x v="4"/>
    <x v="3"/>
    <x v="24"/>
    <s v="Graz"/>
    <x v="4"/>
    <x v="2"/>
  </r>
  <r>
    <n v="10411"/>
    <d v="2005-05-01T00:00:00"/>
    <n v="233"/>
    <s v="S32_1268"/>
    <n v="26"/>
    <n v="78.010000000000005"/>
    <n v="96.31"/>
    <n v="53.93"/>
    <n v="0.23069999999999999"/>
    <n v="0.44500000000000001"/>
    <n v="2028.2600000000002"/>
    <n v="24.080000000000005"/>
    <n v="626.08000000000015"/>
    <x v="1"/>
    <x v="2"/>
    <x v="7"/>
    <x v="6"/>
    <x v="5"/>
    <s v="MontrÃ©al"/>
    <x v="11"/>
    <x v="1"/>
  </r>
  <r>
    <n v="10175"/>
    <d v="2003-11-06T00:00:00"/>
    <n v="324"/>
    <s v="S32_1268"/>
    <n v="22"/>
    <n v="89.57"/>
    <n v="96.31"/>
    <n v="53.93"/>
    <n v="7.8200000000000006E-2"/>
    <n v="0.66749999999999998"/>
    <n v="1970.54"/>
    <n v="35.639999999999993"/>
    <n v="784.07999999999981"/>
    <x v="2"/>
    <x v="3"/>
    <x v="9"/>
    <x v="2"/>
    <x v="25"/>
    <s v="London"/>
    <x v="8"/>
    <x v="2"/>
  </r>
  <r>
    <n v="10270"/>
    <d v="2004-07-19T00:00:00"/>
    <n v="282"/>
    <s v="S32_1268"/>
    <n v="32"/>
    <n v="93.42"/>
    <n v="96.31"/>
    <n v="53.93"/>
    <n v="3.2099999999999997E-2"/>
    <n v="0.72319999999999995"/>
    <n v="2989.44"/>
    <n v="39.49"/>
    <n v="1263.68"/>
    <x v="0"/>
    <x v="2"/>
    <x v="5"/>
    <x v="1"/>
    <x v="20"/>
    <s v="Chatswood"/>
    <x v="0"/>
    <x v="0"/>
  </r>
  <r>
    <n v="10348"/>
    <d v="2004-11-01T00:00:00"/>
    <n v="458"/>
    <s v="S32_1268"/>
    <n v="42"/>
    <n v="90.53"/>
    <n v="96.31"/>
    <n v="53.93"/>
    <n v="6.6299999999999998E-2"/>
    <n v="0.68610000000000004"/>
    <n v="3802.26"/>
    <n v="36.6"/>
    <n v="1537.2"/>
    <x v="0"/>
    <x v="3"/>
    <x v="9"/>
    <x v="1"/>
    <x v="5"/>
    <s v="Madrid"/>
    <x v="5"/>
    <x v="2"/>
  </r>
  <r>
    <n v="10358"/>
    <d v="2004-12-10T00:00:00"/>
    <n v="141"/>
    <s v="S32_1268"/>
    <n v="41"/>
    <n v="82.83"/>
    <n v="96.31"/>
    <n v="53.93"/>
    <n v="0.15690000000000001"/>
    <n v="0.53769999999999996"/>
    <n v="3396.0299999999997"/>
    <n v="28.9"/>
    <n v="1184.8999999999999"/>
    <x v="0"/>
    <x v="1"/>
    <x v="1"/>
    <x v="0"/>
    <x v="18"/>
    <s v="Madrid"/>
    <x v="5"/>
    <x v="2"/>
  </r>
  <r>
    <n v="10324"/>
    <d v="2004-11-05T00:00:00"/>
    <n v="181"/>
    <s v="S32_1268"/>
    <n v="20"/>
    <n v="91.49"/>
    <n v="96.31"/>
    <n v="53.93"/>
    <n v="5.4699999999999999E-2"/>
    <n v="0.7046"/>
    <n v="1829.8"/>
    <n v="37.559999999999995"/>
    <n v="751.19999999999993"/>
    <x v="0"/>
    <x v="3"/>
    <x v="9"/>
    <x v="0"/>
    <x v="11"/>
    <s v="New York"/>
    <x v="1"/>
    <x v="1"/>
  </r>
  <r>
    <n v="10371"/>
    <d v="2005-01-23T00:00:00"/>
    <n v="124"/>
    <s v="S32_1268"/>
    <n v="26"/>
    <n v="82.83"/>
    <n v="96.31"/>
    <n v="53.93"/>
    <n v="0.15690000000000001"/>
    <n v="0.53769999999999996"/>
    <n v="2153.58"/>
    <n v="28.9"/>
    <n v="751.4"/>
    <x v="1"/>
    <x v="0"/>
    <x v="10"/>
    <x v="6"/>
    <x v="10"/>
    <s v="San Rafael"/>
    <x v="1"/>
    <x v="1"/>
  </r>
  <r>
    <n v="10217"/>
    <d v="2004-02-04T00:00:00"/>
    <n v="166"/>
    <s v="S32_1268"/>
    <n v="21"/>
    <n v="78.97"/>
    <n v="96.31"/>
    <n v="53.93"/>
    <n v="0.21529999999999999"/>
    <n v="0.46360000000000001"/>
    <n v="1658.37"/>
    <n v="25.04"/>
    <n v="525.84"/>
    <x v="0"/>
    <x v="0"/>
    <x v="0"/>
    <x v="4"/>
    <x v="13"/>
    <s v="Singapore"/>
    <x v="14"/>
    <x v="0"/>
  </r>
  <r>
    <n v="10335"/>
    <d v="2004-11-19T00:00:00"/>
    <n v="124"/>
    <s v="S32_1268"/>
    <n v="44"/>
    <n v="77.05"/>
    <n v="96.31"/>
    <n v="53.93"/>
    <n v="0.24660000000000001"/>
    <n v="0.42649999999999999"/>
    <n v="3390.2"/>
    <n v="23.119999999999997"/>
    <n v="1017.2799999999999"/>
    <x v="0"/>
    <x v="3"/>
    <x v="9"/>
    <x v="0"/>
    <x v="20"/>
    <s v="San Rafael"/>
    <x v="1"/>
    <x v="1"/>
  </r>
  <r>
    <n v="10281"/>
    <d v="2004-08-19T00:00:00"/>
    <n v="157"/>
    <s v="S32_1268"/>
    <n v="29"/>
    <n v="80.900000000000006"/>
    <n v="96.31"/>
    <n v="53.93"/>
    <n v="0.18540000000000001"/>
    <n v="0.50060000000000004"/>
    <n v="2346.1000000000004"/>
    <n v="26.970000000000006"/>
    <n v="782.13000000000022"/>
    <x v="0"/>
    <x v="3"/>
    <x v="6"/>
    <x v="2"/>
    <x v="20"/>
    <s v="Allentown"/>
    <x v="1"/>
    <x v="1"/>
  </r>
  <r>
    <n v="10382"/>
    <d v="2005-02-17T00:00:00"/>
    <n v="124"/>
    <s v="S32_1268"/>
    <n v="26"/>
    <n v="85.72"/>
    <n v="96.31"/>
    <n v="53.93"/>
    <n v="0.1283"/>
    <n v="0.59340000000000004"/>
    <n v="2228.7199999999998"/>
    <n v="31.79"/>
    <n v="826.54"/>
    <x v="1"/>
    <x v="0"/>
    <x v="0"/>
    <x v="2"/>
    <x v="1"/>
    <s v="San Rafael"/>
    <x v="1"/>
    <x v="1"/>
  </r>
  <r>
    <n v="10291"/>
    <d v="2004-09-08T00:00:00"/>
    <n v="448"/>
    <s v="S32_1268"/>
    <n v="26"/>
    <n v="82.83"/>
    <n v="96.31"/>
    <n v="53.93"/>
    <n v="0.15690000000000001"/>
    <n v="0.53769999999999996"/>
    <n v="2153.58"/>
    <n v="28.9"/>
    <n v="751.4"/>
    <x v="0"/>
    <x v="3"/>
    <x v="11"/>
    <x v="4"/>
    <x v="15"/>
    <s v="BrÃ¤cke"/>
    <x v="13"/>
    <x v="2"/>
  </r>
  <r>
    <n v="10103"/>
    <d v="2003-01-29T00:00:00"/>
    <n v="121"/>
    <s v="S32_1268"/>
    <n v="31"/>
    <n v="92.46"/>
    <n v="96.31"/>
    <n v="53.93"/>
    <n v="4.3299999999999998E-2"/>
    <n v="0.72319999999999995"/>
    <n v="2866.2599999999998"/>
    <n v="38.529999999999994"/>
    <n v="1194.4299999999998"/>
    <x v="2"/>
    <x v="0"/>
    <x v="10"/>
    <x v="4"/>
    <x v="22"/>
    <s v="Stavern"/>
    <x v="2"/>
    <x v="2"/>
  </r>
  <r>
    <n v="10140"/>
    <d v="2003-07-24T00:00:00"/>
    <n v="161"/>
    <s v="S32_1268"/>
    <n v="26"/>
    <n v="87.64"/>
    <n v="96.31"/>
    <n v="53.93"/>
    <n v="0.1027"/>
    <n v="0.63039999999999996"/>
    <n v="2278.64"/>
    <n v="33.71"/>
    <n v="876.46"/>
    <x v="2"/>
    <x v="2"/>
    <x v="5"/>
    <x v="2"/>
    <x v="7"/>
    <s v="San Francisco"/>
    <x v="1"/>
    <x v="1"/>
  </r>
  <r>
    <n v="10393"/>
    <d v="2005-03-11T00:00:00"/>
    <n v="323"/>
    <s v="S32_1268"/>
    <n v="38"/>
    <n v="84.75"/>
    <n v="96.31"/>
    <n v="53.93"/>
    <n v="0.1416"/>
    <n v="0.57479999999999998"/>
    <n v="3220.5"/>
    <n v="30.82"/>
    <n v="1171.1600000000001"/>
    <x v="1"/>
    <x v="0"/>
    <x v="3"/>
    <x v="0"/>
    <x v="17"/>
    <s v="Auckland  "/>
    <x v="6"/>
    <x v="0"/>
  </r>
  <r>
    <n v="10313"/>
    <d v="2004-10-22T00:00:00"/>
    <n v="202"/>
    <s v="S32_1268"/>
    <n v="27"/>
    <n v="96.31"/>
    <n v="96.31"/>
    <n v="53.93"/>
    <n v="0"/>
    <n v="0.77880000000000005"/>
    <n v="2600.37"/>
    <n v="42.38"/>
    <n v="1144.26"/>
    <x v="0"/>
    <x v="3"/>
    <x v="4"/>
    <x v="0"/>
    <x v="29"/>
    <s v="Vancouver"/>
    <x v="11"/>
    <x v="1"/>
  </r>
  <r>
    <n v="10259"/>
    <d v="2004-06-15T00:00:00"/>
    <n v="166"/>
    <s v="S32_1268"/>
    <n v="45"/>
    <n v="95.35"/>
    <n v="96.31"/>
    <n v="53.93"/>
    <n v="1.0500000000000001E-2"/>
    <n v="0.76019999999999999"/>
    <n v="4290.75"/>
    <n v="41.419999999999995"/>
    <n v="1863.8999999999999"/>
    <x v="0"/>
    <x v="2"/>
    <x v="2"/>
    <x v="3"/>
    <x v="4"/>
    <s v="Singapore"/>
    <x v="14"/>
    <x v="0"/>
  </r>
  <r>
    <n v="10229"/>
    <d v="2004-03-11T00:00:00"/>
    <n v="124"/>
    <s v="S32_1268"/>
    <n v="25"/>
    <n v="78.97"/>
    <n v="96.31"/>
    <n v="53.93"/>
    <n v="0.21529999999999999"/>
    <n v="0.46360000000000001"/>
    <n v="1974.25"/>
    <n v="25.04"/>
    <n v="626"/>
    <x v="0"/>
    <x v="0"/>
    <x v="3"/>
    <x v="2"/>
    <x v="17"/>
    <s v="San Rafael"/>
    <x v="1"/>
    <x v="1"/>
  </r>
  <r>
    <n v="10207"/>
    <d v="2003-12-09T00:00:00"/>
    <n v="495"/>
    <s v="S32_1268"/>
    <n v="49"/>
    <n v="84.75"/>
    <n v="96.31"/>
    <n v="53.93"/>
    <n v="0.1416"/>
    <n v="0.57479999999999998"/>
    <n v="4152.75"/>
    <n v="30.82"/>
    <n v="1510.18"/>
    <x v="2"/>
    <x v="1"/>
    <x v="1"/>
    <x v="3"/>
    <x v="21"/>
    <s v="Boston"/>
    <x v="1"/>
    <x v="1"/>
  </r>
  <r>
    <n v="10114"/>
    <d v="2003-04-01T00:00:00"/>
    <n v="172"/>
    <s v="S32_1268"/>
    <n v="32"/>
    <n v="88.61"/>
    <n v="96.31"/>
    <n v="53.93"/>
    <n v="9.0300000000000005E-2"/>
    <n v="0.64900000000000002"/>
    <n v="2835.52"/>
    <n v="34.68"/>
    <n v="1109.76"/>
    <x v="2"/>
    <x v="2"/>
    <x v="8"/>
    <x v="3"/>
    <x v="5"/>
    <s v="Paris"/>
    <x v="3"/>
    <x v="2"/>
  </r>
  <r>
    <n v="10305"/>
    <d v="2004-10-13T00:00:00"/>
    <n v="286"/>
    <s v="S32_1268"/>
    <n v="28"/>
    <n v="94.38"/>
    <n v="96.31"/>
    <n v="53.93"/>
    <n v="2.12E-2"/>
    <n v="0.74170000000000003"/>
    <n v="2642.64"/>
    <n v="40.449999999999996"/>
    <n v="1132.5999999999999"/>
    <x v="0"/>
    <x v="3"/>
    <x v="4"/>
    <x v="4"/>
    <x v="12"/>
    <s v="Cambridge"/>
    <x v="1"/>
    <x v="1"/>
  </r>
  <r>
    <n v="10126"/>
    <d v="2003-05-28T00:00:00"/>
    <n v="458"/>
    <s v="S32_1268"/>
    <n v="43"/>
    <n v="82.83"/>
    <n v="96.31"/>
    <n v="53.93"/>
    <n v="0.15690000000000001"/>
    <n v="0.53769999999999996"/>
    <n v="3561.69"/>
    <n v="28.9"/>
    <n v="1242.7"/>
    <x v="2"/>
    <x v="2"/>
    <x v="7"/>
    <x v="4"/>
    <x v="2"/>
    <s v="Madrid"/>
    <x v="5"/>
    <x v="2"/>
  </r>
  <r>
    <n v="10245"/>
    <d v="2004-05-04T00:00:00"/>
    <n v="455"/>
    <s v="S32_1268"/>
    <n v="37"/>
    <n v="81.86"/>
    <n v="96.31"/>
    <n v="53.93"/>
    <n v="0.17100000000000001"/>
    <n v="0.51919999999999999"/>
    <n v="3028.82"/>
    <n v="27.93"/>
    <n v="1033.4100000000001"/>
    <x v="0"/>
    <x v="2"/>
    <x v="7"/>
    <x v="3"/>
    <x v="13"/>
    <s v="New Haven"/>
    <x v="1"/>
    <x v="1"/>
  </r>
  <r>
    <n v="10184"/>
    <d v="2003-11-14T00:00:00"/>
    <n v="484"/>
    <s v="S32_1268"/>
    <n v="46"/>
    <n v="84.75"/>
    <n v="96.31"/>
    <n v="53.93"/>
    <n v="0.1416"/>
    <n v="0.57479999999999998"/>
    <n v="3898.5"/>
    <n v="30.82"/>
    <n v="1417.72"/>
    <x v="2"/>
    <x v="3"/>
    <x v="9"/>
    <x v="0"/>
    <x v="27"/>
    <s v="Sevilla"/>
    <x v="5"/>
    <x v="2"/>
  </r>
  <r>
    <n v="10425"/>
    <d v="2005-05-31T00:00:00"/>
    <n v="119"/>
    <s v="S32_1268"/>
    <n v="41"/>
    <n v="83.79"/>
    <n v="96.31"/>
    <n v="53.93"/>
    <n v="0.15509999999999999"/>
    <n v="0.55630000000000002"/>
    <n v="3435.3900000000003"/>
    <n v="29.860000000000007"/>
    <n v="1224.2600000000002"/>
    <x v="1"/>
    <x v="2"/>
    <x v="7"/>
    <x v="3"/>
    <x v="23"/>
    <s v="Nantes"/>
    <x v="3"/>
    <x v="2"/>
  </r>
  <r>
    <n v="10194"/>
    <d v="2003-11-25T00:00:00"/>
    <n v="146"/>
    <s v="S32_1268"/>
    <n v="37"/>
    <n v="77.05"/>
    <n v="96.31"/>
    <n v="53.93"/>
    <n v="0.24660000000000001"/>
    <n v="0.42649999999999999"/>
    <n v="2850.85"/>
    <n v="23.119999999999997"/>
    <n v="855.43999999999994"/>
    <x v="2"/>
    <x v="3"/>
    <x v="9"/>
    <x v="3"/>
    <x v="14"/>
    <s v="Lyon"/>
    <x v="3"/>
    <x v="2"/>
  </r>
  <r>
    <n v="10363"/>
    <d v="2005-01-06T00:00:00"/>
    <n v="334"/>
    <s v="S32_1374"/>
    <n v="50"/>
    <n v="92.9"/>
    <n v="99.89"/>
    <n v="66.92"/>
    <n v="7.5300000000000006E-2"/>
    <n v="0.38850000000000001"/>
    <n v="4645"/>
    <n v="25.980000000000004"/>
    <n v="1299.0000000000002"/>
    <x v="1"/>
    <x v="0"/>
    <x v="10"/>
    <x v="2"/>
    <x v="25"/>
    <s v="Espoo"/>
    <x v="9"/>
    <x v="2"/>
  </r>
  <r>
    <n v="10200"/>
    <d v="2003-12-01T00:00:00"/>
    <n v="211"/>
    <s v="S32_1374"/>
    <n v="35"/>
    <n v="80.91"/>
    <n v="99.89"/>
    <n v="66.92"/>
    <n v="0.23480000000000001"/>
    <n v="0.2092"/>
    <n v="2831.85"/>
    <n v="13.989999999999995"/>
    <n v="489.64999999999981"/>
    <x v="2"/>
    <x v="1"/>
    <x v="1"/>
    <x v="1"/>
    <x v="5"/>
    <s v="Central Hong Kong"/>
    <x v="21"/>
    <x v="0"/>
  </r>
  <r>
    <n v="10235"/>
    <d v="2004-04-02T00:00:00"/>
    <n v="260"/>
    <s v="S32_1374"/>
    <n v="41"/>
    <n v="90.9"/>
    <n v="99.89"/>
    <n v="66.92"/>
    <n v="9.9000000000000005E-2"/>
    <n v="0.35859999999999997"/>
    <n v="3726.9"/>
    <n v="23.980000000000004"/>
    <n v="983.18000000000018"/>
    <x v="0"/>
    <x v="2"/>
    <x v="8"/>
    <x v="0"/>
    <x v="16"/>
    <s v="Tsawassen"/>
    <x v="11"/>
    <x v="1"/>
  </r>
  <r>
    <n v="10133"/>
    <d v="2003-06-27T00:00:00"/>
    <n v="141"/>
    <s v="S32_1374"/>
    <n v="23"/>
    <n v="80.91"/>
    <n v="99.89"/>
    <n v="66.92"/>
    <n v="0.23480000000000001"/>
    <n v="0.2092"/>
    <n v="1860.9299999999998"/>
    <n v="13.989999999999995"/>
    <n v="321.76999999999987"/>
    <x v="2"/>
    <x v="2"/>
    <x v="2"/>
    <x v="0"/>
    <x v="6"/>
    <s v="Madrid"/>
    <x v="5"/>
    <x v="2"/>
  </r>
  <r>
    <n v="10250"/>
    <d v="2004-05-11T00:00:00"/>
    <n v="450"/>
    <s v="S32_1374"/>
    <n v="31"/>
    <n v="99.89"/>
    <n v="99.89"/>
    <n v="66.92"/>
    <n v="0"/>
    <n v="0.49309999999999998"/>
    <n v="3096.59"/>
    <n v="32.97"/>
    <n v="1022.0699999999999"/>
    <x v="0"/>
    <x v="2"/>
    <x v="7"/>
    <x v="3"/>
    <x v="17"/>
    <s v="San Francisco"/>
    <x v="1"/>
    <x v="1"/>
  </r>
  <r>
    <n v="10188"/>
    <d v="2003-11-18T00:00:00"/>
    <n v="167"/>
    <s v="S32_1374"/>
    <n v="44"/>
    <n v="81.91"/>
    <n v="99.89"/>
    <n v="66.92"/>
    <n v="0.2198"/>
    <n v="0.22409999999999999"/>
    <n v="3604.04"/>
    <n v="14.989999999999995"/>
    <n v="659.55999999999972"/>
    <x v="2"/>
    <x v="3"/>
    <x v="9"/>
    <x v="3"/>
    <x v="8"/>
    <s v="Bergen"/>
    <x v="7"/>
    <x v="2"/>
  </r>
  <r>
    <n v="10107"/>
    <d v="2003-02-24T00:00:00"/>
    <n v="131"/>
    <s v="S32_1374"/>
    <n v="20"/>
    <n v="88.9"/>
    <n v="99.89"/>
    <n v="66.92"/>
    <n v="0.1237"/>
    <n v="0.32879999999999998"/>
    <n v="1778"/>
    <n v="21.980000000000004"/>
    <n v="439.60000000000008"/>
    <x v="2"/>
    <x v="0"/>
    <x v="0"/>
    <x v="1"/>
    <x v="7"/>
    <s v="New York"/>
    <x v="1"/>
    <x v="1"/>
  </r>
  <r>
    <n v="10340"/>
    <d v="2004-11-24T00:00:00"/>
    <n v="216"/>
    <s v="S32_1374"/>
    <n v="55"/>
    <n v="95.89"/>
    <n v="99.89"/>
    <n v="66.92"/>
    <n v="4.1700000000000001E-2"/>
    <n v="0.43340000000000001"/>
    <n v="5273.95"/>
    <n v="28.97"/>
    <n v="1593.35"/>
    <x v="0"/>
    <x v="3"/>
    <x v="9"/>
    <x v="4"/>
    <x v="7"/>
    <s v="Barcelona"/>
    <x v="5"/>
    <x v="2"/>
  </r>
  <r>
    <n v="10145"/>
    <d v="2003-08-25T00:00:00"/>
    <n v="205"/>
    <s v="S32_1374"/>
    <n v="33"/>
    <n v="99.89"/>
    <n v="99.89"/>
    <n v="66.92"/>
    <n v="0"/>
    <n v="0.49309999999999998"/>
    <n v="3296.37"/>
    <n v="32.97"/>
    <n v="1088.01"/>
    <x v="2"/>
    <x v="3"/>
    <x v="6"/>
    <x v="1"/>
    <x v="14"/>
    <s v="Pasadena"/>
    <x v="1"/>
    <x v="1"/>
  </r>
  <r>
    <n v="10353"/>
    <d v="2004-12-04T00:00:00"/>
    <n v="447"/>
    <s v="S32_1374"/>
    <n v="46"/>
    <n v="86.9"/>
    <n v="99.89"/>
    <n v="66.92"/>
    <n v="0.14960000000000001"/>
    <n v="0.2989"/>
    <n v="3997.4"/>
    <n v="19.980000000000004"/>
    <n v="919.08000000000015"/>
    <x v="0"/>
    <x v="1"/>
    <x v="1"/>
    <x v="5"/>
    <x v="13"/>
    <s v="Glendale"/>
    <x v="1"/>
    <x v="1"/>
  </r>
  <r>
    <n v="10157"/>
    <d v="2003-10-09T00:00:00"/>
    <n v="473"/>
    <s v="S32_1374"/>
    <n v="34"/>
    <n v="83.91"/>
    <n v="99.89"/>
    <n v="66.92"/>
    <n v="0.19070000000000001"/>
    <n v="0.254"/>
    <n v="2852.94"/>
    <n v="16.989999999999995"/>
    <n v="577.65999999999985"/>
    <x v="2"/>
    <x v="3"/>
    <x v="4"/>
    <x v="2"/>
    <x v="21"/>
    <s v="Milan"/>
    <x v="12"/>
    <x v="2"/>
  </r>
  <r>
    <n v="10210"/>
    <d v="2004-01-12T00:00:00"/>
    <n v="177"/>
    <s v="S32_1374"/>
    <n v="46"/>
    <n v="84.91"/>
    <n v="99.89"/>
    <n v="66.92"/>
    <n v="0.1767"/>
    <n v="0.26900000000000002"/>
    <n v="3905.8599999999997"/>
    <n v="17.989999999999995"/>
    <n v="827.53999999999974"/>
    <x v="0"/>
    <x v="0"/>
    <x v="10"/>
    <x v="1"/>
    <x v="26"/>
    <s v="Kita-ku"/>
    <x v="10"/>
    <x v="0"/>
  </r>
  <r>
    <n v="10168"/>
    <d v="2003-10-28T00:00:00"/>
    <n v="161"/>
    <s v="S32_1374"/>
    <n v="28"/>
    <n v="89.9"/>
    <n v="99.89"/>
    <n v="66.92"/>
    <n v="0.11119999999999999"/>
    <n v="0.34370000000000001"/>
    <n v="2517.2000000000003"/>
    <n v="22.980000000000004"/>
    <n v="643.44000000000005"/>
    <x v="2"/>
    <x v="3"/>
    <x v="4"/>
    <x v="3"/>
    <x v="2"/>
    <s v="San Francisco"/>
    <x v="1"/>
    <x v="1"/>
  </r>
  <r>
    <n v="10401"/>
    <d v="2005-04-03T00:00:00"/>
    <n v="328"/>
    <s v="S32_1374"/>
    <n v="49"/>
    <n v="81.91"/>
    <n v="99.89"/>
    <n v="66.92"/>
    <n v="0.2198"/>
    <n v="0.22409999999999999"/>
    <n v="4013.5899999999997"/>
    <n v="14.989999999999995"/>
    <n v="734.50999999999976"/>
    <x v="1"/>
    <x v="2"/>
    <x v="8"/>
    <x v="6"/>
    <x v="3"/>
    <s v="Newark"/>
    <x v="1"/>
    <x v="1"/>
  </r>
  <r>
    <n v="10179"/>
    <d v="2003-11-11T00:00:00"/>
    <n v="496"/>
    <s v="S32_1374"/>
    <n v="45"/>
    <n v="86.9"/>
    <n v="99.89"/>
    <n v="66.92"/>
    <n v="0.14960000000000001"/>
    <n v="0.2989"/>
    <n v="3910.5000000000005"/>
    <n v="19.980000000000004"/>
    <n v="899.10000000000014"/>
    <x v="2"/>
    <x v="3"/>
    <x v="9"/>
    <x v="3"/>
    <x v="17"/>
    <s v="Auckland  "/>
    <x v="6"/>
    <x v="0"/>
  </r>
  <r>
    <n v="10416"/>
    <d v="2005-05-10T00:00:00"/>
    <n v="386"/>
    <s v="S32_1374"/>
    <n v="45"/>
    <n v="86.9"/>
    <n v="99.89"/>
    <n v="66.92"/>
    <n v="0.14960000000000001"/>
    <n v="0.2989"/>
    <n v="3910.5000000000005"/>
    <n v="19.980000000000004"/>
    <n v="899.10000000000014"/>
    <x v="1"/>
    <x v="2"/>
    <x v="7"/>
    <x v="3"/>
    <x v="18"/>
    <s v="Reggio Emilia"/>
    <x v="12"/>
    <x v="2"/>
  </r>
  <r>
    <n v="10285"/>
    <d v="2004-08-27T00:00:00"/>
    <n v="286"/>
    <s v="S32_1374"/>
    <n v="37"/>
    <n v="82.91"/>
    <n v="99.89"/>
    <n v="66.92"/>
    <n v="0.20499999999999999"/>
    <n v="0.23910000000000001"/>
    <n v="3067.67"/>
    <n v="15.989999999999995"/>
    <n v="591.62999999999977"/>
    <x v="0"/>
    <x v="3"/>
    <x v="6"/>
    <x v="0"/>
    <x v="6"/>
    <s v="Cambridge"/>
    <x v="1"/>
    <x v="1"/>
  </r>
  <r>
    <n v="10275"/>
    <d v="2004-07-23T00:00:00"/>
    <n v="119"/>
    <s v="S32_1374"/>
    <n v="23"/>
    <n v="89.9"/>
    <n v="99.89"/>
    <n v="66.92"/>
    <n v="0.11119999999999999"/>
    <n v="0.34370000000000001"/>
    <n v="2067.7000000000003"/>
    <n v="22.980000000000004"/>
    <n v="528.54000000000008"/>
    <x v="0"/>
    <x v="2"/>
    <x v="5"/>
    <x v="0"/>
    <x v="10"/>
    <s v="Nantes"/>
    <x v="3"/>
    <x v="2"/>
  </r>
  <r>
    <n v="10120"/>
    <d v="2003-04-29T00:00:00"/>
    <n v="114"/>
    <s v="S32_1374"/>
    <n v="22"/>
    <n v="94.9"/>
    <n v="99.89"/>
    <n v="66.92"/>
    <n v="5.2699999999999997E-2"/>
    <n v="0.41839999999999999"/>
    <n v="2087.8000000000002"/>
    <n v="27.980000000000004"/>
    <n v="615.56000000000006"/>
    <x v="2"/>
    <x v="2"/>
    <x v="8"/>
    <x v="3"/>
    <x v="22"/>
    <s v="Melbourne"/>
    <x v="0"/>
    <x v="0"/>
  </r>
  <r>
    <n v="10223"/>
    <d v="2004-02-20T00:00:00"/>
    <n v="114"/>
    <s v="S32_1374"/>
    <n v="21"/>
    <n v="90.9"/>
    <n v="99.89"/>
    <n v="66.92"/>
    <n v="9.9000000000000005E-2"/>
    <n v="0.35859999999999997"/>
    <n v="1908.9"/>
    <n v="23.980000000000004"/>
    <n v="503.5800000000001"/>
    <x v="0"/>
    <x v="0"/>
    <x v="0"/>
    <x v="0"/>
    <x v="0"/>
    <s v="Melbourne"/>
    <x v="0"/>
    <x v="0"/>
  </r>
  <r>
    <n v="10387"/>
    <d v="2005-03-02T00:00:00"/>
    <n v="148"/>
    <s v="S32_1374"/>
    <n v="44"/>
    <n v="79.91"/>
    <n v="99.89"/>
    <n v="66.92"/>
    <n v="0.25030000000000002"/>
    <n v="0.1943"/>
    <n v="3516.04"/>
    <n v="12.989999999999995"/>
    <n v="571.55999999999972"/>
    <x v="1"/>
    <x v="0"/>
    <x v="3"/>
    <x v="4"/>
    <x v="16"/>
    <s v="Singapore"/>
    <x v="14"/>
    <x v="0"/>
  </r>
  <r>
    <n v="10263"/>
    <d v="2004-06-28T00:00:00"/>
    <n v="175"/>
    <s v="S32_1374"/>
    <n v="31"/>
    <n v="93.9"/>
    <n v="99.89"/>
    <n v="66.92"/>
    <n v="6.3899999999999998E-2"/>
    <n v="0.40350000000000003"/>
    <n v="2910.9"/>
    <n v="26.980000000000004"/>
    <n v="836.38000000000011"/>
    <x v="0"/>
    <x v="2"/>
    <x v="2"/>
    <x v="1"/>
    <x v="2"/>
    <s v="San Rafael"/>
    <x v="1"/>
    <x v="1"/>
  </r>
  <r>
    <n v="10399"/>
    <d v="2005-04-01T00:00:00"/>
    <n v="496"/>
    <s v="S32_1374"/>
    <n v="32"/>
    <n v="97.89"/>
    <n v="99.89"/>
    <n v="66.92"/>
    <n v="2.0400000000000001E-2"/>
    <n v="0.4632"/>
    <n v="3132.48"/>
    <n v="30.97"/>
    <n v="991.04"/>
    <x v="1"/>
    <x v="2"/>
    <x v="8"/>
    <x v="0"/>
    <x v="5"/>
    <s v="Auckland  "/>
    <x v="6"/>
    <x v="0"/>
  </r>
  <r>
    <n v="10318"/>
    <d v="2004-11-02T00:00:00"/>
    <n v="157"/>
    <s v="S32_1374"/>
    <n v="47"/>
    <n v="81.91"/>
    <n v="99.89"/>
    <n v="66.92"/>
    <n v="0.2198"/>
    <n v="0.22409999999999999"/>
    <n v="3849.77"/>
    <n v="14.989999999999995"/>
    <n v="704.52999999999975"/>
    <x v="0"/>
    <x v="3"/>
    <x v="9"/>
    <x v="3"/>
    <x v="16"/>
    <s v="Allentown"/>
    <x v="1"/>
    <x v="1"/>
  </r>
  <r>
    <n v="10375"/>
    <d v="2005-02-03T00:00:00"/>
    <n v="119"/>
    <s v="S32_1374"/>
    <n v="37"/>
    <n v="87.9"/>
    <n v="99.89"/>
    <n v="66.92"/>
    <n v="0.13650000000000001"/>
    <n v="0.31380000000000002"/>
    <n v="3252.3"/>
    <n v="20.980000000000004"/>
    <n v="776.2600000000001"/>
    <x v="1"/>
    <x v="0"/>
    <x v="0"/>
    <x v="2"/>
    <x v="3"/>
    <s v="Nantes"/>
    <x v="3"/>
    <x v="2"/>
  </r>
  <r>
    <n v="10308"/>
    <d v="2004-10-15T00:00:00"/>
    <n v="319"/>
    <s v="S32_1374"/>
    <n v="24"/>
    <n v="99.89"/>
    <n v="99.89"/>
    <n v="66.92"/>
    <n v="0"/>
    <n v="0.49309999999999998"/>
    <n v="2397.36"/>
    <n v="32.97"/>
    <n v="791.28"/>
    <x v="0"/>
    <x v="3"/>
    <x v="4"/>
    <x v="0"/>
    <x v="4"/>
    <s v="White Plains"/>
    <x v="1"/>
    <x v="1"/>
  </r>
  <r>
    <n v="10329"/>
    <d v="2004-11-15T00:00:00"/>
    <n v="131"/>
    <s v="S32_1374"/>
    <n v="45"/>
    <n v="80.91"/>
    <n v="99.89"/>
    <n v="66.92"/>
    <n v="0.23480000000000001"/>
    <n v="0.2092"/>
    <n v="3640.95"/>
    <n v="13.989999999999995"/>
    <n v="629.54999999999973"/>
    <x v="0"/>
    <x v="3"/>
    <x v="9"/>
    <x v="1"/>
    <x v="4"/>
    <s v="New York"/>
    <x v="1"/>
    <x v="1"/>
  </r>
  <r>
    <n v="10297"/>
    <d v="2004-09-16T00:00:00"/>
    <n v="189"/>
    <s v="S32_1374"/>
    <n v="26"/>
    <n v="88.9"/>
    <n v="99.89"/>
    <n v="66.92"/>
    <n v="0.1237"/>
    <n v="0.32879999999999998"/>
    <n v="2311.4"/>
    <n v="21.980000000000004"/>
    <n v="571.48000000000013"/>
    <x v="0"/>
    <x v="3"/>
    <x v="11"/>
    <x v="2"/>
    <x v="30"/>
    <s v="Dublin"/>
    <x v="20"/>
    <x v="2"/>
  </r>
  <r>
    <n v="10319"/>
    <d v="2004-11-03T00:00:00"/>
    <n v="456"/>
    <s v="S32_2206"/>
    <n v="29"/>
    <n v="35"/>
    <n v="40.229999999999997"/>
    <n v="24.14"/>
    <n v="0.1429"/>
    <n v="0.45569999999999999"/>
    <n v="1015"/>
    <n v="10.86"/>
    <n v="314.94"/>
    <x v="0"/>
    <x v="3"/>
    <x v="9"/>
    <x v="4"/>
    <x v="3"/>
    <s v="New York"/>
    <x v="1"/>
    <x v="1"/>
  </r>
  <r>
    <n v="10310"/>
    <d v="2004-10-16T00:00:00"/>
    <n v="259"/>
    <s v="S32_2206"/>
    <n v="36"/>
    <n v="38.619999999999997"/>
    <n v="40.229999999999997"/>
    <n v="24.14"/>
    <n v="5.1799999999999999E-2"/>
    <n v="0.57999999999999996"/>
    <n v="1390.32"/>
    <n v="14.479999999999997"/>
    <n v="521.27999999999986"/>
    <x v="0"/>
    <x v="3"/>
    <x v="4"/>
    <x v="5"/>
    <x v="30"/>
    <s v="KÃ¶ln"/>
    <x v="17"/>
    <x v="2"/>
  </r>
  <r>
    <n v="10122"/>
    <d v="2003-05-08T00:00:00"/>
    <n v="350"/>
    <s v="S32_2206"/>
    <n v="31"/>
    <n v="33.79"/>
    <n v="40.229999999999997"/>
    <n v="24.14"/>
    <n v="0.17760000000000001"/>
    <n v="0.4143"/>
    <n v="1047.49"/>
    <n v="9.6499999999999986"/>
    <n v="299.14999999999998"/>
    <x v="2"/>
    <x v="2"/>
    <x v="7"/>
    <x v="2"/>
    <x v="15"/>
    <s v="Marseille"/>
    <x v="3"/>
    <x v="2"/>
  </r>
  <r>
    <n v="10159"/>
    <d v="2003-10-10T00:00:00"/>
    <n v="321"/>
    <s v="S32_2206"/>
    <n v="35"/>
    <n v="39.43"/>
    <n v="40.229999999999997"/>
    <n v="24.14"/>
    <n v="2.5399999999999999E-2"/>
    <n v="0.62139999999999995"/>
    <n v="1380.05"/>
    <n v="15.29"/>
    <n v="535.15"/>
    <x v="2"/>
    <x v="3"/>
    <x v="4"/>
    <x v="0"/>
    <x v="18"/>
    <s v="San Francisco"/>
    <x v="1"/>
    <x v="1"/>
  </r>
  <r>
    <n v="10264"/>
    <d v="2004-06-30T00:00:00"/>
    <n v="362"/>
    <s v="S32_2206"/>
    <n v="20"/>
    <n v="39.020000000000003"/>
    <n v="40.229999999999997"/>
    <n v="24.14"/>
    <n v="2.5600000000000001E-2"/>
    <n v="0.62139999999999995"/>
    <n v="780.40000000000009"/>
    <n v="14.880000000000003"/>
    <n v="297.60000000000002"/>
    <x v="0"/>
    <x v="2"/>
    <x v="2"/>
    <x v="4"/>
    <x v="19"/>
    <s v="Boston"/>
    <x v="1"/>
    <x v="1"/>
  </r>
  <r>
    <n v="10299"/>
    <d v="2004-09-30T00:00:00"/>
    <n v="186"/>
    <s v="S32_2206"/>
    <n v="24"/>
    <n v="36.21"/>
    <n v="40.229999999999997"/>
    <n v="24.14"/>
    <n v="0.1105"/>
    <n v="0.49709999999999999"/>
    <n v="869.04"/>
    <n v="12.07"/>
    <n v="289.68"/>
    <x v="0"/>
    <x v="3"/>
    <x v="11"/>
    <x v="2"/>
    <x v="19"/>
    <s v="Helsinki"/>
    <x v="9"/>
    <x v="2"/>
  </r>
  <r>
    <n v="10343"/>
    <d v="2004-11-24T00:00:00"/>
    <n v="353"/>
    <s v="S32_2206"/>
    <n v="29"/>
    <n v="37.409999999999997"/>
    <n v="40.229999999999997"/>
    <n v="24.14"/>
    <n v="8.0199999999999994E-2"/>
    <n v="0.53849999999999998"/>
    <n v="1084.8899999999999"/>
    <n v="13.269999999999996"/>
    <n v="384.82999999999987"/>
    <x v="0"/>
    <x v="3"/>
    <x v="9"/>
    <x v="4"/>
    <x v="7"/>
    <s v="Reims"/>
    <x v="3"/>
    <x v="2"/>
  </r>
  <r>
    <n v="10252"/>
    <d v="2004-05-26T00:00:00"/>
    <n v="406"/>
    <s v="S32_2206"/>
    <n v="36"/>
    <n v="36.21"/>
    <n v="40.229999999999997"/>
    <n v="24.14"/>
    <n v="0.1105"/>
    <n v="0.49709999999999999"/>
    <n v="1303.56"/>
    <n v="12.07"/>
    <n v="434.52"/>
    <x v="0"/>
    <x v="2"/>
    <x v="7"/>
    <x v="4"/>
    <x v="28"/>
    <s v="Paris"/>
    <x v="3"/>
    <x v="2"/>
  </r>
  <r>
    <n v="10276"/>
    <d v="2004-08-02T00:00:00"/>
    <n v="204"/>
    <s v="S32_2206"/>
    <n v="27"/>
    <n v="35.4"/>
    <n v="40.229999999999997"/>
    <n v="24.14"/>
    <n v="0.14119999999999999"/>
    <n v="0.45569999999999999"/>
    <n v="955.8"/>
    <n v="11.259999999999998"/>
    <n v="304.01999999999992"/>
    <x v="0"/>
    <x v="3"/>
    <x v="6"/>
    <x v="1"/>
    <x v="16"/>
    <s v="Brickhaven"/>
    <x v="1"/>
    <x v="1"/>
  </r>
  <r>
    <n v="10355"/>
    <d v="2004-12-07T00:00:00"/>
    <n v="141"/>
    <s v="S32_2206"/>
    <n v="38"/>
    <n v="32.99"/>
    <n v="40.229999999999997"/>
    <n v="24.14"/>
    <n v="0.2122"/>
    <n v="0.37280000000000002"/>
    <n v="1253.6200000000001"/>
    <n v="8.8500000000000014"/>
    <n v="336.30000000000007"/>
    <x v="0"/>
    <x v="1"/>
    <x v="1"/>
    <x v="3"/>
    <x v="9"/>
    <s v="Madrid"/>
    <x v="5"/>
    <x v="2"/>
  </r>
  <r>
    <n v="10224"/>
    <d v="2004-02-21T00:00:00"/>
    <n v="171"/>
    <s v="S32_2206"/>
    <n v="43"/>
    <n v="37.01"/>
    <n v="40.229999999999997"/>
    <n v="24.14"/>
    <n v="8.1100000000000005E-2"/>
    <n v="0.53849999999999998"/>
    <n v="1591.4299999999998"/>
    <n v="12.869999999999997"/>
    <n v="553.40999999999985"/>
    <x v="0"/>
    <x v="0"/>
    <x v="0"/>
    <x v="5"/>
    <x v="24"/>
    <s v="Lille"/>
    <x v="3"/>
    <x v="2"/>
  </r>
  <r>
    <n v="10403"/>
    <d v="2005-04-08T00:00:00"/>
    <n v="201"/>
    <s v="S32_2206"/>
    <n v="30"/>
    <n v="35.799999999999997"/>
    <n v="40.229999999999997"/>
    <n v="24.14"/>
    <n v="0.11169999999999999"/>
    <n v="0.49709999999999999"/>
    <n v="1074"/>
    <n v="11.659999999999997"/>
    <n v="349.7999999999999"/>
    <x v="1"/>
    <x v="2"/>
    <x v="8"/>
    <x v="0"/>
    <x v="15"/>
    <s v="Liverpool"/>
    <x v="8"/>
    <x v="3"/>
  </r>
  <r>
    <n v="10180"/>
    <d v="2003-11-11T00:00:00"/>
    <n v="171"/>
    <s v="S32_2206"/>
    <n v="34"/>
    <n v="33.39"/>
    <n v="40.229999999999997"/>
    <n v="24.14"/>
    <n v="0.20960000000000001"/>
    <n v="0.37280000000000002"/>
    <n v="1135.26"/>
    <n v="9.25"/>
    <n v="314.5"/>
    <x v="2"/>
    <x v="3"/>
    <x v="9"/>
    <x v="3"/>
    <x v="17"/>
    <s v="Lille"/>
    <x v="3"/>
    <x v="2"/>
  </r>
  <r>
    <n v="10364"/>
    <d v="2005-01-06T00:00:00"/>
    <n v="350"/>
    <s v="S32_2206"/>
    <n v="48"/>
    <n v="38.22"/>
    <n v="40.229999999999997"/>
    <n v="24.14"/>
    <n v="5.2299999999999999E-2"/>
    <n v="0.57999999999999996"/>
    <n v="1834.56"/>
    <n v="14.079999999999998"/>
    <n v="675.83999999999992"/>
    <x v="1"/>
    <x v="0"/>
    <x v="10"/>
    <x v="2"/>
    <x v="25"/>
    <s v="Marseille"/>
    <x v="3"/>
    <x v="2"/>
  </r>
  <r>
    <n v="10211"/>
    <d v="2004-01-15T00:00:00"/>
    <n v="406"/>
    <s v="S32_2206"/>
    <n v="41"/>
    <n v="39.83"/>
    <n v="40.229999999999997"/>
    <n v="24.14"/>
    <n v="0"/>
    <n v="0.66279999999999994"/>
    <n v="1633.03"/>
    <n v="15.689999999999998"/>
    <n v="643.29"/>
    <x v="0"/>
    <x v="0"/>
    <x v="10"/>
    <x v="2"/>
    <x v="4"/>
    <s v="Paris"/>
    <x v="3"/>
    <x v="2"/>
  </r>
  <r>
    <n v="10418"/>
    <d v="2005-05-16T00:00:00"/>
    <n v="412"/>
    <s v="S32_2206"/>
    <n v="43"/>
    <n v="36.61"/>
    <n v="40.229999999999997"/>
    <n v="24.14"/>
    <n v="0.10929999999999999"/>
    <n v="0.49709999999999999"/>
    <n v="1574.23"/>
    <n v="12.469999999999999"/>
    <n v="536.20999999999992"/>
    <x v="1"/>
    <x v="2"/>
    <x v="7"/>
    <x v="1"/>
    <x v="30"/>
    <s v="Wellington"/>
    <x v="6"/>
    <x v="0"/>
  </r>
  <r>
    <n v="10135"/>
    <d v="2003-07-02T00:00:00"/>
    <n v="124"/>
    <s v="S32_2206"/>
    <n v="33"/>
    <n v="38.619999999999997"/>
    <n v="40.229999999999997"/>
    <n v="24.14"/>
    <n v="5.1799999999999999E-2"/>
    <n v="0.57999999999999996"/>
    <n v="1274.4599999999998"/>
    <n v="14.479999999999997"/>
    <n v="477.83999999999992"/>
    <x v="2"/>
    <x v="2"/>
    <x v="5"/>
    <x v="4"/>
    <x v="16"/>
    <s v="San Rafael"/>
    <x v="1"/>
    <x v="1"/>
  </r>
  <r>
    <n v="10145"/>
    <d v="2003-08-25T00:00:00"/>
    <n v="205"/>
    <s v="S32_2206"/>
    <n v="31"/>
    <n v="39.43"/>
    <n v="40.229999999999997"/>
    <n v="24.14"/>
    <n v="2.5399999999999999E-2"/>
    <n v="0.62139999999999995"/>
    <n v="1222.33"/>
    <n v="15.29"/>
    <n v="473.98999999999995"/>
    <x v="2"/>
    <x v="3"/>
    <x v="6"/>
    <x v="1"/>
    <x v="14"/>
    <s v="Pasadena"/>
    <x v="1"/>
    <x v="1"/>
  </r>
  <r>
    <n v="10169"/>
    <d v="2003-11-04T00:00:00"/>
    <n v="276"/>
    <s v="S32_2206"/>
    <n v="26"/>
    <n v="37.01"/>
    <n v="40.229999999999997"/>
    <n v="24.14"/>
    <n v="8.1100000000000005E-2"/>
    <n v="0.53849999999999998"/>
    <n v="962.26"/>
    <n v="12.869999999999997"/>
    <n v="334.61999999999995"/>
    <x v="2"/>
    <x v="3"/>
    <x v="9"/>
    <x v="3"/>
    <x v="13"/>
    <s v="North Sydney"/>
    <x v="0"/>
    <x v="0"/>
  </r>
  <r>
    <n v="10331"/>
    <d v="2004-11-17T00:00:00"/>
    <n v="486"/>
    <s v="S32_2206"/>
    <n v="28"/>
    <n v="33.39"/>
    <n v="40.229999999999997"/>
    <n v="24.14"/>
    <n v="0.20960000000000001"/>
    <n v="0.37280000000000002"/>
    <n v="934.92000000000007"/>
    <n v="9.25"/>
    <n v="259"/>
    <x v="0"/>
    <x v="3"/>
    <x v="9"/>
    <x v="4"/>
    <x v="1"/>
    <s v="Philadelphia"/>
    <x v="1"/>
    <x v="1"/>
  </r>
  <r>
    <n v="10202"/>
    <d v="2003-12-02T00:00:00"/>
    <n v="357"/>
    <s v="S32_2206"/>
    <n v="27"/>
    <n v="33.39"/>
    <n v="40.229999999999997"/>
    <n v="24.14"/>
    <n v="0.20960000000000001"/>
    <n v="0.37280000000000002"/>
    <n v="901.53"/>
    <n v="9.25"/>
    <n v="249.75"/>
    <x v="2"/>
    <x v="1"/>
    <x v="1"/>
    <x v="3"/>
    <x v="16"/>
    <s v="Auckland  "/>
    <x v="6"/>
    <x v="0"/>
  </r>
  <r>
    <n v="10190"/>
    <d v="2003-11-19T00:00:00"/>
    <n v="141"/>
    <s v="S32_2206"/>
    <n v="46"/>
    <n v="38.619999999999997"/>
    <n v="40.229999999999997"/>
    <n v="24.14"/>
    <n v="5.1799999999999999E-2"/>
    <n v="0.57999999999999996"/>
    <n v="1776.52"/>
    <n v="14.479999999999997"/>
    <n v="666.07999999999981"/>
    <x v="2"/>
    <x v="3"/>
    <x v="9"/>
    <x v="4"/>
    <x v="20"/>
    <s v="Madrid"/>
    <x v="5"/>
    <x v="2"/>
  </r>
  <r>
    <n v="10390"/>
    <d v="2005-03-04T00:00:00"/>
    <n v="124"/>
    <s v="S32_2206"/>
    <n v="41"/>
    <n v="39.020000000000003"/>
    <n v="40.229999999999997"/>
    <n v="24.14"/>
    <n v="2.5600000000000001E-2"/>
    <n v="0.62139999999999995"/>
    <n v="1599.8200000000002"/>
    <n v="14.880000000000003"/>
    <n v="610.08000000000015"/>
    <x v="1"/>
    <x v="0"/>
    <x v="3"/>
    <x v="0"/>
    <x v="13"/>
    <s v="San Rafael"/>
    <x v="1"/>
    <x v="1"/>
  </r>
  <r>
    <n v="10285"/>
    <d v="2004-08-27T00:00:00"/>
    <n v="286"/>
    <s v="S32_2206"/>
    <n v="37"/>
    <n v="36.61"/>
    <n v="40.229999999999997"/>
    <n v="24.14"/>
    <n v="0.10929999999999999"/>
    <n v="0.49709999999999999"/>
    <n v="1354.57"/>
    <n v="12.469999999999999"/>
    <n v="461.39"/>
    <x v="0"/>
    <x v="3"/>
    <x v="6"/>
    <x v="0"/>
    <x v="6"/>
    <s v="Cambridge"/>
    <x v="1"/>
    <x v="1"/>
  </r>
  <r>
    <n v="10108"/>
    <d v="2003-03-03T00:00:00"/>
    <n v="385"/>
    <s v="S32_2206"/>
    <n v="27"/>
    <n v="36.21"/>
    <n v="40.229999999999997"/>
    <n v="24.14"/>
    <n v="0.1105"/>
    <n v="0.49709999999999999"/>
    <n v="977.67000000000007"/>
    <n v="12.07"/>
    <n v="325.89"/>
    <x v="2"/>
    <x v="0"/>
    <x v="3"/>
    <x v="1"/>
    <x v="3"/>
    <s v="Makati City"/>
    <x v="19"/>
    <x v="0"/>
  </r>
  <r>
    <n v="10378"/>
    <d v="2005-02-10T00:00:00"/>
    <n v="141"/>
    <s v="S32_2206"/>
    <n v="40"/>
    <n v="35.799999999999997"/>
    <n v="40.229999999999997"/>
    <n v="24.14"/>
    <n v="0.11169999999999999"/>
    <n v="0.49709999999999999"/>
    <n v="1432"/>
    <n v="11.659999999999997"/>
    <n v="466.39999999999986"/>
    <x v="1"/>
    <x v="0"/>
    <x v="0"/>
    <x v="2"/>
    <x v="18"/>
    <s v="Madrid"/>
    <x v="5"/>
    <x v="2"/>
  </r>
  <r>
    <n v="10237"/>
    <d v="2004-04-05T00:00:00"/>
    <n v="181"/>
    <s v="S32_2206"/>
    <n v="26"/>
    <n v="35"/>
    <n v="40.229999999999997"/>
    <n v="24.14"/>
    <n v="0.1429"/>
    <n v="0.45569999999999999"/>
    <n v="910"/>
    <n v="10.86"/>
    <n v="282.36"/>
    <x v="0"/>
    <x v="2"/>
    <x v="8"/>
    <x v="1"/>
    <x v="11"/>
    <s v="New York"/>
    <x v="1"/>
    <x v="1"/>
  </r>
  <r>
    <n v="10165"/>
    <d v="2003-10-22T00:00:00"/>
    <n v="148"/>
    <s v="S32_2509"/>
    <n v="48"/>
    <n v="50.86"/>
    <n v="54.11"/>
    <n v="25.98"/>
    <n v="5.8999999999999997E-2"/>
    <n v="0.96230000000000004"/>
    <n v="2441.2799999999997"/>
    <n v="24.88"/>
    <n v="1194.24"/>
    <x v="2"/>
    <x v="3"/>
    <x v="4"/>
    <x v="4"/>
    <x v="29"/>
    <s v="Singapore"/>
    <x v="14"/>
    <x v="0"/>
  </r>
  <r>
    <n v="10313"/>
    <d v="2004-10-22T00:00:00"/>
    <n v="202"/>
    <s v="S32_2509"/>
    <n v="38"/>
    <n v="48.7"/>
    <n v="54.11"/>
    <n v="25.98"/>
    <n v="0.1027"/>
    <n v="0.88529999999999998"/>
    <n v="1850.6000000000001"/>
    <n v="22.720000000000002"/>
    <n v="863.36000000000013"/>
    <x v="0"/>
    <x v="3"/>
    <x v="4"/>
    <x v="0"/>
    <x v="29"/>
    <s v="Vancouver"/>
    <x v="11"/>
    <x v="1"/>
  </r>
  <r>
    <n v="10259"/>
    <d v="2004-06-15T00:00:00"/>
    <n v="166"/>
    <s v="S32_2509"/>
    <n v="40"/>
    <n v="45.99"/>
    <n v="54.11"/>
    <n v="25.98"/>
    <n v="0.17399999999999999"/>
    <n v="0.76980000000000004"/>
    <n v="1839.6000000000001"/>
    <n v="20.010000000000002"/>
    <n v="800.40000000000009"/>
    <x v="0"/>
    <x v="2"/>
    <x v="2"/>
    <x v="3"/>
    <x v="4"/>
    <s v="Singapore"/>
    <x v="14"/>
    <x v="0"/>
  </r>
  <r>
    <n v="10195"/>
    <d v="2003-11-25T00:00:00"/>
    <n v="319"/>
    <s v="S32_2509"/>
    <n v="32"/>
    <n v="51.95"/>
    <n v="54.11"/>
    <n v="25.98"/>
    <n v="3.85E-2"/>
    <n v="1.0007999999999999"/>
    <n v="1662.4"/>
    <n v="25.970000000000002"/>
    <n v="831.04000000000008"/>
    <x v="2"/>
    <x v="3"/>
    <x v="9"/>
    <x v="3"/>
    <x v="14"/>
    <s v="White Plains"/>
    <x v="1"/>
    <x v="1"/>
  </r>
  <r>
    <n v="10229"/>
    <d v="2004-03-11T00:00:00"/>
    <n v="124"/>
    <s v="S32_2509"/>
    <n v="23"/>
    <n v="49.78"/>
    <n v="54.11"/>
    <n v="25.98"/>
    <n v="8.0399999999999999E-2"/>
    <n v="0.92379999999999995"/>
    <n v="1144.94"/>
    <n v="23.8"/>
    <n v="547.4"/>
    <x v="0"/>
    <x v="0"/>
    <x v="3"/>
    <x v="2"/>
    <x v="17"/>
    <s v="San Rafael"/>
    <x v="1"/>
    <x v="1"/>
  </r>
  <r>
    <n v="10412"/>
    <d v="2005-05-03T00:00:00"/>
    <n v="141"/>
    <s v="S32_2509"/>
    <n v="19"/>
    <n v="50.86"/>
    <n v="54.11"/>
    <n v="25.98"/>
    <n v="5.8999999999999997E-2"/>
    <n v="0.96230000000000004"/>
    <n v="966.34"/>
    <n v="24.88"/>
    <n v="472.71999999999997"/>
    <x v="1"/>
    <x v="2"/>
    <x v="7"/>
    <x v="3"/>
    <x v="3"/>
    <s v="Madrid"/>
    <x v="5"/>
    <x v="2"/>
  </r>
  <r>
    <n v="10271"/>
    <d v="2004-07-20T00:00:00"/>
    <n v="124"/>
    <s v="S32_2509"/>
    <n v="35"/>
    <n v="51.95"/>
    <n v="54.11"/>
    <n v="25.98"/>
    <n v="3.85E-2"/>
    <n v="1.0007999999999999"/>
    <n v="1818.25"/>
    <n v="25.970000000000002"/>
    <n v="908.95"/>
    <x v="0"/>
    <x v="2"/>
    <x v="5"/>
    <x v="3"/>
    <x v="0"/>
    <s v="San Rafael"/>
    <x v="1"/>
    <x v="1"/>
  </r>
  <r>
    <n v="10207"/>
    <d v="2003-12-09T00:00:00"/>
    <n v="495"/>
    <s v="S32_2509"/>
    <n v="27"/>
    <n v="51.95"/>
    <n v="54.11"/>
    <n v="25.98"/>
    <n v="3.85E-2"/>
    <n v="1.0007999999999999"/>
    <n v="1402.65"/>
    <n v="25.970000000000002"/>
    <n v="701.19"/>
    <x v="2"/>
    <x v="1"/>
    <x v="1"/>
    <x v="3"/>
    <x v="21"/>
    <s v="Boston"/>
    <x v="1"/>
    <x v="1"/>
  </r>
  <r>
    <n v="10349"/>
    <d v="2004-12-01T00:00:00"/>
    <n v="151"/>
    <s v="S32_2509"/>
    <n v="33"/>
    <n v="44.37"/>
    <n v="54.11"/>
    <n v="25.98"/>
    <n v="0.22539999999999999"/>
    <n v="0.69279999999999997"/>
    <n v="1464.2099999999998"/>
    <n v="18.389999999999997"/>
    <n v="606.86999999999989"/>
    <x v="0"/>
    <x v="1"/>
    <x v="1"/>
    <x v="4"/>
    <x v="5"/>
    <s v="New York"/>
    <x v="1"/>
    <x v="1"/>
  </r>
  <r>
    <n v="10359"/>
    <d v="2004-12-15T00:00:00"/>
    <n v="353"/>
    <s v="S32_2509"/>
    <n v="36"/>
    <n v="45.45"/>
    <n v="54.11"/>
    <n v="25.98"/>
    <n v="0.19800000000000001"/>
    <n v="0.73129999999999995"/>
    <n v="1636.2"/>
    <n v="19.470000000000002"/>
    <n v="700.92000000000007"/>
    <x v="0"/>
    <x v="1"/>
    <x v="1"/>
    <x v="4"/>
    <x v="4"/>
    <s v="Reims"/>
    <x v="3"/>
    <x v="2"/>
  </r>
  <r>
    <n v="10114"/>
    <d v="2003-04-01T00:00:00"/>
    <n v="172"/>
    <s v="S32_2509"/>
    <n v="28"/>
    <n v="43.83"/>
    <n v="54.11"/>
    <n v="25.98"/>
    <n v="0.22819999999999999"/>
    <n v="0.69279999999999997"/>
    <n v="1227.24"/>
    <n v="17.849999999999998"/>
    <n v="499.79999999999995"/>
    <x v="2"/>
    <x v="2"/>
    <x v="8"/>
    <x v="3"/>
    <x v="5"/>
    <s v="Paris"/>
    <x v="3"/>
    <x v="2"/>
  </r>
  <r>
    <n v="10305"/>
    <d v="2004-10-13T00:00:00"/>
    <n v="286"/>
    <s v="S32_2509"/>
    <n v="40"/>
    <n v="48.7"/>
    <n v="54.11"/>
    <n v="25.98"/>
    <n v="0.1027"/>
    <n v="0.88529999999999998"/>
    <n v="1948"/>
    <n v="22.720000000000002"/>
    <n v="908.80000000000007"/>
    <x v="0"/>
    <x v="3"/>
    <x v="4"/>
    <x v="4"/>
    <x v="12"/>
    <s v="Cambridge"/>
    <x v="1"/>
    <x v="1"/>
  </r>
  <r>
    <n v="10383"/>
    <d v="2005-02-22T00:00:00"/>
    <n v="141"/>
    <s v="S32_2509"/>
    <n v="32"/>
    <n v="53.57"/>
    <n v="54.11"/>
    <n v="25.98"/>
    <n v="1.8700000000000001E-2"/>
    <n v="1.0778000000000001"/>
    <n v="1714.24"/>
    <n v="27.59"/>
    <n v="882.88"/>
    <x v="1"/>
    <x v="0"/>
    <x v="0"/>
    <x v="3"/>
    <x v="29"/>
    <s v="Madrid"/>
    <x v="5"/>
    <x v="2"/>
  </r>
  <r>
    <n v="10184"/>
    <d v="2003-11-14T00:00:00"/>
    <n v="484"/>
    <s v="S32_2509"/>
    <n v="33"/>
    <n v="52.49"/>
    <n v="54.11"/>
    <n v="25.98"/>
    <n v="3.8100000000000002E-2"/>
    <n v="1.0392999999999999"/>
    <n v="1732.17"/>
    <n v="26.51"/>
    <n v="874.83"/>
    <x v="2"/>
    <x v="3"/>
    <x v="9"/>
    <x v="0"/>
    <x v="27"/>
    <s v="Sevilla"/>
    <x v="5"/>
    <x v="2"/>
  </r>
  <r>
    <n v="10104"/>
    <d v="2003-01-31T00:00:00"/>
    <n v="141"/>
    <s v="S32_2509"/>
    <n v="35"/>
    <n v="51.95"/>
    <n v="54.11"/>
    <n v="25.98"/>
    <n v="3.85E-2"/>
    <n v="1.0007999999999999"/>
    <n v="1818.25"/>
    <n v="25.970000000000002"/>
    <n v="908.95"/>
    <x v="2"/>
    <x v="0"/>
    <x v="10"/>
    <x v="0"/>
    <x v="23"/>
    <s v="Madrid"/>
    <x v="5"/>
    <x v="2"/>
  </r>
  <r>
    <n v="10425"/>
    <d v="2005-05-31T00:00:00"/>
    <n v="119"/>
    <s v="S32_2509"/>
    <n v="11"/>
    <n v="50.32"/>
    <n v="54.11"/>
    <n v="25.98"/>
    <n v="7.9500000000000001E-2"/>
    <n v="0.92379999999999995"/>
    <n v="553.52"/>
    <n v="24.34"/>
    <n v="267.74"/>
    <x v="1"/>
    <x v="2"/>
    <x v="7"/>
    <x v="3"/>
    <x v="23"/>
    <s v="Nantes"/>
    <x v="3"/>
    <x v="2"/>
  </r>
  <r>
    <n v="10151"/>
    <d v="2003-09-21T00:00:00"/>
    <n v="311"/>
    <s v="S32_2509"/>
    <n v="41"/>
    <n v="43.29"/>
    <n v="54.11"/>
    <n v="25.98"/>
    <n v="0.25409999999999999"/>
    <n v="0.65429999999999999"/>
    <n v="1774.8899999999999"/>
    <n v="17.309999999999999"/>
    <n v="709.70999999999992"/>
    <x v="2"/>
    <x v="3"/>
    <x v="11"/>
    <x v="6"/>
    <x v="24"/>
    <s v="Oulu"/>
    <x v="9"/>
    <x v="2"/>
  </r>
  <r>
    <n v="10127"/>
    <d v="2003-06-03T00:00:00"/>
    <n v="151"/>
    <s v="S32_2509"/>
    <n v="45"/>
    <n v="46.53"/>
    <n v="54.11"/>
    <n v="25.98"/>
    <n v="0.1719"/>
    <n v="0.80830000000000002"/>
    <n v="2093.85"/>
    <n v="20.55"/>
    <n v="924.75"/>
    <x v="2"/>
    <x v="2"/>
    <x v="2"/>
    <x v="3"/>
    <x v="3"/>
    <s v="New York"/>
    <x v="1"/>
    <x v="1"/>
  </r>
  <r>
    <n v="10325"/>
    <d v="2004-11-05T00:00:00"/>
    <n v="121"/>
    <s v="S32_2509"/>
    <n v="38"/>
    <n v="44.37"/>
    <n v="54.11"/>
    <n v="25.98"/>
    <n v="0.22539999999999999"/>
    <n v="0.69279999999999997"/>
    <n v="1686.06"/>
    <n v="18.389999999999997"/>
    <n v="698.81999999999994"/>
    <x v="0"/>
    <x v="3"/>
    <x v="9"/>
    <x v="0"/>
    <x v="11"/>
    <s v="Stavern"/>
    <x v="2"/>
    <x v="2"/>
  </r>
  <r>
    <n v="10141"/>
    <d v="2003-08-01T00:00:00"/>
    <n v="334"/>
    <s v="S32_2509"/>
    <n v="24"/>
    <n v="53.03"/>
    <n v="54.11"/>
    <n v="25.98"/>
    <n v="1.89E-2"/>
    <n v="1.0392999999999999"/>
    <n v="1272.72"/>
    <n v="27.05"/>
    <n v="649.20000000000005"/>
    <x v="2"/>
    <x v="3"/>
    <x v="6"/>
    <x v="0"/>
    <x v="5"/>
    <s v="Espoo"/>
    <x v="9"/>
    <x v="2"/>
  </r>
  <r>
    <n v="10219"/>
    <d v="2004-02-10T00:00:00"/>
    <n v="487"/>
    <s v="S32_2509"/>
    <n v="35"/>
    <n v="47.62"/>
    <n v="54.11"/>
    <n v="25.98"/>
    <n v="0.126"/>
    <n v="0.8468"/>
    <n v="1666.6999999999998"/>
    <n v="21.639999999999997"/>
    <n v="757.39999999999986"/>
    <x v="0"/>
    <x v="0"/>
    <x v="0"/>
    <x v="3"/>
    <x v="18"/>
    <s v="San Francisco"/>
    <x v="1"/>
    <x v="1"/>
  </r>
  <r>
    <n v="10175"/>
    <d v="2003-11-06T00:00:00"/>
    <n v="324"/>
    <s v="S32_2509"/>
    <n v="50"/>
    <n v="50.86"/>
    <n v="54.11"/>
    <n v="25.98"/>
    <n v="5.8999999999999997E-2"/>
    <n v="0.96230000000000004"/>
    <n v="2543"/>
    <n v="24.88"/>
    <n v="1244"/>
    <x v="2"/>
    <x v="3"/>
    <x v="9"/>
    <x v="2"/>
    <x v="25"/>
    <s v="London"/>
    <x v="8"/>
    <x v="2"/>
  </r>
  <r>
    <n v="10371"/>
    <d v="2005-01-23T00:00:00"/>
    <n v="124"/>
    <s v="S32_2509"/>
    <n v="20"/>
    <n v="44.37"/>
    <n v="54.11"/>
    <n v="25.98"/>
    <n v="0.22539999999999999"/>
    <n v="0.69279999999999997"/>
    <n v="887.4"/>
    <n v="18.389999999999997"/>
    <n v="367.79999999999995"/>
    <x v="1"/>
    <x v="0"/>
    <x v="10"/>
    <x v="6"/>
    <x v="10"/>
    <s v="San Rafael"/>
    <x v="1"/>
    <x v="1"/>
  </r>
  <r>
    <n v="10246"/>
    <d v="2004-05-05T00:00:00"/>
    <n v="141"/>
    <s v="S32_2509"/>
    <n v="35"/>
    <n v="45.45"/>
    <n v="54.11"/>
    <n v="25.98"/>
    <n v="0.19800000000000001"/>
    <n v="0.73129999999999995"/>
    <n v="1590.75"/>
    <n v="19.470000000000002"/>
    <n v="681.45"/>
    <x v="0"/>
    <x v="2"/>
    <x v="7"/>
    <x v="4"/>
    <x v="11"/>
    <s v="Madrid"/>
    <x v="5"/>
    <x v="2"/>
  </r>
  <r>
    <n v="10335"/>
    <d v="2004-11-19T00:00:00"/>
    <n v="124"/>
    <s v="S32_2509"/>
    <n v="40"/>
    <n v="49.78"/>
    <n v="54.11"/>
    <n v="25.98"/>
    <n v="8.0399999999999999E-2"/>
    <n v="0.92379999999999995"/>
    <n v="1991.2"/>
    <n v="23.8"/>
    <n v="952"/>
    <x v="0"/>
    <x v="3"/>
    <x v="9"/>
    <x v="0"/>
    <x v="20"/>
    <s v="San Rafael"/>
    <x v="1"/>
    <x v="1"/>
  </r>
  <r>
    <n v="10281"/>
    <d v="2004-08-19T00:00:00"/>
    <n v="157"/>
    <s v="S32_2509"/>
    <n v="31"/>
    <n v="44.91"/>
    <n v="54.11"/>
    <n v="25.98"/>
    <n v="0.20039999999999999"/>
    <n v="0.73129999999999995"/>
    <n v="1392.2099999999998"/>
    <n v="18.929999999999996"/>
    <n v="586.82999999999993"/>
    <x v="0"/>
    <x v="3"/>
    <x v="6"/>
    <x v="2"/>
    <x v="20"/>
    <s v="Allentown"/>
    <x v="1"/>
    <x v="1"/>
  </r>
  <r>
    <n v="10394"/>
    <d v="2005-03-15T00:00:00"/>
    <n v="141"/>
    <s v="S32_2509"/>
    <n v="36"/>
    <n v="47.08"/>
    <n v="54.11"/>
    <n v="25.98"/>
    <n v="0.1487"/>
    <n v="0.80830000000000002"/>
    <n v="1694.8799999999999"/>
    <n v="21.099999999999998"/>
    <n v="759.59999999999991"/>
    <x v="1"/>
    <x v="0"/>
    <x v="3"/>
    <x v="3"/>
    <x v="4"/>
    <s v="Madrid"/>
    <x v="5"/>
    <x v="2"/>
  </r>
  <r>
    <n v="10292"/>
    <d v="2004-09-08T00:00:00"/>
    <n v="131"/>
    <s v="S32_2509"/>
    <n v="50"/>
    <n v="54.11"/>
    <n v="54.11"/>
    <n v="25.98"/>
    <n v="0"/>
    <n v="1.0778000000000001"/>
    <n v="2705.5"/>
    <n v="28.13"/>
    <n v="1406.5"/>
    <x v="0"/>
    <x v="3"/>
    <x v="11"/>
    <x v="4"/>
    <x v="15"/>
    <s v="New York"/>
    <x v="1"/>
    <x v="1"/>
  </r>
  <r>
    <n v="10116"/>
    <d v="2003-04-11T00:00:00"/>
    <n v="381"/>
    <s v="S32_3207"/>
    <n v="27"/>
    <n v="60.28"/>
    <n v="62.14"/>
    <n v="26.72"/>
    <n v="3.32E-2"/>
    <n v="1.2725"/>
    <n v="1627.56"/>
    <n v="33.56"/>
    <n v="906.12000000000012"/>
    <x v="2"/>
    <x v="2"/>
    <x v="8"/>
    <x v="0"/>
    <x v="17"/>
    <s v="Charleroi"/>
    <x v="15"/>
    <x v="2"/>
  </r>
  <r>
    <n v="10142"/>
    <d v="2003-08-08T00:00:00"/>
    <n v="124"/>
    <s v="S32_3207"/>
    <n v="42"/>
    <n v="60.9"/>
    <n v="62.14"/>
    <n v="26.72"/>
    <n v="1.6400000000000001E-2"/>
    <n v="1.2725"/>
    <n v="2557.7999999999997"/>
    <n v="34.18"/>
    <n v="1435.56"/>
    <x v="2"/>
    <x v="3"/>
    <x v="6"/>
    <x v="0"/>
    <x v="15"/>
    <s v="San Rafael"/>
    <x v="1"/>
    <x v="1"/>
  </r>
  <r>
    <n v="10371"/>
    <d v="2005-01-23T00:00:00"/>
    <n v="124"/>
    <s v="S32_3207"/>
    <n v="30"/>
    <n v="53.44"/>
    <n v="62.14"/>
    <n v="26.72"/>
    <n v="0.16839999999999999"/>
    <n v="1.0105"/>
    <n v="1603.1999999999998"/>
    <n v="26.72"/>
    <n v="801.59999999999991"/>
    <x v="1"/>
    <x v="0"/>
    <x v="10"/>
    <x v="6"/>
    <x v="10"/>
    <s v="San Rafael"/>
    <x v="1"/>
    <x v="1"/>
  </r>
  <r>
    <n v="10247"/>
    <d v="2004-05-05T00:00:00"/>
    <n v="334"/>
    <s v="S32_3207"/>
    <n v="40"/>
    <n v="58.41"/>
    <n v="62.14"/>
    <n v="26.72"/>
    <n v="6.8500000000000005E-2"/>
    <n v="1.1976"/>
    <n v="2336.3999999999996"/>
    <n v="31.689999999999998"/>
    <n v="1267.5999999999999"/>
    <x v="0"/>
    <x v="2"/>
    <x v="7"/>
    <x v="4"/>
    <x v="11"/>
    <s v="Espoo"/>
    <x v="9"/>
    <x v="2"/>
  </r>
  <r>
    <n v="10394"/>
    <d v="2005-03-15T00:00:00"/>
    <n v="141"/>
    <s v="S32_3207"/>
    <n v="30"/>
    <n v="55.93"/>
    <n v="62.14"/>
    <n v="26.72"/>
    <n v="0.10730000000000001"/>
    <n v="1.0852999999999999"/>
    <n v="1677.9"/>
    <n v="29.21"/>
    <n v="876.30000000000007"/>
    <x v="1"/>
    <x v="0"/>
    <x v="3"/>
    <x v="3"/>
    <x v="4"/>
    <s v="Madrid"/>
    <x v="5"/>
    <x v="2"/>
  </r>
  <r>
    <n v="10230"/>
    <d v="2004-03-15T00:00:00"/>
    <n v="128"/>
    <s v="S32_3207"/>
    <n v="46"/>
    <n v="59.03"/>
    <n v="62.14"/>
    <n v="26.72"/>
    <n v="5.0799999999999998E-2"/>
    <n v="1.1976"/>
    <n v="2715.38"/>
    <n v="32.31"/>
    <n v="1486.2600000000002"/>
    <x v="0"/>
    <x v="0"/>
    <x v="3"/>
    <x v="1"/>
    <x v="4"/>
    <s v="Frankfurt"/>
    <x v="17"/>
    <x v="2"/>
  </r>
  <r>
    <n v="10292"/>
    <d v="2004-09-08T00:00:00"/>
    <n v="131"/>
    <s v="S32_3207"/>
    <n v="31"/>
    <n v="59.65"/>
    <n v="62.14"/>
    <n v="26.72"/>
    <n v="3.3500000000000002E-2"/>
    <n v="1.2350000000000001"/>
    <n v="1849.1499999999999"/>
    <n v="32.93"/>
    <n v="1020.83"/>
    <x v="0"/>
    <x v="3"/>
    <x v="11"/>
    <x v="4"/>
    <x v="15"/>
    <s v="New York"/>
    <x v="1"/>
    <x v="1"/>
  </r>
  <r>
    <n v="10165"/>
    <d v="2003-10-22T00:00:00"/>
    <n v="148"/>
    <s v="S32_3207"/>
    <n v="44"/>
    <n v="55.3"/>
    <n v="62.14"/>
    <n v="26.72"/>
    <n v="0.12659999999999999"/>
    <n v="1.0852999999999999"/>
    <n v="2433.1999999999998"/>
    <n v="28.58"/>
    <n v="1257.52"/>
    <x v="2"/>
    <x v="3"/>
    <x v="4"/>
    <x v="4"/>
    <x v="29"/>
    <s v="Singapore"/>
    <x v="14"/>
    <x v="0"/>
  </r>
  <r>
    <n v="10195"/>
    <d v="2003-11-25T00:00:00"/>
    <n v="319"/>
    <s v="S32_3207"/>
    <n v="33"/>
    <n v="59.03"/>
    <n v="62.14"/>
    <n v="26.72"/>
    <n v="5.0799999999999998E-2"/>
    <n v="1.1976"/>
    <n v="1947.99"/>
    <n v="32.31"/>
    <n v="1066.23"/>
    <x v="2"/>
    <x v="3"/>
    <x v="9"/>
    <x v="3"/>
    <x v="14"/>
    <s v="White Plains"/>
    <x v="1"/>
    <x v="1"/>
  </r>
  <r>
    <n v="10220"/>
    <d v="2004-02-12T00:00:00"/>
    <n v="189"/>
    <s v="S32_3207"/>
    <n v="20"/>
    <n v="49.71"/>
    <n v="62.14"/>
    <n v="26.72"/>
    <n v="0.2414"/>
    <n v="0.86080000000000001"/>
    <n v="994.2"/>
    <n v="22.990000000000002"/>
    <n v="459.80000000000007"/>
    <x v="0"/>
    <x v="0"/>
    <x v="0"/>
    <x v="2"/>
    <x v="26"/>
    <s v="Dublin"/>
    <x v="20"/>
    <x v="2"/>
  </r>
  <r>
    <n v="10152"/>
    <d v="2003-09-25T00:00:00"/>
    <n v="333"/>
    <s v="S32_3207"/>
    <n v="33"/>
    <n v="57.17"/>
    <n v="62.14"/>
    <n v="26.72"/>
    <n v="8.7499999999999994E-2"/>
    <n v="1.1228"/>
    <n v="1886.6100000000001"/>
    <n v="30.450000000000003"/>
    <n v="1004.8500000000001"/>
    <x v="2"/>
    <x v="3"/>
    <x v="11"/>
    <x v="2"/>
    <x v="14"/>
    <s v="South Brisbane"/>
    <x v="0"/>
    <x v="0"/>
  </r>
  <r>
    <n v="10413"/>
    <d v="2005-05-05T00:00:00"/>
    <n v="175"/>
    <s v="S32_3207"/>
    <n v="24"/>
    <n v="56.55"/>
    <n v="62.14"/>
    <n v="26.72"/>
    <n v="0.1061"/>
    <n v="1.1228"/>
    <n v="1357.1999999999998"/>
    <n v="29.83"/>
    <n v="715.92"/>
    <x v="1"/>
    <x v="2"/>
    <x v="7"/>
    <x v="2"/>
    <x v="11"/>
    <s v="San Rafael"/>
    <x v="1"/>
    <x v="1"/>
  </r>
  <r>
    <n v="10207"/>
    <d v="2003-12-09T00:00:00"/>
    <n v="495"/>
    <s v="S32_3207"/>
    <n v="45"/>
    <n v="55.3"/>
    <n v="62.14"/>
    <n v="26.72"/>
    <n v="0.12659999999999999"/>
    <n v="1.0852999999999999"/>
    <n v="2488.5"/>
    <n v="28.58"/>
    <n v="1286.0999999999999"/>
    <x v="2"/>
    <x v="1"/>
    <x v="1"/>
    <x v="3"/>
    <x v="21"/>
    <s v="Boston"/>
    <x v="1"/>
    <x v="1"/>
  </r>
  <r>
    <n v="10359"/>
    <d v="2004-12-15T00:00:00"/>
    <n v="353"/>
    <s v="S32_3207"/>
    <n v="22"/>
    <n v="62.14"/>
    <n v="62.14"/>
    <n v="26.72"/>
    <n v="0"/>
    <n v="1.3099000000000001"/>
    <n v="1367.08"/>
    <n v="35.42"/>
    <n v="779.24"/>
    <x v="0"/>
    <x v="1"/>
    <x v="1"/>
    <x v="4"/>
    <x v="4"/>
    <s v="Reims"/>
    <x v="3"/>
    <x v="2"/>
  </r>
  <r>
    <n v="10272"/>
    <d v="2004-07-20T00:00:00"/>
    <n v="157"/>
    <s v="S32_3207"/>
    <n v="45"/>
    <n v="56.55"/>
    <n v="62.14"/>
    <n v="26.72"/>
    <n v="0.1061"/>
    <n v="1.1228"/>
    <n v="2544.75"/>
    <n v="29.83"/>
    <n v="1342.35"/>
    <x v="0"/>
    <x v="2"/>
    <x v="5"/>
    <x v="3"/>
    <x v="0"/>
    <s v="Allentown"/>
    <x v="1"/>
    <x v="1"/>
  </r>
  <r>
    <n v="10282"/>
    <d v="2004-08-20T00:00:00"/>
    <n v="124"/>
    <s v="S32_3207"/>
    <n v="36"/>
    <n v="51.58"/>
    <n v="62.14"/>
    <n v="26.72"/>
    <n v="0.21329999999999999"/>
    <n v="0.93559999999999999"/>
    <n v="1856.8799999999999"/>
    <n v="24.86"/>
    <n v="894.96"/>
    <x v="0"/>
    <x v="3"/>
    <x v="6"/>
    <x v="0"/>
    <x v="0"/>
    <s v="San Rafael"/>
    <x v="1"/>
    <x v="1"/>
  </r>
  <r>
    <n v="10306"/>
    <d v="2004-10-14T00:00:00"/>
    <n v="187"/>
    <s v="S32_3207"/>
    <n v="46"/>
    <n v="60.28"/>
    <n v="62.14"/>
    <n v="26.72"/>
    <n v="3.32E-2"/>
    <n v="1.2725"/>
    <n v="2772.88"/>
    <n v="33.56"/>
    <n v="1543.7600000000002"/>
    <x v="0"/>
    <x v="3"/>
    <x v="4"/>
    <x v="2"/>
    <x v="27"/>
    <s v="Manchester"/>
    <x v="8"/>
    <x v="2"/>
  </r>
  <r>
    <n v="10260"/>
    <d v="2004-06-16T00:00:00"/>
    <n v="357"/>
    <s v="S32_3207"/>
    <n v="27"/>
    <n v="55.3"/>
    <n v="62.14"/>
    <n v="26.72"/>
    <n v="0.12659999999999999"/>
    <n v="1.0852999999999999"/>
    <n v="1493.1"/>
    <n v="28.58"/>
    <n v="771.66"/>
    <x v="0"/>
    <x v="2"/>
    <x v="2"/>
    <x v="4"/>
    <x v="30"/>
    <s v="Auckland  "/>
    <x v="6"/>
    <x v="0"/>
  </r>
  <r>
    <n v="10383"/>
    <d v="2005-02-22T00:00:00"/>
    <n v="141"/>
    <s v="S32_3207"/>
    <n v="44"/>
    <n v="55.93"/>
    <n v="62.14"/>
    <n v="26.72"/>
    <n v="0.10730000000000001"/>
    <n v="1.0852999999999999"/>
    <n v="2460.92"/>
    <n v="29.21"/>
    <n v="1285.24"/>
    <x v="1"/>
    <x v="0"/>
    <x v="0"/>
    <x v="3"/>
    <x v="29"/>
    <s v="Madrid"/>
    <x v="5"/>
    <x v="2"/>
  </r>
  <r>
    <n v="10176"/>
    <d v="2003-11-06T00:00:00"/>
    <n v="386"/>
    <s v="S32_3207"/>
    <n v="22"/>
    <n v="62.14"/>
    <n v="62.14"/>
    <n v="26.72"/>
    <n v="0"/>
    <n v="1.3099000000000001"/>
    <n v="1367.08"/>
    <n v="35.42"/>
    <n v="779.24"/>
    <x v="2"/>
    <x v="3"/>
    <x v="9"/>
    <x v="2"/>
    <x v="25"/>
    <s v="Reggio Emilia"/>
    <x v="12"/>
    <x v="2"/>
  </r>
  <r>
    <n v="10314"/>
    <d v="2004-10-22T00:00:00"/>
    <n v="227"/>
    <s v="S32_3207"/>
    <n v="35"/>
    <n v="58.41"/>
    <n v="62.14"/>
    <n v="26.72"/>
    <n v="6.8500000000000005E-2"/>
    <n v="1.1976"/>
    <n v="2044.35"/>
    <n v="31.689999999999998"/>
    <n v="1109.1499999999999"/>
    <x v="0"/>
    <x v="3"/>
    <x v="4"/>
    <x v="0"/>
    <x v="29"/>
    <s v="Ã…rhus"/>
    <x v="16"/>
    <x v="2"/>
  </r>
  <r>
    <n v="10184"/>
    <d v="2003-11-14T00:00:00"/>
    <n v="484"/>
    <s v="S32_3207"/>
    <n v="48"/>
    <n v="59.03"/>
    <n v="62.14"/>
    <n v="26.72"/>
    <n v="5.0799999999999998E-2"/>
    <n v="1.1976"/>
    <n v="2833.44"/>
    <n v="32.31"/>
    <n v="1550.88"/>
    <x v="2"/>
    <x v="3"/>
    <x v="9"/>
    <x v="0"/>
    <x v="27"/>
    <s v="Sevilla"/>
    <x v="5"/>
    <x v="2"/>
  </r>
  <r>
    <n v="10104"/>
    <d v="2003-01-31T00:00:00"/>
    <n v="141"/>
    <s v="S32_3207"/>
    <n v="49"/>
    <n v="56.55"/>
    <n v="62.14"/>
    <n v="26.72"/>
    <n v="0.1061"/>
    <n v="1.1228"/>
    <n v="2770.95"/>
    <n v="29.83"/>
    <n v="1461.6699999999998"/>
    <x v="2"/>
    <x v="0"/>
    <x v="10"/>
    <x v="0"/>
    <x v="23"/>
    <s v="Madrid"/>
    <x v="5"/>
    <x v="2"/>
  </r>
  <r>
    <n v="10350"/>
    <d v="2004-12-02T00:00:00"/>
    <n v="141"/>
    <s v="S32_3207"/>
    <n v="27"/>
    <n v="61.52"/>
    <n v="62.14"/>
    <n v="26.72"/>
    <n v="1.6299999999999999E-2"/>
    <n v="1.3099000000000001"/>
    <n v="1661.0400000000002"/>
    <n v="34.800000000000004"/>
    <n v="939.60000000000014"/>
    <x v="0"/>
    <x v="1"/>
    <x v="1"/>
    <x v="2"/>
    <x v="16"/>
    <s v="Madrid"/>
    <x v="5"/>
    <x v="2"/>
  </r>
  <r>
    <n v="10336"/>
    <d v="2004-11-20T00:00:00"/>
    <n v="172"/>
    <s v="S32_3207"/>
    <n v="31"/>
    <n v="59.03"/>
    <n v="62.14"/>
    <n v="26.72"/>
    <n v="5.0799999999999998E-2"/>
    <n v="1.1976"/>
    <n v="1829.93"/>
    <n v="32.31"/>
    <n v="1001.6100000000001"/>
    <x v="0"/>
    <x v="3"/>
    <x v="9"/>
    <x v="5"/>
    <x v="0"/>
    <s v="Paris"/>
    <x v="3"/>
    <x v="2"/>
  </r>
  <r>
    <n v="10127"/>
    <d v="2003-06-03T00:00:00"/>
    <n v="151"/>
    <s v="S32_3207"/>
    <n v="29"/>
    <n v="60.9"/>
    <n v="62.14"/>
    <n v="26.72"/>
    <n v="1.6400000000000001E-2"/>
    <n v="1.2725"/>
    <n v="1766.1"/>
    <n v="34.18"/>
    <n v="991.22"/>
    <x v="2"/>
    <x v="2"/>
    <x v="2"/>
    <x v="3"/>
    <x v="3"/>
    <s v="New York"/>
    <x v="1"/>
    <x v="1"/>
  </r>
  <r>
    <n v="10325"/>
    <d v="2004-11-05T00:00:00"/>
    <n v="121"/>
    <s v="S32_3207"/>
    <n v="28"/>
    <n v="55.3"/>
    <n v="62.14"/>
    <n v="26.72"/>
    <n v="0.12659999999999999"/>
    <n v="1.0852999999999999"/>
    <n v="1548.3999999999999"/>
    <n v="28.58"/>
    <n v="800.24"/>
    <x v="0"/>
    <x v="3"/>
    <x v="9"/>
    <x v="0"/>
    <x v="11"/>
    <s v="Stavern"/>
    <x v="2"/>
    <x v="2"/>
  </r>
  <r>
    <n v="10393"/>
    <d v="2005-03-11T00:00:00"/>
    <n v="323"/>
    <s v="S32_3522"/>
    <n v="31"/>
    <n v="63.35"/>
    <n v="64.64"/>
    <n v="33.61"/>
    <n v="1.5800000000000002E-2"/>
    <n v="0.89259999999999995"/>
    <n v="1963.8500000000001"/>
    <n v="29.740000000000002"/>
    <n v="921.94"/>
    <x v="1"/>
    <x v="0"/>
    <x v="3"/>
    <x v="0"/>
    <x v="17"/>
    <s v="Auckland  "/>
    <x v="6"/>
    <x v="0"/>
  </r>
  <r>
    <n v="10206"/>
    <d v="2003-12-05T00:00:00"/>
    <n v="202"/>
    <s v="S32_3522"/>
    <n v="36"/>
    <n v="54.94"/>
    <n v="64.64"/>
    <n v="33.61"/>
    <n v="0.182"/>
    <n v="0.62480000000000002"/>
    <n v="1977.84"/>
    <n v="21.33"/>
    <n v="767.87999999999988"/>
    <x v="2"/>
    <x v="1"/>
    <x v="1"/>
    <x v="0"/>
    <x v="11"/>
    <s v="Vancouver"/>
    <x v="11"/>
    <x v="1"/>
  </r>
  <r>
    <n v="10175"/>
    <d v="2003-11-06T00:00:00"/>
    <n v="324"/>
    <s v="S32_3522"/>
    <n v="29"/>
    <n v="56.24"/>
    <n v="64.64"/>
    <n v="33.61"/>
    <n v="0.14219999999999999"/>
    <n v="0.68430000000000002"/>
    <n v="1630.96"/>
    <n v="22.630000000000003"/>
    <n v="656.2700000000001"/>
    <x v="2"/>
    <x v="3"/>
    <x v="9"/>
    <x v="2"/>
    <x v="25"/>
    <s v="London"/>
    <x v="8"/>
    <x v="2"/>
  </r>
  <r>
    <n v="10424"/>
    <d v="2005-05-31T00:00:00"/>
    <n v="141"/>
    <s v="S32_3522"/>
    <n v="44"/>
    <n v="54.94"/>
    <n v="64.64"/>
    <n v="33.61"/>
    <n v="0.182"/>
    <n v="0.62480000000000002"/>
    <n v="2417.3599999999997"/>
    <n v="21.33"/>
    <n v="938.52"/>
    <x v="1"/>
    <x v="2"/>
    <x v="7"/>
    <x v="3"/>
    <x v="23"/>
    <s v="Madrid"/>
    <x v="5"/>
    <x v="2"/>
  </r>
  <r>
    <n v="10370"/>
    <d v="2005-01-20T00:00:00"/>
    <n v="276"/>
    <s v="S32_3522"/>
    <n v="25"/>
    <n v="63.99"/>
    <n v="64.64"/>
    <n v="33.61"/>
    <n v="1.5599999999999999E-2"/>
    <n v="0.89259999999999995"/>
    <n v="1599.75"/>
    <n v="30.380000000000003"/>
    <n v="759.50000000000011"/>
    <x v="1"/>
    <x v="0"/>
    <x v="10"/>
    <x v="2"/>
    <x v="0"/>
    <s v="North Sydney"/>
    <x v="0"/>
    <x v="0"/>
  </r>
  <r>
    <n v="10333"/>
    <d v="2004-11-18T00:00:00"/>
    <n v="129"/>
    <s v="S32_3522"/>
    <n v="33"/>
    <n v="62.05"/>
    <n v="64.64"/>
    <n v="33.61"/>
    <n v="4.8300000000000003E-2"/>
    <n v="0.83309999999999995"/>
    <n v="2047.6499999999999"/>
    <n v="28.439999999999998"/>
    <n v="938.52"/>
    <x v="0"/>
    <x v="3"/>
    <x v="9"/>
    <x v="2"/>
    <x v="8"/>
    <s v="San Francisco"/>
    <x v="1"/>
    <x v="1"/>
  </r>
  <r>
    <n v="10281"/>
    <d v="2004-08-19T00:00:00"/>
    <n v="157"/>
    <s v="S32_3522"/>
    <n v="36"/>
    <n v="59.47"/>
    <n v="64.64"/>
    <n v="33.61"/>
    <n v="8.4099999999999994E-2"/>
    <n v="0.77359999999999995"/>
    <n v="2140.92"/>
    <n v="25.86"/>
    <n v="930.96"/>
    <x v="0"/>
    <x v="3"/>
    <x v="6"/>
    <x v="2"/>
    <x v="20"/>
    <s v="Allentown"/>
    <x v="1"/>
    <x v="1"/>
  </r>
  <r>
    <n v="10126"/>
    <d v="2003-05-28T00:00:00"/>
    <n v="458"/>
    <s v="S32_3522"/>
    <n v="26"/>
    <n v="62.05"/>
    <n v="64.64"/>
    <n v="33.61"/>
    <n v="4.8300000000000003E-2"/>
    <n v="0.83309999999999995"/>
    <n v="1613.3"/>
    <n v="28.439999999999998"/>
    <n v="739.43999999999994"/>
    <x v="2"/>
    <x v="2"/>
    <x v="7"/>
    <x v="4"/>
    <x v="2"/>
    <s v="Madrid"/>
    <x v="5"/>
    <x v="2"/>
  </r>
  <r>
    <n v="10245"/>
    <d v="2004-05-04T00:00:00"/>
    <n v="455"/>
    <s v="S32_3522"/>
    <n v="44"/>
    <n v="54.94"/>
    <n v="64.64"/>
    <n v="33.61"/>
    <n v="0.182"/>
    <n v="0.62480000000000002"/>
    <n v="2417.3599999999997"/>
    <n v="21.33"/>
    <n v="938.52"/>
    <x v="0"/>
    <x v="2"/>
    <x v="7"/>
    <x v="3"/>
    <x v="13"/>
    <s v="New Haven"/>
    <x v="1"/>
    <x v="1"/>
  </r>
  <r>
    <n v="10194"/>
    <d v="2003-11-25T00:00:00"/>
    <n v="146"/>
    <s v="S32_3522"/>
    <n v="39"/>
    <n v="61.41"/>
    <n v="64.64"/>
    <n v="33.61"/>
    <n v="4.8899999999999999E-2"/>
    <n v="0.83309999999999995"/>
    <n v="2394.9899999999998"/>
    <n v="27.799999999999997"/>
    <n v="1084.1999999999998"/>
    <x v="2"/>
    <x v="3"/>
    <x v="9"/>
    <x v="3"/>
    <x v="14"/>
    <s v="Lyon"/>
    <x v="3"/>
    <x v="2"/>
  </r>
  <r>
    <n v="10150"/>
    <d v="2003-09-19T00:00:00"/>
    <n v="148"/>
    <s v="S32_3522"/>
    <n v="49"/>
    <n v="62.05"/>
    <n v="64.64"/>
    <n v="33.61"/>
    <n v="4.8300000000000003E-2"/>
    <n v="0.83309999999999995"/>
    <n v="3040.45"/>
    <n v="28.439999999999998"/>
    <n v="1393.56"/>
    <x v="2"/>
    <x v="3"/>
    <x v="11"/>
    <x v="0"/>
    <x v="20"/>
    <s v="Singapore"/>
    <x v="14"/>
    <x v="0"/>
  </r>
  <r>
    <n v="10313"/>
    <d v="2004-10-22T00:00:00"/>
    <n v="202"/>
    <s v="S32_3522"/>
    <n v="34"/>
    <n v="55.59"/>
    <n v="64.64"/>
    <n v="33.61"/>
    <n v="0.16189999999999999"/>
    <n v="0.65459999999999996"/>
    <n v="1890.0600000000002"/>
    <n v="21.980000000000004"/>
    <n v="747.32000000000016"/>
    <x v="0"/>
    <x v="3"/>
    <x v="4"/>
    <x v="0"/>
    <x v="29"/>
    <s v="Vancouver"/>
    <x v="11"/>
    <x v="1"/>
  </r>
  <r>
    <n v="10229"/>
    <d v="2004-03-11T00:00:00"/>
    <n v="124"/>
    <s v="S32_3522"/>
    <n v="30"/>
    <n v="52.36"/>
    <n v="64.64"/>
    <n v="33.61"/>
    <n v="0.22919999999999999"/>
    <n v="0.56530000000000002"/>
    <n v="1570.8"/>
    <n v="18.75"/>
    <n v="562.5"/>
    <x v="0"/>
    <x v="0"/>
    <x v="3"/>
    <x v="2"/>
    <x v="17"/>
    <s v="San Rafael"/>
    <x v="1"/>
    <x v="1"/>
  </r>
  <r>
    <n v="10183"/>
    <d v="2003-11-13T00:00:00"/>
    <n v="339"/>
    <s v="S32_3522"/>
    <n v="49"/>
    <n v="52.36"/>
    <n v="64.64"/>
    <n v="33.61"/>
    <n v="0.22919999999999999"/>
    <n v="0.56530000000000002"/>
    <n v="2565.64"/>
    <n v="18.75"/>
    <n v="918.75"/>
    <x v="2"/>
    <x v="3"/>
    <x v="9"/>
    <x v="2"/>
    <x v="12"/>
    <s v="Philadelphia"/>
    <x v="1"/>
    <x v="1"/>
  </r>
  <r>
    <n v="10164"/>
    <d v="2003-10-21T00:00:00"/>
    <n v="452"/>
    <s v="S32_3522"/>
    <n v="49"/>
    <n v="57.53"/>
    <n v="64.64"/>
    <n v="33.61"/>
    <n v="0.1217"/>
    <n v="0.71409999999999996"/>
    <n v="2818.9700000000003"/>
    <n v="23.92"/>
    <n v="1172.0800000000002"/>
    <x v="2"/>
    <x v="3"/>
    <x v="4"/>
    <x v="3"/>
    <x v="24"/>
    <s v="Graz"/>
    <x v="4"/>
    <x v="2"/>
  </r>
  <r>
    <n v="10304"/>
    <d v="2004-10-11T00:00:00"/>
    <n v="256"/>
    <s v="S32_3522"/>
    <n v="36"/>
    <n v="52.36"/>
    <n v="64.64"/>
    <n v="33.61"/>
    <n v="0.22919999999999999"/>
    <n v="0.56530000000000002"/>
    <n v="1884.96"/>
    <n v="18.75"/>
    <n v="675"/>
    <x v="0"/>
    <x v="3"/>
    <x v="4"/>
    <x v="1"/>
    <x v="17"/>
    <s v="Versailles"/>
    <x v="3"/>
    <x v="2"/>
  </r>
  <r>
    <n v="10113"/>
    <d v="2003-03-26T00:00:00"/>
    <n v="124"/>
    <s v="S32_3522"/>
    <n v="23"/>
    <n v="58.82"/>
    <n v="64.64"/>
    <n v="33.61"/>
    <n v="0.10199999999999999"/>
    <n v="0.74380000000000002"/>
    <n v="1352.86"/>
    <n v="25.21"/>
    <n v="579.83000000000004"/>
    <x v="2"/>
    <x v="0"/>
    <x v="3"/>
    <x v="4"/>
    <x v="28"/>
    <s v="San Rafael"/>
    <x v="1"/>
    <x v="1"/>
  </r>
  <r>
    <n v="10411"/>
    <d v="2005-05-01T00:00:00"/>
    <n v="233"/>
    <s v="S32_3522"/>
    <n v="27"/>
    <n v="60.76"/>
    <n v="64.64"/>
    <n v="33.61"/>
    <n v="6.5799999999999997E-2"/>
    <n v="0.80330000000000001"/>
    <n v="1640.52"/>
    <n v="27.15"/>
    <n v="733.05"/>
    <x v="1"/>
    <x v="2"/>
    <x v="7"/>
    <x v="6"/>
    <x v="5"/>
    <s v="MontrÃ©al"/>
    <x v="11"/>
    <x v="1"/>
  </r>
  <r>
    <n v="10270"/>
    <d v="2004-07-19T00:00:00"/>
    <n v="282"/>
    <s v="S32_3522"/>
    <n v="21"/>
    <n v="52.36"/>
    <n v="64.64"/>
    <n v="33.61"/>
    <n v="0.22919999999999999"/>
    <n v="0.56530000000000002"/>
    <n v="1099.56"/>
    <n v="18.75"/>
    <n v="393.75"/>
    <x v="0"/>
    <x v="2"/>
    <x v="5"/>
    <x v="1"/>
    <x v="20"/>
    <s v="Chatswood"/>
    <x v="0"/>
    <x v="0"/>
  </r>
  <r>
    <n v="10348"/>
    <d v="2004-11-01T00:00:00"/>
    <n v="458"/>
    <s v="S32_3522"/>
    <n v="31"/>
    <n v="62.7"/>
    <n v="64.64"/>
    <n v="33.61"/>
    <n v="3.1899999999999998E-2"/>
    <n v="0.86280000000000001"/>
    <n v="1943.7"/>
    <n v="29.090000000000003"/>
    <n v="901.79000000000008"/>
    <x v="0"/>
    <x v="3"/>
    <x v="9"/>
    <x v="1"/>
    <x v="5"/>
    <s v="Madrid"/>
    <x v="5"/>
    <x v="2"/>
  </r>
  <r>
    <n v="10358"/>
    <d v="2004-12-10T00:00:00"/>
    <n v="141"/>
    <s v="S32_3522"/>
    <n v="36"/>
    <n v="51.71"/>
    <n v="64.64"/>
    <n v="33.61"/>
    <n v="0.25140000000000001"/>
    <n v="0.53559999999999997"/>
    <n v="1861.56"/>
    <n v="18.100000000000001"/>
    <n v="651.6"/>
    <x v="0"/>
    <x v="1"/>
    <x v="1"/>
    <x v="0"/>
    <x v="18"/>
    <s v="Madrid"/>
    <x v="5"/>
    <x v="2"/>
  </r>
  <r>
    <n v="10324"/>
    <d v="2004-11-05T00:00:00"/>
    <n v="181"/>
    <s v="S32_3522"/>
    <n v="48"/>
    <n v="60.76"/>
    <n v="64.64"/>
    <n v="33.61"/>
    <n v="6.5799999999999997E-2"/>
    <n v="0.80330000000000001"/>
    <n v="2916.48"/>
    <n v="27.15"/>
    <n v="1303.1999999999998"/>
    <x v="0"/>
    <x v="3"/>
    <x v="9"/>
    <x v="0"/>
    <x v="11"/>
    <s v="New York"/>
    <x v="1"/>
    <x v="1"/>
  </r>
  <r>
    <n v="10258"/>
    <d v="2004-06-15T00:00:00"/>
    <n v="398"/>
    <s v="S32_3522"/>
    <n v="20"/>
    <n v="62.7"/>
    <n v="64.64"/>
    <n v="33.61"/>
    <n v="3.1899999999999998E-2"/>
    <n v="0.86280000000000001"/>
    <n v="1254"/>
    <n v="29.090000000000003"/>
    <n v="581.80000000000007"/>
    <x v="0"/>
    <x v="2"/>
    <x v="2"/>
    <x v="3"/>
    <x v="4"/>
    <s v="Minato-ku"/>
    <x v="10"/>
    <x v="0"/>
  </r>
  <r>
    <n v="10217"/>
    <d v="2004-02-04T00:00:00"/>
    <n v="166"/>
    <s v="S32_3522"/>
    <n v="39"/>
    <n v="56.24"/>
    <n v="64.64"/>
    <n v="33.61"/>
    <n v="0.14219999999999999"/>
    <n v="0.68430000000000002"/>
    <n v="2193.36"/>
    <n v="22.630000000000003"/>
    <n v="882.57"/>
    <x v="0"/>
    <x v="0"/>
    <x v="0"/>
    <x v="4"/>
    <x v="13"/>
    <s v="Singapore"/>
    <x v="14"/>
    <x v="0"/>
  </r>
  <r>
    <n v="10382"/>
    <d v="2005-02-17T00:00:00"/>
    <n v="124"/>
    <s v="S32_3522"/>
    <n v="48"/>
    <n v="57.53"/>
    <n v="64.64"/>
    <n v="33.61"/>
    <n v="0.1217"/>
    <n v="0.71409999999999996"/>
    <n v="2761.44"/>
    <n v="23.92"/>
    <n v="1148.1600000000001"/>
    <x v="1"/>
    <x v="0"/>
    <x v="0"/>
    <x v="2"/>
    <x v="1"/>
    <s v="San Rafael"/>
    <x v="1"/>
    <x v="1"/>
  </r>
  <r>
    <n v="10291"/>
    <d v="2004-09-08T00:00:00"/>
    <n v="448"/>
    <s v="S32_3522"/>
    <n v="32"/>
    <n v="53"/>
    <n v="64.64"/>
    <n v="33.61"/>
    <n v="0.22639999999999999"/>
    <n v="0.56530000000000002"/>
    <n v="1696"/>
    <n v="19.39"/>
    <n v="620.48"/>
    <x v="0"/>
    <x v="3"/>
    <x v="11"/>
    <x v="4"/>
    <x v="15"/>
    <s v="BrÃ¤cke"/>
    <x v="13"/>
    <x v="2"/>
  </r>
  <r>
    <n v="10103"/>
    <d v="2003-01-29T00:00:00"/>
    <n v="121"/>
    <s v="S32_3522"/>
    <n v="45"/>
    <n v="63.35"/>
    <n v="64.64"/>
    <n v="33.61"/>
    <n v="1.5800000000000002E-2"/>
    <n v="0.89259999999999995"/>
    <n v="2850.75"/>
    <n v="29.740000000000002"/>
    <n v="1338.3000000000002"/>
    <x v="2"/>
    <x v="0"/>
    <x v="10"/>
    <x v="4"/>
    <x v="22"/>
    <s v="Stavern"/>
    <x v="2"/>
    <x v="2"/>
  </r>
  <r>
    <n v="10140"/>
    <d v="2003-07-24T00:00:00"/>
    <n v="161"/>
    <s v="S32_3522"/>
    <n v="28"/>
    <n v="62.05"/>
    <n v="64.64"/>
    <n v="33.61"/>
    <n v="4.8300000000000003E-2"/>
    <n v="0.83309999999999995"/>
    <n v="1737.3999999999999"/>
    <n v="28.439999999999998"/>
    <n v="796.31999999999994"/>
    <x v="2"/>
    <x v="2"/>
    <x v="5"/>
    <x v="2"/>
    <x v="7"/>
    <s v="San Francisco"/>
    <x v="1"/>
    <x v="1"/>
  </r>
  <r>
    <n v="10120"/>
    <d v="2003-04-29T00:00:00"/>
    <n v="114"/>
    <s v="S32_4289"/>
    <n v="29"/>
    <n v="68.790000000000006"/>
    <n v="68.790000000000006"/>
    <n v="33.020000000000003"/>
    <n v="0"/>
    <n v="1.0902000000000001"/>
    <n v="1994.91"/>
    <n v="35.770000000000003"/>
    <n v="1037.3300000000002"/>
    <x v="2"/>
    <x v="2"/>
    <x v="8"/>
    <x v="3"/>
    <x v="22"/>
    <s v="Melbourne"/>
    <x v="0"/>
    <x v="0"/>
  </r>
  <r>
    <n v="10361"/>
    <d v="2004-12-17T00:00:00"/>
    <n v="282"/>
    <s v="S32_4289"/>
    <n v="49"/>
    <n v="56.41"/>
    <n v="68.790000000000006"/>
    <n v="33.020000000000003"/>
    <n v="0.2127"/>
    <n v="0.69650000000000001"/>
    <n v="2764.0899999999997"/>
    <n v="23.389999999999993"/>
    <n v="1146.1099999999997"/>
    <x v="0"/>
    <x v="1"/>
    <x v="1"/>
    <x v="0"/>
    <x v="1"/>
    <s v="Chatswood"/>
    <x v="0"/>
    <x v="0"/>
  </r>
  <r>
    <n v="10223"/>
    <d v="2004-02-20T00:00:00"/>
    <n v="114"/>
    <s v="S32_4289"/>
    <n v="20"/>
    <n v="66.73"/>
    <n v="68.790000000000006"/>
    <n v="33.020000000000003"/>
    <n v="0.03"/>
    <n v="1.0297000000000001"/>
    <n v="1334.6000000000001"/>
    <n v="33.71"/>
    <n v="674.2"/>
    <x v="0"/>
    <x v="0"/>
    <x v="0"/>
    <x v="0"/>
    <x v="0"/>
    <s v="Melbourne"/>
    <x v="0"/>
    <x v="0"/>
  </r>
  <r>
    <n v="10375"/>
    <d v="2005-02-03T00:00:00"/>
    <n v="119"/>
    <s v="S32_4289"/>
    <n v="44"/>
    <n v="59.85"/>
    <n v="68.790000000000006"/>
    <n v="33.020000000000003"/>
    <n v="0.15040000000000001"/>
    <n v="0.81769999999999998"/>
    <n v="2633.4"/>
    <n v="26.83"/>
    <n v="1180.52"/>
    <x v="1"/>
    <x v="0"/>
    <x v="0"/>
    <x v="2"/>
    <x v="3"/>
    <s v="Nantes"/>
    <x v="3"/>
    <x v="2"/>
  </r>
  <r>
    <n v="10398"/>
    <d v="2005-03-30T00:00:00"/>
    <n v="353"/>
    <s v="S32_4289"/>
    <n v="22"/>
    <n v="60.54"/>
    <n v="68.790000000000006"/>
    <n v="33.020000000000003"/>
    <n v="0.1321"/>
    <n v="0.84799999999999998"/>
    <n v="1331.8799999999999"/>
    <n v="27.519999999999996"/>
    <n v="605.43999999999994"/>
    <x v="1"/>
    <x v="0"/>
    <x v="3"/>
    <x v="4"/>
    <x v="19"/>
    <s v="Reims"/>
    <x v="3"/>
    <x v="2"/>
  </r>
  <r>
    <n v="10308"/>
    <d v="2004-10-15T00:00:00"/>
    <n v="319"/>
    <s v="S32_4289"/>
    <n v="46"/>
    <n v="61.22"/>
    <n v="68.790000000000006"/>
    <n v="33.020000000000003"/>
    <n v="0.13070000000000001"/>
    <n v="0.84799999999999998"/>
    <n v="2816.12"/>
    <n v="28.199999999999996"/>
    <n v="1297.1999999999998"/>
    <x v="0"/>
    <x v="3"/>
    <x v="4"/>
    <x v="0"/>
    <x v="4"/>
    <s v="White Plains"/>
    <x v="1"/>
    <x v="1"/>
  </r>
  <r>
    <n v="10328"/>
    <d v="2004-11-12T00:00:00"/>
    <n v="278"/>
    <s v="S32_4289"/>
    <n v="24"/>
    <n v="57.1"/>
    <n v="68.790000000000006"/>
    <n v="33.020000000000003"/>
    <n v="0.2102"/>
    <n v="0.7268"/>
    <n v="1370.4"/>
    <n v="24.08"/>
    <n v="577.91999999999996"/>
    <x v="0"/>
    <x v="3"/>
    <x v="9"/>
    <x v="0"/>
    <x v="26"/>
    <s v="Bergamo"/>
    <x v="12"/>
    <x v="2"/>
  </r>
  <r>
    <n v="10187"/>
    <d v="2003-11-15T00:00:00"/>
    <n v="211"/>
    <s v="S32_4289"/>
    <n v="31"/>
    <n v="61.22"/>
    <n v="68.790000000000006"/>
    <n v="33.020000000000003"/>
    <n v="0.13070000000000001"/>
    <n v="0.84799999999999998"/>
    <n v="1897.82"/>
    <n v="28.199999999999996"/>
    <n v="874.19999999999982"/>
    <x v="2"/>
    <x v="3"/>
    <x v="9"/>
    <x v="5"/>
    <x v="4"/>
    <s v="Central Hong Kong"/>
    <x v="21"/>
    <x v="0"/>
  </r>
  <r>
    <n v="10297"/>
    <d v="2004-09-16T00:00:00"/>
    <n v="189"/>
    <s v="S32_4289"/>
    <n v="28"/>
    <n v="63.29"/>
    <n v="68.790000000000006"/>
    <n v="33.020000000000003"/>
    <n v="9.4799999999999995E-2"/>
    <n v="0.90849999999999997"/>
    <n v="1772.12"/>
    <n v="30.269999999999996"/>
    <n v="847.56"/>
    <x v="0"/>
    <x v="3"/>
    <x v="11"/>
    <x v="2"/>
    <x v="30"/>
    <s v="Dublin"/>
    <x v="20"/>
    <x v="2"/>
  </r>
  <r>
    <n v="10144"/>
    <d v="2003-08-13T00:00:00"/>
    <n v="381"/>
    <s v="S32_4289"/>
    <n v="20"/>
    <n v="56.41"/>
    <n v="68.790000000000006"/>
    <n v="33.020000000000003"/>
    <n v="0.2127"/>
    <n v="0.69650000000000001"/>
    <n v="1128.1999999999998"/>
    <n v="23.389999999999993"/>
    <n v="467.79999999999984"/>
    <x v="2"/>
    <x v="3"/>
    <x v="6"/>
    <x v="4"/>
    <x v="12"/>
    <s v="Charleroi"/>
    <x v="15"/>
    <x v="2"/>
  </r>
  <r>
    <n v="10200"/>
    <d v="2003-12-01T00:00:00"/>
    <n v="211"/>
    <s v="S32_4289"/>
    <n v="27"/>
    <n v="65.349999999999994"/>
    <n v="68.790000000000006"/>
    <n v="33.020000000000003"/>
    <n v="4.5900000000000003E-2"/>
    <n v="0.96909999999999996"/>
    <n v="1764.4499999999998"/>
    <n v="32.329999999999991"/>
    <n v="872.90999999999974"/>
    <x v="2"/>
    <x v="1"/>
    <x v="1"/>
    <x v="1"/>
    <x v="5"/>
    <s v="Central Hong Kong"/>
    <x v="21"/>
    <x v="0"/>
  </r>
  <r>
    <n v="10235"/>
    <d v="2004-04-02T00:00:00"/>
    <n v="260"/>
    <s v="S32_4289"/>
    <n v="34"/>
    <n v="66.73"/>
    <n v="68.790000000000006"/>
    <n v="33.020000000000003"/>
    <n v="0.03"/>
    <n v="1.0297000000000001"/>
    <n v="2268.8200000000002"/>
    <n v="33.71"/>
    <n v="1146.1400000000001"/>
    <x v="0"/>
    <x v="2"/>
    <x v="8"/>
    <x v="0"/>
    <x v="16"/>
    <s v="Tsawassen"/>
    <x v="11"/>
    <x v="1"/>
  </r>
  <r>
    <n v="10133"/>
    <d v="2003-06-27T00:00:00"/>
    <n v="141"/>
    <s v="S32_4289"/>
    <n v="49"/>
    <n v="67.41"/>
    <n v="68.790000000000006"/>
    <n v="33.020000000000003"/>
    <n v="1.4800000000000001E-2"/>
    <n v="1.0297000000000001"/>
    <n v="3303.0899999999997"/>
    <n v="34.389999999999993"/>
    <n v="1685.1099999999997"/>
    <x v="2"/>
    <x v="2"/>
    <x v="2"/>
    <x v="0"/>
    <x v="6"/>
    <s v="Madrid"/>
    <x v="5"/>
    <x v="2"/>
  </r>
  <r>
    <n v="10250"/>
    <d v="2004-05-11T00:00:00"/>
    <n v="450"/>
    <s v="S32_4289"/>
    <n v="50"/>
    <n v="62.6"/>
    <n v="68.790000000000006"/>
    <n v="33.020000000000003"/>
    <n v="9.5799999999999996E-2"/>
    <n v="0.90849999999999997"/>
    <n v="3130"/>
    <n v="29.58"/>
    <n v="1479"/>
    <x v="0"/>
    <x v="2"/>
    <x v="7"/>
    <x v="3"/>
    <x v="17"/>
    <s v="San Francisco"/>
    <x v="1"/>
    <x v="1"/>
  </r>
  <r>
    <n v="10340"/>
    <d v="2004-11-24T00:00:00"/>
    <n v="216"/>
    <s v="S32_4289"/>
    <n v="39"/>
    <n v="67.41"/>
    <n v="68.790000000000006"/>
    <n v="33.020000000000003"/>
    <n v="1.4800000000000001E-2"/>
    <n v="1.0297000000000001"/>
    <n v="2628.99"/>
    <n v="34.389999999999993"/>
    <n v="1341.2099999999998"/>
    <x v="0"/>
    <x v="3"/>
    <x v="9"/>
    <x v="4"/>
    <x v="7"/>
    <s v="Barcelona"/>
    <x v="5"/>
    <x v="2"/>
  </r>
  <r>
    <n v="10388"/>
    <d v="2005-03-03T00:00:00"/>
    <n v="462"/>
    <s v="S32_4289"/>
    <n v="35"/>
    <n v="58.47"/>
    <n v="68.790000000000006"/>
    <n v="33.020000000000003"/>
    <n v="0.17100000000000001"/>
    <n v="0.7571"/>
    <n v="2046.45"/>
    <n v="25.449999999999996"/>
    <n v="890.74999999999989"/>
    <x v="1"/>
    <x v="0"/>
    <x v="3"/>
    <x v="2"/>
    <x v="3"/>
    <s v="New Bedford"/>
    <x v="1"/>
    <x v="1"/>
  </r>
  <r>
    <n v="10353"/>
    <d v="2004-12-04T00:00:00"/>
    <n v="447"/>
    <s v="S32_4289"/>
    <n v="40"/>
    <n v="68.099999999999994"/>
    <n v="68.790000000000006"/>
    <n v="33.020000000000003"/>
    <n v="1.47E-2"/>
    <n v="1.06"/>
    <n v="2724"/>
    <n v="35.079999999999991"/>
    <n v="1403.1999999999996"/>
    <x v="0"/>
    <x v="1"/>
    <x v="1"/>
    <x v="5"/>
    <x v="13"/>
    <s v="Glendale"/>
    <x v="1"/>
    <x v="1"/>
  </r>
  <r>
    <n v="10157"/>
    <d v="2003-10-09T00:00:00"/>
    <n v="473"/>
    <s v="S32_4289"/>
    <n v="28"/>
    <n v="56.41"/>
    <n v="68.790000000000006"/>
    <n v="33.020000000000003"/>
    <n v="0.2127"/>
    <n v="0.69650000000000001"/>
    <n v="1579.48"/>
    <n v="23.389999999999993"/>
    <n v="654.91999999999985"/>
    <x v="2"/>
    <x v="3"/>
    <x v="4"/>
    <x v="2"/>
    <x v="21"/>
    <s v="Milan"/>
    <x v="12"/>
    <x v="2"/>
  </r>
  <r>
    <n v="10106"/>
    <d v="2003-02-17T00:00:00"/>
    <n v="278"/>
    <s v="S32_4289"/>
    <n v="33"/>
    <n v="65.349999999999994"/>
    <n v="68.790000000000006"/>
    <n v="33.020000000000003"/>
    <n v="4.5900000000000003E-2"/>
    <n v="0.96909999999999996"/>
    <n v="2156.5499999999997"/>
    <n v="32.329999999999991"/>
    <n v="1066.8899999999996"/>
    <x v="2"/>
    <x v="0"/>
    <x v="0"/>
    <x v="1"/>
    <x v="1"/>
    <s v="Bergamo"/>
    <x v="12"/>
    <x v="2"/>
  </r>
  <r>
    <n v="10210"/>
    <d v="2004-01-12T00:00:00"/>
    <n v="177"/>
    <s v="S32_4289"/>
    <n v="39"/>
    <n v="57.1"/>
    <n v="68.790000000000006"/>
    <n v="33.020000000000003"/>
    <n v="0.2102"/>
    <n v="0.7268"/>
    <n v="2226.9"/>
    <n v="24.08"/>
    <n v="939.11999999999989"/>
    <x v="0"/>
    <x v="0"/>
    <x v="10"/>
    <x v="1"/>
    <x v="26"/>
    <s v="Kita-ku"/>
    <x v="10"/>
    <x v="0"/>
  </r>
  <r>
    <n v="10262"/>
    <d v="2004-06-24T00:00:00"/>
    <n v="141"/>
    <s v="S32_4289"/>
    <n v="40"/>
    <n v="63.97"/>
    <n v="68.790000000000006"/>
    <n v="33.020000000000003"/>
    <n v="7.8200000000000006E-2"/>
    <n v="0.93879999999999997"/>
    <n v="2558.8000000000002"/>
    <n v="30.949999999999996"/>
    <n v="1237.9999999999998"/>
    <x v="0"/>
    <x v="2"/>
    <x v="2"/>
    <x v="2"/>
    <x v="7"/>
    <s v="Madrid"/>
    <x v="5"/>
    <x v="2"/>
  </r>
  <r>
    <n v="10284"/>
    <d v="2004-08-21T00:00:00"/>
    <n v="299"/>
    <s v="S32_4289"/>
    <n v="50"/>
    <n v="60.54"/>
    <n v="68.790000000000006"/>
    <n v="33.020000000000003"/>
    <n v="0.1321"/>
    <n v="0.84799999999999998"/>
    <n v="3027"/>
    <n v="27.519999999999996"/>
    <n v="1375.9999999999998"/>
    <x v="0"/>
    <x v="3"/>
    <x v="6"/>
    <x v="5"/>
    <x v="24"/>
    <s v="Oslo"/>
    <x v="7"/>
    <x v="2"/>
  </r>
  <r>
    <n v="10168"/>
    <d v="2003-10-28T00:00:00"/>
    <n v="161"/>
    <s v="S32_4289"/>
    <n v="31"/>
    <n v="57.78"/>
    <n v="68.790000000000006"/>
    <n v="33.020000000000003"/>
    <n v="0.19040000000000001"/>
    <n v="0.7571"/>
    <n v="1791.18"/>
    <n v="24.759999999999998"/>
    <n v="767.56"/>
    <x v="2"/>
    <x v="3"/>
    <x v="4"/>
    <x v="3"/>
    <x v="2"/>
    <s v="San Francisco"/>
    <x v="1"/>
    <x v="1"/>
  </r>
  <r>
    <n v="10401"/>
    <d v="2005-04-03T00:00:00"/>
    <n v="328"/>
    <s v="S32_4289"/>
    <n v="62"/>
    <n v="62.6"/>
    <n v="68.790000000000006"/>
    <n v="33.020000000000003"/>
    <n v="9.5799999999999996E-2"/>
    <n v="0.90849999999999997"/>
    <n v="3881.2000000000003"/>
    <n v="29.58"/>
    <n v="1833.9599999999998"/>
    <x v="1"/>
    <x v="2"/>
    <x v="8"/>
    <x v="6"/>
    <x v="3"/>
    <s v="Newark"/>
    <x v="1"/>
    <x v="1"/>
  </r>
  <r>
    <n v="10316"/>
    <d v="2004-11-01T00:00:00"/>
    <n v="240"/>
    <s v="S32_4289"/>
    <n v="24"/>
    <n v="59.16"/>
    <n v="68.790000000000006"/>
    <n v="33.020000000000003"/>
    <n v="0.16900000000000001"/>
    <n v="0.78739999999999999"/>
    <n v="1419.84"/>
    <n v="26.139999999999993"/>
    <n v="627.3599999999999"/>
    <x v="0"/>
    <x v="3"/>
    <x v="9"/>
    <x v="1"/>
    <x v="5"/>
    <s v="Cowes"/>
    <x v="8"/>
    <x v="2"/>
  </r>
  <r>
    <n v="10179"/>
    <d v="2003-11-11T00:00:00"/>
    <n v="496"/>
    <s v="S32_4289"/>
    <n v="24"/>
    <n v="63.97"/>
    <n v="68.790000000000006"/>
    <n v="33.020000000000003"/>
    <n v="7.8200000000000006E-2"/>
    <n v="0.93879999999999997"/>
    <n v="1535.28"/>
    <n v="30.949999999999996"/>
    <n v="742.8"/>
    <x v="2"/>
    <x v="3"/>
    <x v="9"/>
    <x v="3"/>
    <x v="17"/>
    <s v="Auckland  "/>
    <x v="6"/>
    <x v="0"/>
  </r>
  <r>
    <n v="10416"/>
    <d v="2005-05-10T00:00:00"/>
    <n v="386"/>
    <s v="S32_4289"/>
    <n v="26"/>
    <n v="68.099999999999994"/>
    <n v="68.790000000000006"/>
    <n v="33.020000000000003"/>
    <n v="1.47E-2"/>
    <n v="1.06"/>
    <n v="1770.6"/>
    <n v="35.079999999999991"/>
    <n v="912.07999999999981"/>
    <x v="1"/>
    <x v="2"/>
    <x v="7"/>
    <x v="3"/>
    <x v="18"/>
    <s v="Reggio Emilia"/>
    <x v="12"/>
    <x v="2"/>
  </r>
  <r>
    <n v="10275"/>
    <d v="2004-07-23T00:00:00"/>
    <n v="119"/>
    <s v="S32_4289"/>
    <n v="28"/>
    <n v="58.47"/>
    <n v="68.790000000000006"/>
    <n v="33.020000000000003"/>
    <n v="0.17100000000000001"/>
    <n v="0.7571"/>
    <n v="1637.1599999999999"/>
    <n v="25.449999999999996"/>
    <n v="712.59999999999991"/>
    <x v="0"/>
    <x v="2"/>
    <x v="5"/>
    <x v="0"/>
    <x v="10"/>
    <s v="Nantes"/>
    <x v="3"/>
    <x v="2"/>
  </r>
  <r>
    <n v="10418"/>
    <d v="2005-05-16T00:00:00"/>
    <n v="412"/>
    <s v="S32_4485"/>
    <n v="50"/>
    <n v="100.01"/>
    <n v="102.05"/>
    <n v="56.13"/>
    <n v="0.02"/>
    <n v="0.78390000000000004"/>
    <n v="5000.5"/>
    <n v="43.88"/>
    <n v="2194"/>
    <x v="1"/>
    <x v="2"/>
    <x v="7"/>
    <x v="1"/>
    <x v="30"/>
    <s v="Wellington"/>
    <x v="6"/>
    <x v="0"/>
  </r>
  <r>
    <n v="10135"/>
    <d v="2003-07-02T00:00:00"/>
    <n v="124"/>
    <s v="S32_4485"/>
    <n v="30"/>
    <n v="91.85"/>
    <n v="102.05"/>
    <n v="56.13"/>
    <n v="0.1089"/>
    <n v="0.64139999999999997"/>
    <n v="2755.5"/>
    <n v="35.719999999999992"/>
    <n v="1071.5999999999997"/>
    <x v="2"/>
    <x v="2"/>
    <x v="5"/>
    <x v="4"/>
    <x v="16"/>
    <s v="San Rafael"/>
    <x v="1"/>
    <x v="1"/>
  </r>
  <r>
    <n v="10145"/>
    <d v="2003-08-25T00:00:00"/>
    <n v="205"/>
    <s v="S32_4485"/>
    <n v="27"/>
    <n v="95.93"/>
    <n v="102.05"/>
    <n v="56.13"/>
    <n v="6.25E-2"/>
    <n v="0.71260000000000001"/>
    <n v="2590.11"/>
    <n v="39.800000000000004"/>
    <n v="1074.6000000000001"/>
    <x v="2"/>
    <x v="3"/>
    <x v="6"/>
    <x v="1"/>
    <x v="14"/>
    <s v="Pasadena"/>
    <x v="1"/>
    <x v="1"/>
  </r>
  <r>
    <n v="10169"/>
    <d v="2003-11-04T00:00:00"/>
    <n v="276"/>
    <s v="S32_4485"/>
    <n v="34"/>
    <n v="83.68"/>
    <n v="102.05"/>
    <n v="56.13"/>
    <n v="0.21510000000000001"/>
    <n v="0.49880000000000002"/>
    <n v="2845.1200000000003"/>
    <n v="27.550000000000004"/>
    <n v="936.70000000000016"/>
    <x v="2"/>
    <x v="3"/>
    <x v="9"/>
    <x v="3"/>
    <x v="13"/>
    <s v="North Sydney"/>
    <x v="0"/>
    <x v="0"/>
  </r>
  <r>
    <n v="10331"/>
    <d v="2004-11-17T00:00:00"/>
    <n v="486"/>
    <s v="S32_4485"/>
    <n v="32"/>
    <n v="100.01"/>
    <n v="102.05"/>
    <n v="56.13"/>
    <n v="0.02"/>
    <n v="0.78390000000000004"/>
    <n v="3200.32"/>
    <n v="43.88"/>
    <n v="1404.16"/>
    <x v="0"/>
    <x v="3"/>
    <x v="9"/>
    <x v="4"/>
    <x v="1"/>
    <s v="Philadelphia"/>
    <x v="1"/>
    <x v="1"/>
  </r>
  <r>
    <n v="10202"/>
    <d v="2003-12-02T00:00:00"/>
    <n v="357"/>
    <s v="S32_4485"/>
    <n v="31"/>
    <n v="81.64"/>
    <n v="102.05"/>
    <n v="56.13"/>
    <n v="0.245"/>
    <n v="0.4632"/>
    <n v="2530.84"/>
    <n v="25.509999999999998"/>
    <n v="790.81"/>
    <x v="2"/>
    <x v="1"/>
    <x v="1"/>
    <x v="3"/>
    <x v="16"/>
    <s v="Auckland  "/>
    <x v="6"/>
    <x v="0"/>
  </r>
  <r>
    <n v="10190"/>
    <d v="2003-11-19T00:00:00"/>
    <n v="141"/>
    <s v="S32_4485"/>
    <n v="42"/>
    <n v="89.8"/>
    <n v="102.05"/>
    <n v="56.13"/>
    <n v="0.1336"/>
    <n v="0.60570000000000002"/>
    <n v="3771.6"/>
    <n v="33.669999999999995"/>
    <n v="1414.1399999999999"/>
    <x v="2"/>
    <x v="3"/>
    <x v="9"/>
    <x v="4"/>
    <x v="20"/>
    <s v="Madrid"/>
    <x v="5"/>
    <x v="2"/>
  </r>
  <r>
    <n v="10365"/>
    <d v="2005-01-07T00:00:00"/>
    <n v="320"/>
    <s v="S32_4485"/>
    <n v="22"/>
    <n v="82.66"/>
    <n v="102.05"/>
    <n v="56.13"/>
    <n v="0.22989999999999999"/>
    <n v="0.48099999999999998"/>
    <n v="1818.52"/>
    <n v="26.529999999999994"/>
    <n v="583.65999999999985"/>
    <x v="1"/>
    <x v="0"/>
    <x v="10"/>
    <x v="0"/>
    <x v="9"/>
    <s v="New Bedford"/>
    <x v="1"/>
    <x v="1"/>
  </r>
  <r>
    <n v="10390"/>
    <d v="2005-03-04T00:00:00"/>
    <n v="124"/>
    <s v="S32_4485"/>
    <n v="45"/>
    <n v="101.03"/>
    <n v="102.05"/>
    <n v="56.13"/>
    <n v="9.9000000000000008E-3"/>
    <n v="0.80169999999999997"/>
    <n v="4546.3500000000004"/>
    <n v="44.9"/>
    <n v="2020.5"/>
    <x v="1"/>
    <x v="0"/>
    <x v="3"/>
    <x v="0"/>
    <x v="13"/>
    <s v="San Rafael"/>
    <x v="1"/>
    <x v="1"/>
  </r>
  <r>
    <n v="10285"/>
    <d v="2004-08-27T00:00:00"/>
    <n v="286"/>
    <s v="S32_4485"/>
    <n v="26"/>
    <n v="100.01"/>
    <n v="102.05"/>
    <n v="56.13"/>
    <n v="0.02"/>
    <n v="0.78390000000000004"/>
    <n v="2600.2600000000002"/>
    <n v="43.88"/>
    <n v="1140.8800000000001"/>
    <x v="0"/>
    <x v="3"/>
    <x v="6"/>
    <x v="0"/>
    <x v="6"/>
    <s v="Cambridge"/>
    <x v="1"/>
    <x v="1"/>
  </r>
  <r>
    <n v="10108"/>
    <d v="2003-03-03T00:00:00"/>
    <n v="385"/>
    <s v="S32_4485"/>
    <n v="31"/>
    <n v="87.76"/>
    <n v="102.05"/>
    <n v="56.13"/>
    <n v="0.1595"/>
    <n v="0.57010000000000005"/>
    <n v="2720.56"/>
    <n v="31.630000000000003"/>
    <n v="980.53000000000009"/>
    <x v="2"/>
    <x v="0"/>
    <x v="3"/>
    <x v="1"/>
    <x v="3"/>
    <s v="Makati City"/>
    <x v="19"/>
    <x v="0"/>
  </r>
  <r>
    <n v="10237"/>
    <d v="2004-04-05T00:00:00"/>
    <n v="181"/>
    <s v="S32_4485"/>
    <n v="27"/>
    <n v="94.91"/>
    <n v="102.05"/>
    <n v="56.13"/>
    <n v="7.3800000000000004E-2"/>
    <n v="0.69479999999999997"/>
    <n v="2562.5699999999997"/>
    <n v="38.779999999999994"/>
    <n v="1047.06"/>
    <x v="0"/>
    <x v="2"/>
    <x v="8"/>
    <x v="1"/>
    <x v="11"/>
    <s v="New York"/>
    <x v="1"/>
    <x v="1"/>
  </r>
  <r>
    <n v="10319"/>
    <d v="2004-11-03T00:00:00"/>
    <n v="456"/>
    <s v="S32_4485"/>
    <n v="22"/>
    <n v="96.95"/>
    <n v="102.05"/>
    <n v="56.13"/>
    <n v="5.16E-2"/>
    <n v="0.73040000000000005"/>
    <n v="2132.9"/>
    <n v="40.82"/>
    <n v="898.04"/>
    <x v="0"/>
    <x v="3"/>
    <x v="9"/>
    <x v="4"/>
    <x v="3"/>
    <s v="New York"/>
    <x v="1"/>
    <x v="1"/>
  </r>
  <r>
    <n v="10159"/>
    <d v="2003-10-10T00:00:00"/>
    <n v="321"/>
    <s v="S32_4485"/>
    <n v="23"/>
    <n v="86.74"/>
    <n v="102.05"/>
    <n v="56.13"/>
    <n v="0.1729"/>
    <n v="0.55230000000000001"/>
    <n v="1995.02"/>
    <n v="30.609999999999992"/>
    <n v="704.02999999999986"/>
    <x v="2"/>
    <x v="3"/>
    <x v="4"/>
    <x v="0"/>
    <x v="18"/>
    <s v="San Francisco"/>
    <x v="1"/>
    <x v="1"/>
  </r>
  <r>
    <n v="10341"/>
    <d v="2004-11-24T00:00:00"/>
    <n v="382"/>
    <s v="S32_4485"/>
    <n v="31"/>
    <n v="95.93"/>
    <n v="102.05"/>
    <n v="56.13"/>
    <n v="6.25E-2"/>
    <n v="0.71260000000000001"/>
    <n v="2973.8300000000004"/>
    <n v="39.800000000000004"/>
    <n v="1233.8000000000002"/>
    <x v="0"/>
    <x v="3"/>
    <x v="9"/>
    <x v="4"/>
    <x v="7"/>
    <s v="Salzburg"/>
    <x v="4"/>
    <x v="2"/>
  </r>
  <r>
    <n v="10264"/>
    <d v="2004-06-30T00:00:00"/>
    <n v="362"/>
    <s v="S32_4485"/>
    <n v="34"/>
    <n v="100.01"/>
    <n v="102.05"/>
    <n v="56.13"/>
    <n v="0.02"/>
    <n v="0.78390000000000004"/>
    <n v="3400.34"/>
    <n v="43.88"/>
    <n v="1491.92"/>
    <x v="0"/>
    <x v="2"/>
    <x v="2"/>
    <x v="4"/>
    <x v="19"/>
    <s v="Boston"/>
    <x v="1"/>
    <x v="1"/>
  </r>
  <r>
    <n v="10375"/>
    <d v="2005-02-03T00:00:00"/>
    <n v="119"/>
    <s v="S32_4485"/>
    <n v="41"/>
    <n v="96.95"/>
    <n v="102.05"/>
    <n v="56.13"/>
    <n v="5.16E-2"/>
    <n v="0.73040000000000005"/>
    <n v="3974.9500000000003"/>
    <n v="40.82"/>
    <n v="1673.6200000000001"/>
    <x v="1"/>
    <x v="0"/>
    <x v="0"/>
    <x v="2"/>
    <x v="3"/>
    <s v="Nantes"/>
    <x v="3"/>
    <x v="2"/>
  </r>
  <r>
    <n v="10299"/>
    <d v="2004-09-30T00:00:00"/>
    <n v="186"/>
    <s v="S32_4485"/>
    <n v="38"/>
    <n v="84.7"/>
    <n v="102.05"/>
    <n v="56.13"/>
    <n v="0.20069999999999999"/>
    <n v="0.51670000000000005"/>
    <n v="3218.6"/>
    <n v="28.57"/>
    <n v="1085.6600000000001"/>
    <x v="0"/>
    <x v="3"/>
    <x v="11"/>
    <x v="2"/>
    <x v="19"/>
    <s v="Helsinki"/>
    <x v="9"/>
    <x v="2"/>
  </r>
  <r>
    <n v="10252"/>
    <d v="2004-05-26T00:00:00"/>
    <n v="406"/>
    <s v="S32_4485"/>
    <n v="25"/>
    <n v="93.89"/>
    <n v="102.05"/>
    <n v="56.13"/>
    <n v="8.5199999999999998E-2"/>
    <n v="0.67700000000000005"/>
    <n v="2347.25"/>
    <n v="37.76"/>
    <n v="944"/>
    <x v="0"/>
    <x v="2"/>
    <x v="7"/>
    <x v="4"/>
    <x v="28"/>
    <s v="Paris"/>
    <x v="3"/>
    <x v="2"/>
  </r>
  <r>
    <n v="10276"/>
    <d v="2004-08-02T00:00:00"/>
    <n v="204"/>
    <s v="S32_4485"/>
    <n v="38"/>
    <n v="94.91"/>
    <n v="102.05"/>
    <n v="56.13"/>
    <n v="7.3800000000000004E-2"/>
    <n v="0.69479999999999997"/>
    <n v="3606.58"/>
    <n v="38.779999999999994"/>
    <n v="1473.6399999999999"/>
    <x v="0"/>
    <x v="3"/>
    <x v="6"/>
    <x v="1"/>
    <x v="16"/>
    <s v="Brickhaven"/>
    <x v="1"/>
    <x v="1"/>
  </r>
  <r>
    <n v="10355"/>
    <d v="2004-12-07T00:00:00"/>
    <n v="141"/>
    <s v="S32_4485"/>
    <n v="40"/>
    <n v="93.89"/>
    <n v="102.05"/>
    <n v="56.13"/>
    <n v="8.5199999999999998E-2"/>
    <n v="0.67700000000000005"/>
    <n v="3755.6"/>
    <n v="37.76"/>
    <n v="1510.3999999999999"/>
    <x v="0"/>
    <x v="1"/>
    <x v="1"/>
    <x v="3"/>
    <x v="9"/>
    <s v="Madrid"/>
    <x v="5"/>
    <x v="2"/>
  </r>
  <r>
    <n v="10309"/>
    <d v="2004-10-15T00:00:00"/>
    <n v="121"/>
    <s v="S32_4485"/>
    <n v="50"/>
    <n v="93.89"/>
    <n v="102.05"/>
    <n v="56.13"/>
    <n v="8.5199999999999998E-2"/>
    <n v="0.67700000000000005"/>
    <n v="4694.5"/>
    <n v="37.76"/>
    <n v="1888"/>
    <x v="0"/>
    <x v="3"/>
    <x v="4"/>
    <x v="0"/>
    <x v="4"/>
    <s v="Stavern"/>
    <x v="2"/>
    <x v="2"/>
  </r>
  <r>
    <n v="10121"/>
    <d v="2003-05-07T00:00:00"/>
    <n v="353"/>
    <s v="S32_4485"/>
    <n v="25"/>
    <n v="95.93"/>
    <n v="102.05"/>
    <n v="56.13"/>
    <n v="6.25E-2"/>
    <n v="0.71260000000000001"/>
    <n v="2398.25"/>
    <n v="39.800000000000004"/>
    <n v="995.00000000000011"/>
    <x v="2"/>
    <x v="2"/>
    <x v="7"/>
    <x v="4"/>
    <x v="9"/>
    <s v="Reims"/>
    <x v="3"/>
    <x v="2"/>
  </r>
  <r>
    <n v="10224"/>
    <d v="2004-02-21T00:00:00"/>
    <n v="171"/>
    <s v="S32_4485"/>
    <n v="30"/>
    <n v="94.91"/>
    <n v="102.05"/>
    <n v="56.13"/>
    <n v="7.3800000000000004E-2"/>
    <n v="0.69479999999999997"/>
    <n v="2847.2999999999997"/>
    <n v="38.779999999999994"/>
    <n v="1163.3999999999999"/>
    <x v="0"/>
    <x v="0"/>
    <x v="0"/>
    <x v="5"/>
    <x v="24"/>
    <s v="Lille"/>
    <x v="3"/>
    <x v="2"/>
  </r>
  <r>
    <n v="10403"/>
    <d v="2005-04-08T00:00:00"/>
    <n v="201"/>
    <s v="S32_4485"/>
    <n v="45"/>
    <n v="88.78"/>
    <n v="102.05"/>
    <n v="56.13"/>
    <n v="0.1464"/>
    <n v="0.58789999999999998"/>
    <n v="3995.1"/>
    <n v="32.65"/>
    <n v="1469.25"/>
    <x v="1"/>
    <x v="2"/>
    <x v="8"/>
    <x v="0"/>
    <x v="15"/>
    <s v="Liverpool"/>
    <x v="8"/>
    <x v="3"/>
  </r>
  <r>
    <n v="10180"/>
    <d v="2003-11-11T00:00:00"/>
    <n v="171"/>
    <s v="S32_4485"/>
    <n v="22"/>
    <n v="102.05"/>
    <n v="102.05"/>
    <n v="56.13"/>
    <n v="0"/>
    <n v="0.81950000000000001"/>
    <n v="2245.1"/>
    <n v="45.919999999999995"/>
    <n v="1010.2399999999999"/>
    <x v="2"/>
    <x v="3"/>
    <x v="9"/>
    <x v="3"/>
    <x v="17"/>
    <s v="Lille"/>
    <x v="3"/>
    <x v="2"/>
  </r>
  <r>
    <n v="10211"/>
    <d v="2004-01-15T00:00:00"/>
    <n v="406"/>
    <s v="S32_4485"/>
    <n v="37"/>
    <n v="94.91"/>
    <n v="102.05"/>
    <n v="56.13"/>
    <n v="7.3800000000000004E-2"/>
    <n v="0.69479999999999997"/>
    <n v="3511.67"/>
    <n v="38.779999999999994"/>
    <n v="1434.8599999999997"/>
    <x v="0"/>
    <x v="0"/>
    <x v="10"/>
    <x v="2"/>
    <x v="4"/>
    <s v="Paris"/>
    <x v="3"/>
    <x v="2"/>
  </r>
  <r>
    <n v="10375"/>
    <d v="2005-02-03T00:00:00"/>
    <n v="119"/>
    <s v="S50_1341"/>
    <n v="49"/>
    <n v="36.22"/>
    <n v="43.64"/>
    <n v="27.06"/>
    <n v="0.1933"/>
    <n v="0.33260000000000001"/>
    <n v="1774.78"/>
    <n v="9.16"/>
    <n v="448.84000000000003"/>
    <x v="1"/>
    <x v="0"/>
    <x v="0"/>
    <x v="2"/>
    <x v="3"/>
    <s v="Nantes"/>
    <x v="3"/>
    <x v="2"/>
  </r>
  <r>
    <n v="10340"/>
    <d v="2004-11-24T00:00:00"/>
    <n v="216"/>
    <s v="S50_1341"/>
    <n v="40"/>
    <n v="37.090000000000003"/>
    <n v="43.64"/>
    <n v="27.06"/>
    <n v="0.18870000000000001"/>
    <n v="0.3695"/>
    <n v="1483.6000000000001"/>
    <n v="10.030000000000005"/>
    <n v="401.20000000000016"/>
    <x v="0"/>
    <x v="3"/>
    <x v="9"/>
    <x v="4"/>
    <x v="7"/>
    <s v="Barcelona"/>
    <x v="5"/>
    <x v="2"/>
  </r>
  <r>
    <n v="10388"/>
    <d v="2005-03-03T00:00:00"/>
    <n v="462"/>
    <s v="S50_1341"/>
    <n v="27"/>
    <n v="41.02"/>
    <n v="43.64"/>
    <n v="27.06"/>
    <n v="7.3099999999999998E-2"/>
    <n v="0.51739999999999997"/>
    <n v="1107.5400000000002"/>
    <n v="13.960000000000004"/>
    <n v="376.92000000000013"/>
    <x v="1"/>
    <x v="0"/>
    <x v="3"/>
    <x v="2"/>
    <x v="3"/>
    <s v="New Bedford"/>
    <x v="1"/>
    <x v="1"/>
  </r>
  <r>
    <n v="10353"/>
    <d v="2004-12-04T00:00:00"/>
    <n v="447"/>
    <s v="S50_1341"/>
    <n v="40"/>
    <n v="35.78"/>
    <n v="43.64"/>
    <n v="27.06"/>
    <n v="0.22359999999999999"/>
    <n v="0.33260000000000001"/>
    <n v="1431.2"/>
    <n v="8.7200000000000024"/>
    <n v="348.80000000000007"/>
    <x v="0"/>
    <x v="1"/>
    <x v="1"/>
    <x v="5"/>
    <x v="13"/>
    <s v="Glendale"/>
    <x v="1"/>
    <x v="1"/>
  </r>
  <r>
    <n v="10106"/>
    <d v="2003-02-17T00:00:00"/>
    <n v="278"/>
    <s v="S50_1341"/>
    <n v="39"/>
    <n v="35.78"/>
    <n v="43.64"/>
    <n v="27.06"/>
    <n v="0.22359999999999999"/>
    <n v="0.33260000000000001"/>
    <n v="1395.42"/>
    <n v="8.7200000000000024"/>
    <n v="340.0800000000001"/>
    <x v="2"/>
    <x v="0"/>
    <x v="0"/>
    <x v="1"/>
    <x v="1"/>
    <s v="Bergamo"/>
    <x v="12"/>
    <x v="2"/>
  </r>
  <r>
    <n v="10143"/>
    <d v="2003-08-10T00:00:00"/>
    <n v="320"/>
    <s v="S50_1341"/>
    <n v="34"/>
    <n v="34.909999999999997"/>
    <n v="43.64"/>
    <n v="27.06"/>
    <n v="0.25779999999999997"/>
    <n v="0.29559999999999997"/>
    <n v="1186.9399999999998"/>
    <n v="7.8499999999999979"/>
    <n v="266.89999999999992"/>
    <x v="2"/>
    <x v="3"/>
    <x v="6"/>
    <x v="6"/>
    <x v="18"/>
    <s v="New Bedford"/>
    <x v="1"/>
    <x v="1"/>
  </r>
  <r>
    <n v="10210"/>
    <d v="2004-01-12T00:00:00"/>
    <n v="177"/>
    <s v="S50_1341"/>
    <n v="43"/>
    <n v="43.2"/>
    <n v="43.64"/>
    <n v="27.06"/>
    <n v="0"/>
    <n v="0.59130000000000005"/>
    <n v="1857.6000000000001"/>
    <n v="16.140000000000004"/>
    <n v="694.02000000000021"/>
    <x v="0"/>
    <x v="0"/>
    <x v="10"/>
    <x v="1"/>
    <x v="26"/>
    <s v="Kita-ku"/>
    <x v="10"/>
    <x v="0"/>
  </r>
  <r>
    <n v="10262"/>
    <d v="2004-06-24T00:00:00"/>
    <n v="141"/>
    <s v="S50_1341"/>
    <n v="49"/>
    <n v="35.78"/>
    <n v="43.64"/>
    <n v="27.06"/>
    <n v="0.22359999999999999"/>
    <n v="0.33260000000000001"/>
    <n v="1753.22"/>
    <n v="8.7200000000000024"/>
    <n v="427.28000000000014"/>
    <x v="0"/>
    <x v="2"/>
    <x v="2"/>
    <x v="2"/>
    <x v="7"/>
    <s v="Madrid"/>
    <x v="5"/>
    <x v="2"/>
  </r>
  <r>
    <n v="10284"/>
    <d v="2004-08-21T00:00:00"/>
    <n v="299"/>
    <s v="S50_1341"/>
    <n v="33"/>
    <n v="35.78"/>
    <n v="43.64"/>
    <n v="27.06"/>
    <n v="0.22359999999999999"/>
    <n v="0.33260000000000001"/>
    <n v="1180.74"/>
    <n v="8.7200000000000024"/>
    <n v="287.7600000000001"/>
    <x v="0"/>
    <x v="3"/>
    <x v="6"/>
    <x v="5"/>
    <x v="24"/>
    <s v="Oslo"/>
    <x v="7"/>
    <x v="2"/>
  </r>
  <r>
    <n v="10168"/>
    <d v="2003-10-28T00:00:00"/>
    <n v="161"/>
    <s v="S50_1341"/>
    <n v="48"/>
    <n v="39.71"/>
    <n v="43.64"/>
    <n v="27.06"/>
    <n v="0.1007"/>
    <n v="0.48039999999999999"/>
    <n v="1906.08"/>
    <n v="12.650000000000002"/>
    <n v="607.20000000000005"/>
    <x v="2"/>
    <x v="3"/>
    <x v="4"/>
    <x v="3"/>
    <x v="2"/>
    <s v="San Francisco"/>
    <x v="1"/>
    <x v="1"/>
  </r>
  <r>
    <n v="10401"/>
    <d v="2005-04-03T00:00:00"/>
    <n v="328"/>
    <s v="S50_1341"/>
    <n v="56"/>
    <n v="41.46"/>
    <n v="43.64"/>
    <n v="27.06"/>
    <n v="4.82E-2"/>
    <n v="0.51739999999999997"/>
    <n v="2321.7600000000002"/>
    <n v="14.400000000000002"/>
    <n v="806.40000000000009"/>
    <x v="1"/>
    <x v="2"/>
    <x v="8"/>
    <x v="6"/>
    <x v="3"/>
    <s v="Newark"/>
    <x v="1"/>
    <x v="1"/>
  </r>
  <r>
    <n v="10316"/>
    <d v="2004-11-01T00:00:00"/>
    <n v="240"/>
    <s v="S50_1341"/>
    <n v="34"/>
    <n v="36.659999999999997"/>
    <n v="43.64"/>
    <n v="27.06"/>
    <n v="0.19089999999999999"/>
    <n v="0.3695"/>
    <n v="1246.4399999999998"/>
    <n v="9.5999999999999979"/>
    <n v="326.39999999999992"/>
    <x v="0"/>
    <x v="3"/>
    <x v="9"/>
    <x v="1"/>
    <x v="5"/>
    <s v="Cowes"/>
    <x v="8"/>
    <x v="2"/>
  </r>
  <r>
    <n v="10156"/>
    <d v="2003-10-08T00:00:00"/>
    <n v="141"/>
    <s v="S50_1341"/>
    <n v="20"/>
    <n v="43.64"/>
    <n v="43.64"/>
    <n v="27.06"/>
    <n v="0"/>
    <n v="0.62819999999999998"/>
    <n v="872.8"/>
    <n v="16.580000000000002"/>
    <n v="331.6"/>
    <x v="2"/>
    <x v="3"/>
    <x v="4"/>
    <x v="4"/>
    <x v="15"/>
    <s v="Madrid"/>
    <x v="5"/>
    <x v="2"/>
  </r>
  <r>
    <n v="10179"/>
    <d v="2003-11-11T00:00:00"/>
    <n v="496"/>
    <s v="S50_1341"/>
    <n v="34"/>
    <n v="43.2"/>
    <n v="43.64"/>
    <n v="27.06"/>
    <n v="0"/>
    <n v="0.59130000000000005"/>
    <n v="1468.8000000000002"/>
    <n v="16.140000000000004"/>
    <n v="548.7600000000001"/>
    <x v="2"/>
    <x v="3"/>
    <x v="9"/>
    <x v="3"/>
    <x v="17"/>
    <s v="Auckland  "/>
    <x v="6"/>
    <x v="0"/>
  </r>
  <r>
    <n v="10416"/>
    <d v="2005-05-10T00:00:00"/>
    <n v="386"/>
    <s v="S50_1341"/>
    <n v="37"/>
    <n v="39.71"/>
    <n v="43.64"/>
    <n v="27.06"/>
    <n v="0.1007"/>
    <n v="0.48039999999999999"/>
    <n v="1469.27"/>
    <n v="12.650000000000002"/>
    <n v="468.05000000000007"/>
    <x v="1"/>
    <x v="2"/>
    <x v="7"/>
    <x v="3"/>
    <x v="18"/>
    <s v="Reggio Emilia"/>
    <x v="12"/>
    <x v="2"/>
  </r>
  <r>
    <n v="10275"/>
    <d v="2004-07-23T00:00:00"/>
    <n v="119"/>
    <s v="S50_1341"/>
    <n v="38"/>
    <n v="40.15"/>
    <n v="43.64"/>
    <n v="27.06"/>
    <n v="7.4700000000000003E-2"/>
    <n v="0.48039999999999999"/>
    <n v="1525.7"/>
    <n v="13.09"/>
    <n v="497.42"/>
    <x v="0"/>
    <x v="2"/>
    <x v="5"/>
    <x v="0"/>
    <x v="10"/>
    <s v="Nantes"/>
    <x v="3"/>
    <x v="2"/>
  </r>
  <r>
    <n v="10120"/>
    <d v="2003-04-29T00:00:00"/>
    <n v="114"/>
    <s v="S50_1341"/>
    <n v="49"/>
    <n v="41.46"/>
    <n v="43.64"/>
    <n v="27.06"/>
    <n v="4.82E-2"/>
    <n v="0.51739999999999997"/>
    <n v="2031.54"/>
    <n v="14.400000000000002"/>
    <n v="705.60000000000014"/>
    <x v="2"/>
    <x v="2"/>
    <x v="8"/>
    <x v="3"/>
    <x v="22"/>
    <s v="Melbourne"/>
    <x v="0"/>
    <x v="0"/>
  </r>
  <r>
    <n v="10361"/>
    <d v="2004-12-17T00:00:00"/>
    <n v="282"/>
    <s v="S50_1341"/>
    <n v="33"/>
    <n v="35.78"/>
    <n v="43.64"/>
    <n v="27.06"/>
    <n v="0.22359999999999999"/>
    <n v="0.33260000000000001"/>
    <n v="1180.74"/>
    <n v="8.7200000000000024"/>
    <n v="287.7600000000001"/>
    <x v="0"/>
    <x v="1"/>
    <x v="1"/>
    <x v="0"/>
    <x v="1"/>
    <s v="Chatswood"/>
    <x v="0"/>
    <x v="0"/>
  </r>
  <r>
    <n v="10223"/>
    <d v="2004-02-20T00:00:00"/>
    <n v="114"/>
    <s v="S50_1341"/>
    <n v="41"/>
    <n v="41.02"/>
    <n v="43.64"/>
    <n v="27.06"/>
    <n v="7.3099999999999998E-2"/>
    <n v="0.51739999999999997"/>
    <n v="1681.8200000000002"/>
    <n v="13.960000000000004"/>
    <n v="572.36000000000013"/>
    <x v="0"/>
    <x v="0"/>
    <x v="0"/>
    <x v="0"/>
    <x v="0"/>
    <s v="Melbourne"/>
    <x v="0"/>
    <x v="0"/>
  </r>
  <r>
    <n v="10296"/>
    <d v="2004-09-15T00:00:00"/>
    <n v="415"/>
    <s v="S50_1341"/>
    <n v="26"/>
    <n v="41.02"/>
    <n v="43.64"/>
    <n v="27.06"/>
    <n v="7.3099999999999998E-2"/>
    <n v="0.51739999999999997"/>
    <n v="1066.52"/>
    <n v="13.960000000000004"/>
    <n v="362.96000000000009"/>
    <x v="0"/>
    <x v="3"/>
    <x v="11"/>
    <x v="4"/>
    <x v="4"/>
    <s v="Munich"/>
    <x v="17"/>
    <x v="2"/>
  </r>
  <r>
    <n v="10199"/>
    <d v="2003-12-01T00:00:00"/>
    <n v="475"/>
    <s v="S50_1341"/>
    <n v="29"/>
    <n v="37.97"/>
    <n v="43.64"/>
    <n v="27.06"/>
    <n v="0.158"/>
    <n v="0.40649999999999997"/>
    <n v="1101.1299999999999"/>
    <n v="10.91"/>
    <n v="316.39"/>
    <x v="2"/>
    <x v="1"/>
    <x v="1"/>
    <x v="1"/>
    <x v="5"/>
    <s v="Newark"/>
    <x v="1"/>
    <x v="1"/>
  </r>
  <r>
    <n v="10398"/>
    <d v="2005-03-30T00:00:00"/>
    <n v="353"/>
    <s v="S50_1341"/>
    <n v="49"/>
    <n v="38.840000000000003"/>
    <n v="43.64"/>
    <n v="27.06"/>
    <n v="0.12870000000000001"/>
    <n v="0.44350000000000001"/>
    <n v="1903.16"/>
    <n v="11.780000000000005"/>
    <n v="577.22000000000025"/>
    <x v="1"/>
    <x v="0"/>
    <x v="3"/>
    <x v="4"/>
    <x v="19"/>
    <s v="Reims"/>
    <x v="3"/>
    <x v="2"/>
  </r>
  <r>
    <n v="10308"/>
    <d v="2004-10-15T00:00:00"/>
    <n v="319"/>
    <s v="S50_1341"/>
    <n v="47"/>
    <n v="37.090000000000003"/>
    <n v="43.64"/>
    <n v="27.06"/>
    <n v="0.18870000000000001"/>
    <n v="0.3695"/>
    <n v="1743.2300000000002"/>
    <n v="10.030000000000005"/>
    <n v="471.4100000000002"/>
    <x v="0"/>
    <x v="3"/>
    <x v="4"/>
    <x v="0"/>
    <x v="4"/>
    <s v="White Plains"/>
    <x v="1"/>
    <x v="1"/>
  </r>
  <r>
    <n v="10328"/>
    <d v="2004-11-12T00:00:00"/>
    <n v="278"/>
    <s v="S50_1341"/>
    <n v="34"/>
    <n v="42.33"/>
    <n v="43.64"/>
    <n v="27.06"/>
    <n v="2.3599999999999999E-2"/>
    <n v="0.55430000000000001"/>
    <n v="1439.22"/>
    <n v="15.27"/>
    <n v="519.17999999999995"/>
    <x v="0"/>
    <x v="3"/>
    <x v="9"/>
    <x v="0"/>
    <x v="26"/>
    <s v="Bergamo"/>
    <x v="12"/>
    <x v="2"/>
  </r>
  <r>
    <n v="10187"/>
    <d v="2003-11-15T00:00:00"/>
    <n v="211"/>
    <s v="S50_1341"/>
    <n v="41"/>
    <n v="39.71"/>
    <n v="43.64"/>
    <n v="27.06"/>
    <n v="0.1007"/>
    <n v="0.48039999999999999"/>
    <n v="1628.1100000000001"/>
    <n v="12.650000000000002"/>
    <n v="518.65000000000009"/>
    <x v="2"/>
    <x v="3"/>
    <x v="9"/>
    <x v="5"/>
    <x v="4"/>
    <s v="Central Hong Kong"/>
    <x v="21"/>
    <x v="0"/>
  </r>
  <r>
    <n v="10235"/>
    <d v="2004-04-02T00:00:00"/>
    <n v="260"/>
    <s v="S50_1341"/>
    <n v="41"/>
    <n v="37.090000000000003"/>
    <n v="43.64"/>
    <n v="27.06"/>
    <n v="0.18870000000000001"/>
    <n v="0.3695"/>
    <n v="1520.69"/>
    <n v="10.030000000000005"/>
    <n v="411.23000000000019"/>
    <x v="0"/>
    <x v="2"/>
    <x v="8"/>
    <x v="0"/>
    <x v="16"/>
    <s v="Tsawassen"/>
    <x v="11"/>
    <x v="1"/>
  </r>
  <r>
    <n v="10133"/>
    <d v="2003-06-27T00:00:00"/>
    <n v="141"/>
    <s v="S50_1341"/>
    <n v="27"/>
    <n v="37.090000000000003"/>
    <n v="43.64"/>
    <n v="27.06"/>
    <n v="0.18870000000000001"/>
    <n v="0.3695"/>
    <n v="1001.4300000000001"/>
    <n v="10.030000000000005"/>
    <n v="270.81000000000012"/>
    <x v="2"/>
    <x v="2"/>
    <x v="2"/>
    <x v="0"/>
    <x v="6"/>
    <s v="Madrid"/>
    <x v="5"/>
    <x v="2"/>
  </r>
  <r>
    <n v="10250"/>
    <d v="2004-05-11T00:00:00"/>
    <n v="450"/>
    <s v="S50_1341"/>
    <n v="36"/>
    <n v="36.659999999999997"/>
    <n v="43.64"/>
    <n v="27.06"/>
    <n v="0.19089999999999999"/>
    <n v="0.3695"/>
    <n v="1319.7599999999998"/>
    <n v="9.5999999999999979"/>
    <n v="345.59999999999991"/>
    <x v="0"/>
    <x v="2"/>
    <x v="7"/>
    <x v="3"/>
    <x v="17"/>
    <s v="San Francisco"/>
    <x v="1"/>
    <x v="1"/>
  </r>
  <r>
    <n v="10141"/>
    <d v="2003-08-01T00:00:00"/>
    <n v="334"/>
    <s v="S50_1392"/>
    <n v="44"/>
    <n v="94.92"/>
    <n v="115.75"/>
    <n v="68.290000000000006"/>
    <n v="0.22120000000000001"/>
    <n v="0.39539999999999997"/>
    <n v="4176.4800000000005"/>
    <n v="26.629999999999995"/>
    <n v="1171.7199999999998"/>
    <x v="2"/>
    <x v="3"/>
    <x v="6"/>
    <x v="0"/>
    <x v="5"/>
    <s v="Espoo"/>
    <x v="9"/>
    <x v="2"/>
  </r>
  <r>
    <n v="10282"/>
    <d v="2004-08-20T00:00:00"/>
    <n v="124"/>
    <s v="S50_1392"/>
    <n v="38"/>
    <n v="114.59"/>
    <n v="115.75"/>
    <n v="68.290000000000006"/>
    <n v="8.6999999999999994E-3"/>
    <n v="0.67359999999999998"/>
    <n v="4354.42"/>
    <n v="46.3"/>
    <n v="1759.3999999999999"/>
    <x v="0"/>
    <x v="3"/>
    <x v="6"/>
    <x v="0"/>
    <x v="0"/>
    <s v="San Rafael"/>
    <x v="1"/>
    <x v="1"/>
  </r>
  <r>
    <n v="10383"/>
    <d v="2005-02-22T00:00:00"/>
    <n v="141"/>
    <s v="S50_1392"/>
    <n v="29"/>
    <n v="94.92"/>
    <n v="115.75"/>
    <n v="68.290000000000006"/>
    <n v="0.22120000000000001"/>
    <n v="0.39539999999999997"/>
    <n v="2752.68"/>
    <n v="26.629999999999995"/>
    <n v="772.26999999999987"/>
    <x v="1"/>
    <x v="0"/>
    <x v="0"/>
    <x v="3"/>
    <x v="29"/>
    <s v="Madrid"/>
    <x v="5"/>
    <x v="2"/>
  </r>
  <r>
    <n v="10176"/>
    <d v="2003-11-06T00:00:00"/>
    <n v="386"/>
    <s v="S50_1392"/>
    <n v="23"/>
    <n v="109.96"/>
    <n v="115.75"/>
    <n v="68.290000000000006"/>
    <n v="5.4600000000000003E-2"/>
    <n v="0.61499999999999999"/>
    <n v="2529.08"/>
    <n v="41.669999999999987"/>
    <n v="958.40999999999974"/>
    <x v="2"/>
    <x v="3"/>
    <x v="9"/>
    <x v="2"/>
    <x v="25"/>
    <s v="Reggio Emilia"/>
    <x v="12"/>
    <x v="2"/>
  </r>
  <r>
    <n v="10314"/>
    <d v="2004-10-22T00:00:00"/>
    <n v="227"/>
    <s v="S50_1392"/>
    <n v="28"/>
    <n v="115.75"/>
    <n v="115.75"/>
    <n v="68.290000000000006"/>
    <n v="0"/>
    <n v="0.68820000000000003"/>
    <n v="3241"/>
    <n v="47.459999999999994"/>
    <n v="1328.8799999999999"/>
    <x v="0"/>
    <x v="3"/>
    <x v="4"/>
    <x v="0"/>
    <x v="29"/>
    <s v="Ã…rhus"/>
    <x v="16"/>
    <x v="2"/>
  </r>
  <r>
    <n v="10184"/>
    <d v="2003-11-14T00:00:00"/>
    <n v="484"/>
    <s v="S50_1392"/>
    <n v="45"/>
    <n v="92.6"/>
    <n v="115.75"/>
    <n v="68.290000000000006"/>
    <n v="0.24840000000000001"/>
    <n v="0.35139999999999999"/>
    <n v="4167"/>
    <n v="24.309999999999988"/>
    <n v="1093.9499999999994"/>
    <x v="2"/>
    <x v="3"/>
    <x v="9"/>
    <x v="0"/>
    <x v="27"/>
    <s v="Sevilla"/>
    <x v="5"/>
    <x v="2"/>
  </r>
  <r>
    <n v="10104"/>
    <d v="2003-01-31T00:00:00"/>
    <n v="141"/>
    <s v="S50_1392"/>
    <n v="33"/>
    <n v="114.59"/>
    <n v="115.75"/>
    <n v="68.290000000000006"/>
    <n v="8.6999999999999994E-3"/>
    <n v="0.67359999999999998"/>
    <n v="3781.4700000000003"/>
    <n v="46.3"/>
    <n v="1527.8999999999999"/>
    <x v="2"/>
    <x v="0"/>
    <x v="10"/>
    <x v="0"/>
    <x v="23"/>
    <s v="Madrid"/>
    <x v="5"/>
    <x v="2"/>
  </r>
  <r>
    <n v="10246"/>
    <d v="2004-05-05T00:00:00"/>
    <n v="141"/>
    <s v="S50_1392"/>
    <n v="22"/>
    <n v="113.44"/>
    <n v="115.75"/>
    <n v="68.290000000000006"/>
    <n v="1.7600000000000001E-2"/>
    <n v="0.65900000000000003"/>
    <n v="2495.6799999999998"/>
    <n v="45.149999999999991"/>
    <n v="993.29999999999984"/>
    <x v="0"/>
    <x v="2"/>
    <x v="7"/>
    <x v="4"/>
    <x v="11"/>
    <s v="Madrid"/>
    <x v="5"/>
    <x v="2"/>
  </r>
  <r>
    <n v="10350"/>
    <d v="2004-12-02T00:00:00"/>
    <n v="141"/>
    <s v="S50_1392"/>
    <n v="31"/>
    <n v="104.18"/>
    <n v="115.75"/>
    <n v="68.290000000000006"/>
    <n v="0.1152"/>
    <n v="0.5272"/>
    <n v="3229.5800000000004"/>
    <n v="35.89"/>
    <n v="1112.5899999999999"/>
    <x v="0"/>
    <x v="1"/>
    <x v="1"/>
    <x v="2"/>
    <x v="16"/>
    <s v="Madrid"/>
    <x v="5"/>
    <x v="2"/>
  </r>
  <r>
    <n v="10336"/>
    <d v="2004-11-20T00:00:00"/>
    <n v="172"/>
    <s v="S50_1392"/>
    <n v="23"/>
    <n v="109.96"/>
    <n v="115.75"/>
    <n v="68.290000000000006"/>
    <n v="5.4600000000000003E-2"/>
    <n v="0.61499999999999999"/>
    <n v="2529.08"/>
    <n v="41.669999999999987"/>
    <n v="958.40999999999974"/>
    <x v="0"/>
    <x v="3"/>
    <x v="9"/>
    <x v="5"/>
    <x v="0"/>
    <s v="Paris"/>
    <x v="3"/>
    <x v="2"/>
  </r>
  <r>
    <n v="10127"/>
    <d v="2003-06-03T00:00:00"/>
    <n v="151"/>
    <s v="S50_1392"/>
    <n v="46"/>
    <n v="111.12"/>
    <n v="115.75"/>
    <n v="68.290000000000006"/>
    <n v="4.4999999999999998E-2"/>
    <n v="0.62970000000000004"/>
    <n v="5111.5200000000004"/>
    <n v="42.83"/>
    <n v="1970.1799999999998"/>
    <x v="2"/>
    <x v="2"/>
    <x v="2"/>
    <x v="3"/>
    <x v="3"/>
    <s v="New York"/>
    <x v="1"/>
    <x v="1"/>
  </r>
  <r>
    <n v="10325"/>
    <d v="2004-11-05T00:00:00"/>
    <n v="121"/>
    <s v="S50_1392"/>
    <n v="38"/>
    <n v="99.55"/>
    <n v="115.75"/>
    <n v="68.290000000000006"/>
    <n v="0.16070000000000001"/>
    <n v="0.45390000000000003"/>
    <n v="3782.9"/>
    <n v="31.259999999999991"/>
    <n v="1187.8799999999997"/>
    <x v="0"/>
    <x v="3"/>
    <x v="9"/>
    <x v="0"/>
    <x v="11"/>
    <s v="Stavern"/>
    <x v="2"/>
    <x v="2"/>
  </r>
  <r>
    <n v="10259"/>
    <d v="2004-06-15T00:00:00"/>
    <n v="166"/>
    <s v="S50_1392"/>
    <n v="29"/>
    <n v="105.33"/>
    <n v="115.75"/>
    <n v="68.290000000000006"/>
    <n v="9.4899999999999998E-2"/>
    <n v="0.54179999999999995"/>
    <n v="3054.57"/>
    <n v="37.039999999999992"/>
    <n v="1074.1599999999999"/>
    <x v="0"/>
    <x v="2"/>
    <x v="2"/>
    <x v="3"/>
    <x v="4"/>
    <s v="Singapore"/>
    <x v="14"/>
    <x v="0"/>
  </r>
  <r>
    <n v="10395"/>
    <d v="2005-03-17T00:00:00"/>
    <n v="250"/>
    <s v="S50_1392"/>
    <n v="46"/>
    <n v="98.39"/>
    <n v="115.75"/>
    <n v="68.290000000000006"/>
    <n v="0.17280000000000001"/>
    <n v="0.43930000000000002"/>
    <n v="4525.9399999999996"/>
    <n v="30.099999999999994"/>
    <n v="1384.5999999999997"/>
    <x v="1"/>
    <x v="0"/>
    <x v="3"/>
    <x v="2"/>
    <x v="1"/>
    <s v="Paris"/>
    <x v="3"/>
    <x v="2"/>
  </r>
  <r>
    <n v="10412"/>
    <d v="2005-05-03T00:00:00"/>
    <n v="141"/>
    <s v="S50_1392"/>
    <n v="26"/>
    <n v="105.33"/>
    <n v="115.75"/>
    <n v="68.290000000000006"/>
    <n v="9.4899999999999998E-2"/>
    <n v="0.54179999999999995"/>
    <n v="2738.58"/>
    <n v="37.039999999999992"/>
    <n v="963.03999999999974"/>
    <x v="1"/>
    <x v="2"/>
    <x v="7"/>
    <x v="3"/>
    <x v="3"/>
    <s v="Madrid"/>
    <x v="5"/>
    <x v="2"/>
  </r>
  <r>
    <n v="10271"/>
    <d v="2004-07-20T00:00:00"/>
    <n v="124"/>
    <s v="S50_1392"/>
    <n v="34"/>
    <n v="93.76"/>
    <n v="115.75"/>
    <n v="68.290000000000006"/>
    <n v="0.2346"/>
    <n v="0.36609999999999998"/>
    <n v="3187.84"/>
    <n v="25.47"/>
    <n v="865.98"/>
    <x v="0"/>
    <x v="2"/>
    <x v="5"/>
    <x v="3"/>
    <x v="0"/>
    <s v="San Rafael"/>
    <x v="1"/>
    <x v="1"/>
  </r>
  <r>
    <n v="10371"/>
    <d v="2005-01-23T00:00:00"/>
    <n v="124"/>
    <s v="S50_1392"/>
    <n v="48"/>
    <n v="97.23"/>
    <n v="115.75"/>
    <n v="68.290000000000006"/>
    <n v="0.19539999999999999"/>
    <n v="0.42470000000000002"/>
    <n v="4667.04"/>
    <n v="28.939999999999998"/>
    <n v="1389.12"/>
    <x v="1"/>
    <x v="0"/>
    <x v="10"/>
    <x v="6"/>
    <x v="10"/>
    <s v="San Rafael"/>
    <x v="1"/>
    <x v="1"/>
  </r>
  <r>
    <n v="10305"/>
    <d v="2004-10-13T00:00:00"/>
    <n v="286"/>
    <s v="S50_1392"/>
    <n v="42"/>
    <n v="109.96"/>
    <n v="115.75"/>
    <n v="68.290000000000006"/>
    <n v="5.4600000000000003E-2"/>
    <n v="0.61499999999999999"/>
    <n v="4618.32"/>
    <n v="41.669999999999987"/>
    <n v="1750.1399999999994"/>
    <x v="0"/>
    <x v="3"/>
    <x v="4"/>
    <x v="4"/>
    <x v="12"/>
    <s v="Cambridge"/>
    <x v="1"/>
    <x v="1"/>
  </r>
  <r>
    <n v="10115"/>
    <d v="2003-04-04T00:00:00"/>
    <n v="424"/>
    <s v="S50_1392"/>
    <n v="27"/>
    <n v="100.7"/>
    <n v="115.75"/>
    <n v="68.290000000000006"/>
    <n v="0.14899999999999999"/>
    <n v="0.46860000000000002"/>
    <n v="2718.9"/>
    <n v="32.409999999999997"/>
    <n v="875.06999999999994"/>
    <x v="2"/>
    <x v="2"/>
    <x v="8"/>
    <x v="0"/>
    <x v="13"/>
    <s v="New York"/>
    <x v="1"/>
    <x v="1"/>
  </r>
  <r>
    <n v="10230"/>
    <d v="2004-03-15T00:00:00"/>
    <n v="128"/>
    <s v="S50_1392"/>
    <n v="34"/>
    <n v="100.7"/>
    <n v="115.75"/>
    <n v="68.290000000000006"/>
    <n v="0.14899999999999999"/>
    <n v="0.46860000000000002"/>
    <n v="3423.8"/>
    <n v="32.409999999999997"/>
    <n v="1101.9399999999998"/>
    <x v="0"/>
    <x v="0"/>
    <x v="3"/>
    <x v="1"/>
    <x v="4"/>
    <s v="Frankfurt"/>
    <x v="17"/>
    <x v="2"/>
  </r>
  <r>
    <n v="10292"/>
    <d v="2004-09-08T00:00:00"/>
    <n v="131"/>
    <s v="S50_1392"/>
    <n v="41"/>
    <n v="113.44"/>
    <n v="115.75"/>
    <n v="68.290000000000006"/>
    <n v="1.7600000000000001E-2"/>
    <n v="0.65900000000000003"/>
    <n v="4651.04"/>
    <n v="45.149999999999991"/>
    <n v="1851.1499999999996"/>
    <x v="0"/>
    <x v="3"/>
    <x v="11"/>
    <x v="4"/>
    <x v="15"/>
    <s v="New York"/>
    <x v="1"/>
    <x v="1"/>
  </r>
  <r>
    <n v="10425"/>
    <d v="2005-05-31T00:00:00"/>
    <n v="119"/>
    <s v="S50_1392"/>
    <n v="18"/>
    <n v="94.92"/>
    <n v="115.75"/>
    <n v="68.290000000000006"/>
    <n v="0.22120000000000001"/>
    <n v="0.39539999999999997"/>
    <n v="1708.56"/>
    <n v="26.629999999999995"/>
    <n v="479.33999999999992"/>
    <x v="1"/>
    <x v="2"/>
    <x v="7"/>
    <x v="3"/>
    <x v="23"/>
    <s v="Nantes"/>
    <x v="3"/>
    <x v="2"/>
  </r>
  <r>
    <n v="10165"/>
    <d v="2003-10-22T00:00:00"/>
    <n v="148"/>
    <s v="S50_1392"/>
    <n v="48"/>
    <n v="106.49"/>
    <n v="115.75"/>
    <n v="68.290000000000006"/>
    <n v="8.4500000000000006E-2"/>
    <n v="0.55649999999999999"/>
    <n v="5111.5199999999995"/>
    <n v="38.199999999999989"/>
    <n v="1833.5999999999995"/>
    <x v="2"/>
    <x v="3"/>
    <x v="4"/>
    <x v="4"/>
    <x v="29"/>
    <s v="Singapore"/>
    <x v="14"/>
    <x v="0"/>
  </r>
  <r>
    <n v="10195"/>
    <d v="2003-11-25T00:00:00"/>
    <n v="319"/>
    <s v="S50_1392"/>
    <n v="49"/>
    <n v="97.23"/>
    <n v="115.75"/>
    <n v="68.290000000000006"/>
    <n v="0.19539999999999999"/>
    <n v="0.42470000000000002"/>
    <n v="4764.2700000000004"/>
    <n v="28.939999999999998"/>
    <n v="1418.06"/>
    <x v="2"/>
    <x v="3"/>
    <x v="9"/>
    <x v="3"/>
    <x v="14"/>
    <s v="White Plains"/>
    <x v="1"/>
    <x v="1"/>
  </r>
  <r>
    <n v="10220"/>
    <d v="2004-02-12T00:00:00"/>
    <n v="189"/>
    <s v="S50_1392"/>
    <n v="37"/>
    <n v="92.6"/>
    <n v="115.75"/>
    <n v="68.290000000000006"/>
    <n v="0.24840000000000001"/>
    <n v="0.35139999999999999"/>
    <n v="3426.2"/>
    <n v="24.309999999999988"/>
    <n v="899.46999999999957"/>
    <x v="0"/>
    <x v="0"/>
    <x v="0"/>
    <x v="2"/>
    <x v="26"/>
    <s v="Dublin"/>
    <x v="20"/>
    <x v="2"/>
  </r>
  <r>
    <n v="10151"/>
    <d v="2003-09-21T00:00:00"/>
    <n v="311"/>
    <s v="S50_1392"/>
    <n v="26"/>
    <n v="108.81"/>
    <n v="115.75"/>
    <n v="68.290000000000006"/>
    <n v="6.4299999999999996E-2"/>
    <n v="0.60040000000000004"/>
    <n v="2829.06"/>
    <n v="40.519999999999996"/>
    <n v="1053.52"/>
    <x v="2"/>
    <x v="3"/>
    <x v="11"/>
    <x v="6"/>
    <x v="24"/>
    <s v="Oulu"/>
    <x v="9"/>
    <x v="2"/>
  </r>
  <r>
    <n v="10207"/>
    <d v="2003-12-09T00:00:00"/>
    <n v="495"/>
    <s v="S50_1392"/>
    <n v="28"/>
    <n v="106.49"/>
    <n v="115.75"/>
    <n v="68.290000000000006"/>
    <n v="8.4500000000000006E-2"/>
    <n v="0.55649999999999999"/>
    <n v="2981.72"/>
    <n v="38.199999999999989"/>
    <n v="1069.5999999999997"/>
    <x v="2"/>
    <x v="1"/>
    <x v="1"/>
    <x v="3"/>
    <x v="21"/>
    <s v="Boston"/>
    <x v="1"/>
    <x v="1"/>
  </r>
  <r>
    <n v="10359"/>
    <d v="2004-12-15T00:00:00"/>
    <n v="353"/>
    <s v="S50_1392"/>
    <n v="46"/>
    <n v="99.55"/>
    <n v="115.75"/>
    <n v="68.290000000000006"/>
    <n v="0.16070000000000001"/>
    <n v="0.45390000000000003"/>
    <n v="4579.3"/>
    <n v="31.259999999999991"/>
    <n v="1437.9599999999996"/>
    <x v="0"/>
    <x v="1"/>
    <x v="1"/>
    <x v="4"/>
    <x v="4"/>
    <s v="Reims"/>
    <x v="3"/>
    <x v="2"/>
  </r>
  <r>
    <n v="10306"/>
    <d v="2004-10-14T00:00:00"/>
    <n v="187"/>
    <s v="S50_1514"/>
    <n v="34"/>
    <n v="51.55"/>
    <n v="58.58"/>
    <n v="37.49"/>
    <n v="0.1358"/>
    <n v="0.37340000000000001"/>
    <n v="1752.6999999999998"/>
    <n v="14.059999999999995"/>
    <n v="478.03999999999985"/>
    <x v="0"/>
    <x v="3"/>
    <x v="4"/>
    <x v="2"/>
    <x v="27"/>
    <s v="Manchester"/>
    <x v="8"/>
    <x v="2"/>
  </r>
  <r>
    <n v="10260"/>
    <d v="2004-06-16T00:00:00"/>
    <n v="357"/>
    <s v="S50_1514"/>
    <n v="21"/>
    <n v="56.24"/>
    <n v="58.58"/>
    <n v="37.49"/>
    <n v="3.56E-2"/>
    <n v="0.50680000000000003"/>
    <n v="1181.04"/>
    <n v="18.75"/>
    <n v="393.75"/>
    <x v="0"/>
    <x v="2"/>
    <x v="2"/>
    <x v="4"/>
    <x v="30"/>
    <s v="Auckland  "/>
    <x v="6"/>
    <x v="0"/>
  </r>
  <r>
    <n v="10230"/>
    <d v="2004-03-15T00:00:00"/>
    <n v="128"/>
    <s v="S50_1514"/>
    <n v="43"/>
    <n v="57.41"/>
    <n v="58.58"/>
    <n v="37.49"/>
    <n v="1.7399999999999999E-2"/>
    <n v="0.53349999999999997"/>
    <n v="2468.6299999999997"/>
    <n v="19.919999999999995"/>
    <n v="856.55999999999972"/>
    <x v="0"/>
    <x v="0"/>
    <x v="3"/>
    <x v="1"/>
    <x v="4"/>
    <s v="Frankfurt"/>
    <x v="17"/>
    <x v="2"/>
  </r>
  <r>
    <n v="10292"/>
    <d v="2004-09-08T00:00:00"/>
    <n v="131"/>
    <s v="S50_1514"/>
    <n v="35"/>
    <n v="49.79"/>
    <n v="58.58"/>
    <n v="37.49"/>
    <n v="0.18079999999999999"/>
    <n v="0.3201"/>
    <n v="1742.6499999999999"/>
    <n v="12.299999999999997"/>
    <n v="430.49999999999989"/>
    <x v="0"/>
    <x v="3"/>
    <x v="11"/>
    <x v="4"/>
    <x v="15"/>
    <s v="New York"/>
    <x v="1"/>
    <x v="1"/>
  </r>
  <r>
    <n v="10185"/>
    <d v="2003-11-14T00:00:00"/>
    <n v="320"/>
    <s v="S50_1514"/>
    <n v="20"/>
    <n v="46.86"/>
    <n v="58.58"/>
    <n v="37.49"/>
    <n v="0.25609999999999999"/>
    <n v="0.24010000000000001"/>
    <n v="937.2"/>
    <n v="9.3699999999999974"/>
    <n v="187.39999999999995"/>
    <x v="2"/>
    <x v="3"/>
    <x v="9"/>
    <x v="0"/>
    <x v="27"/>
    <s v="New Bedford"/>
    <x v="1"/>
    <x v="1"/>
  </r>
  <r>
    <n v="10372"/>
    <d v="2005-01-26T00:00:00"/>
    <n v="398"/>
    <s v="S50_1514"/>
    <n v="24"/>
    <n v="56.82"/>
    <n v="58.58"/>
    <n v="37.49"/>
    <n v="3.5200000000000002E-2"/>
    <n v="0.50680000000000003"/>
    <n v="1363.68"/>
    <n v="19.329999999999998"/>
    <n v="463.91999999999996"/>
    <x v="1"/>
    <x v="0"/>
    <x v="10"/>
    <x v="4"/>
    <x v="28"/>
    <s v="Minato-ku"/>
    <x v="10"/>
    <x v="0"/>
  </r>
  <r>
    <n v="10165"/>
    <d v="2003-10-22T00:00:00"/>
    <n v="148"/>
    <s v="S50_1514"/>
    <n v="38"/>
    <n v="49.21"/>
    <n v="58.58"/>
    <n v="37.49"/>
    <n v="0.18290000000000001"/>
    <n v="0.3201"/>
    <n v="1869.98"/>
    <n v="11.719999999999999"/>
    <n v="445.35999999999996"/>
    <x v="2"/>
    <x v="3"/>
    <x v="4"/>
    <x v="4"/>
    <x v="29"/>
    <s v="Singapore"/>
    <x v="14"/>
    <x v="0"/>
  </r>
  <r>
    <n v="10220"/>
    <d v="2004-02-12T00:00:00"/>
    <n v="189"/>
    <s v="S50_1514"/>
    <n v="30"/>
    <n v="56.82"/>
    <n v="58.58"/>
    <n v="37.49"/>
    <n v="3.5200000000000002E-2"/>
    <n v="0.50680000000000003"/>
    <n v="1704.6"/>
    <n v="19.329999999999998"/>
    <n v="579.9"/>
    <x v="0"/>
    <x v="0"/>
    <x v="0"/>
    <x v="2"/>
    <x v="26"/>
    <s v="Dublin"/>
    <x v="20"/>
    <x v="2"/>
  </r>
  <r>
    <n v="10359"/>
    <d v="2004-12-15T00:00:00"/>
    <n v="353"/>
    <s v="S50_1514"/>
    <n v="25"/>
    <n v="47.45"/>
    <n v="58.58"/>
    <n v="37.49"/>
    <n v="0.23180000000000001"/>
    <n v="0.26669999999999999"/>
    <n v="1186.25"/>
    <n v="9.9600000000000009"/>
    <n v="249.00000000000003"/>
    <x v="0"/>
    <x v="1"/>
    <x v="1"/>
    <x v="4"/>
    <x v="4"/>
    <s v="Reims"/>
    <x v="3"/>
    <x v="2"/>
  </r>
  <r>
    <n v="10142"/>
    <d v="2003-08-08T00:00:00"/>
    <n v="124"/>
    <s v="S50_1514"/>
    <n v="42"/>
    <n v="56.24"/>
    <n v="58.58"/>
    <n v="37.49"/>
    <n v="3.56E-2"/>
    <n v="0.50680000000000003"/>
    <n v="2362.08"/>
    <n v="18.75"/>
    <n v="787.5"/>
    <x v="2"/>
    <x v="3"/>
    <x v="6"/>
    <x v="0"/>
    <x v="15"/>
    <s v="San Rafael"/>
    <x v="1"/>
    <x v="1"/>
  </r>
  <r>
    <n v="10282"/>
    <d v="2004-08-20T00:00:00"/>
    <n v="124"/>
    <s v="S50_1514"/>
    <n v="37"/>
    <n v="56.24"/>
    <n v="58.58"/>
    <n v="37.49"/>
    <n v="3.56E-2"/>
    <n v="0.50680000000000003"/>
    <n v="2080.88"/>
    <n v="18.75"/>
    <n v="693.75"/>
    <x v="0"/>
    <x v="3"/>
    <x v="6"/>
    <x v="0"/>
    <x v="0"/>
    <s v="San Rafael"/>
    <x v="1"/>
    <x v="1"/>
  </r>
  <r>
    <n v="10383"/>
    <d v="2005-02-22T00:00:00"/>
    <n v="141"/>
    <s v="S50_1514"/>
    <n v="38"/>
    <n v="48.62"/>
    <n v="58.58"/>
    <n v="37.49"/>
    <n v="0.20569999999999999"/>
    <n v="0.29339999999999999"/>
    <n v="1847.56"/>
    <n v="11.129999999999995"/>
    <n v="422.93999999999983"/>
    <x v="1"/>
    <x v="0"/>
    <x v="0"/>
    <x v="3"/>
    <x v="29"/>
    <s v="Madrid"/>
    <x v="5"/>
    <x v="2"/>
  </r>
  <r>
    <n v="10176"/>
    <d v="2003-11-06T00:00:00"/>
    <n v="386"/>
    <s v="S50_1514"/>
    <n v="38"/>
    <n v="52.14"/>
    <n v="58.58"/>
    <n v="37.49"/>
    <n v="0.11509999999999999"/>
    <n v="0.40010000000000001"/>
    <n v="1981.32"/>
    <n v="14.649999999999999"/>
    <n v="556.69999999999993"/>
    <x v="2"/>
    <x v="3"/>
    <x v="9"/>
    <x v="2"/>
    <x v="25"/>
    <s v="Reggio Emilia"/>
    <x v="12"/>
    <x v="2"/>
  </r>
  <r>
    <n v="10314"/>
    <d v="2004-10-22T00:00:00"/>
    <n v="227"/>
    <s v="S50_1514"/>
    <n v="38"/>
    <n v="50.38"/>
    <n v="58.58"/>
    <n v="37.49"/>
    <n v="0.1588"/>
    <n v="0.3468"/>
    <n v="1914.44"/>
    <n v="12.89"/>
    <n v="489.82000000000005"/>
    <x v="0"/>
    <x v="3"/>
    <x v="4"/>
    <x v="0"/>
    <x v="29"/>
    <s v="Ã…rhus"/>
    <x v="16"/>
    <x v="2"/>
  </r>
  <r>
    <n v="10104"/>
    <d v="2003-01-31T00:00:00"/>
    <n v="141"/>
    <s v="S50_1514"/>
    <n v="32"/>
    <n v="53.31"/>
    <n v="58.58"/>
    <n v="37.49"/>
    <n v="9.3799999999999994E-2"/>
    <n v="0.42680000000000001"/>
    <n v="1705.92"/>
    <n v="15.82"/>
    <n v="506.24"/>
    <x v="2"/>
    <x v="0"/>
    <x v="10"/>
    <x v="0"/>
    <x v="23"/>
    <s v="Madrid"/>
    <x v="5"/>
    <x v="2"/>
  </r>
  <r>
    <n v="10208"/>
    <d v="2004-01-02T00:00:00"/>
    <n v="146"/>
    <s v="S50_1514"/>
    <n v="30"/>
    <n v="57.99"/>
    <n v="58.58"/>
    <n v="37.49"/>
    <n v="1.72E-2"/>
    <n v="0.56010000000000004"/>
    <n v="1739.7"/>
    <n v="20.5"/>
    <n v="615"/>
    <x v="0"/>
    <x v="0"/>
    <x v="10"/>
    <x v="0"/>
    <x v="16"/>
    <s v="Lyon"/>
    <x v="3"/>
    <x v="2"/>
  </r>
  <r>
    <n v="10350"/>
    <d v="2004-12-02T00:00:00"/>
    <n v="141"/>
    <s v="S50_1514"/>
    <n v="44"/>
    <n v="56.82"/>
    <n v="58.58"/>
    <n v="37.49"/>
    <n v="3.5200000000000002E-2"/>
    <n v="0.50680000000000003"/>
    <n v="2500.08"/>
    <n v="19.329999999999998"/>
    <n v="850.52"/>
    <x v="0"/>
    <x v="1"/>
    <x v="1"/>
    <x v="2"/>
    <x v="16"/>
    <s v="Madrid"/>
    <x v="5"/>
    <x v="2"/>
  </r>
  <r>
    <n v="10247"/>
    <d v="2004-05-05T00:00:00"/>
    <n v="334"/>
    <s v="S50_1514"/>
    <n v="49"/>
    <n v="51.55"/>
    <n v="58.58"/>
    <n v="37.49"/>
    <n v="0.1358"/>
    <n v="0.37340000000000001"/>
    <n v="2525.9499999999998"/>
    <n v="14.059999999999995"/>
    <n v="688.93999999999971"/>
    <x v="0"/>
    <x v="2"/>
    <x v="7"/>
    <x v="4"/>
    <x v="11"/>
    <s v="Espoo"/>
    <x v="9"/>
    <x v="2"/>
  </r>
  <r>
    <n v="10117"/>
    <d v="2003-04-16T00:00:00"/>
    <n v="148"/>
    <s v="S50_1514"/>
    <n v="21"/>
    <n v="55.65"/>
    <n v="58.58"/>
    <n v="37.49"/>
    <n v="5.3900000000000003E-2"/>
    <n v="0.48010000000000003"/>
    <n v="1168.6499999999999"/>
    <n v="18.159999999999997"/>
    <n v="381.3599999999999"/>
    <x v="2"/>
    <x v="2"/>
    <x v="8"/>
    <x v="4"/>
    <x v="30"/>
    <s v="Singapore"/>
    <x v="14"/>
    <x v="0"/>
  </r>
  <r>
    <n v="10196"/>
    <d v="2003-11-26T00:00:00"/>
    <n v="455"/>
    <s v="S50_1514"/>
    <n v="46"/>
    <n v="56.82"/>
    <n v="58.58"/>
    <n v="37.49"/>
    <n v="3.5200000000000002E-2"/>
    <n v="0.50680000000000003"/>
    <n v="2613.7199999999998"/>
    <n v="19.329999999999998"/>
    <n v="889.18"/>
    <x v="2"/>
    <x v="3"/>
    <x v="9"/>
    <x v="4"/>
    <x v="28"/>
    <s v="New Haven"/>
    <x v="1"/>
    <x v="1"/>
  </r>
  <r>
    <n v="10337"/>
    <d v="2004-11-21T00:00:00"/>
    <n v="424"/>
    <s v="S50_1514"/>
    <n v="21"/>
    <n v="54.48"/>
    <n v="58.58"/>
    <n v="37.49"/>
    <n v="7.3400000000000007E-2"/>
    <n v="0.45350000000000001"/>
    <n v="1144.08"/>
    <n v="16.989999999999995"/>
    <n v="356.78999999999991"/>
    <x v="0"/>
    <x v="3"/>
    <x v="9"/>
    <x v="6"/>
    <x v="24"/>
    <s v="New York"/>
    <x v="1"/>
    <x v="1"/>
  </r>
  <r>
    <n v="10127"/>
    <d v="2003-06-03T00:00:00"/>
    <n v="151"/>
    <s v="S50_1514"/>
    <n v="46"/>
    <n v="55.65"/>
    <n v="58.58"/>
    <n v="37.49"/>
    <n v="5.3900000000000003E-2"/>
    <n v="0.48010000000000003"/>
    <n v="2559.9"/>
    <n v="18.159999999999997"/>
    <n v="835.3599999999999"/>
    <x v="2"/>
    <x v="2"/>
    <x v="2"/>
    <x v="3"/>
    <x v="3"/>
    <s v="New York"/>
    <x v="1"/>
    <x v="1"/>
  </r>
  <r>
    <n v="10153"/>
    <d v="2003-09-28T00:00:00"/>
    <n v="141"/>
    <s v="S50_1514"/>
    <n v="31"/>
    <n v="53.31"/>
    <n v="58.58"/>
    <n v="37.49"/>
    <n v="9.3799999999999994E-2"/>
    <n v="0.42680000000000001"/>
    <n v="1652.6100000000001"/>
    <n v="15.82"/>
    <n v="490.42"/>
    <x v="2"/>
    <x v="3"/>
    <x v="11"/>
    <x v="6"/>
    <x v="2"/>
    <s v="Madrid"/>
    <x v="5"/>
    <x v="2"/>
  </r>
  <r>
    <n v="10325"/>
    <d v="2004-11-05T00:00:00"/>
    <n v="121"/>
    <s v="S50_1514"/>
    <n v="44"/>
    <n v="56.24"/>
    <n v="58.58"/>
    <n v="37.49"/>
    <n v="3.56E-2"/>
    <n v="0.50680000000000003"/>
    <n v="2474.56"/>
    <n v="18.75"/>
    <n v="825"/>
    <x v="0"/>
    <x v="3"/>
    <x v="9"/>
    <x v="0"/>
    <x v="11"/>
    <s v="Stavern"/>
    <x v="2"/>
    <x v="2"/>
  </r>
  <r>
    <n v="10395"/>
    <d v="2005-03-17T00:00:00"/>
    <n v="250"/>
    <s v="S50_1514"/>
    <n v="45"/>
    <n v="57.99"/>
    <n v="58.58"/>
    <n v="37.49"/>
    <n v="1.72E-2"/>
    <n v="0.56010000000000004"/>
    <n v="2609.5500000000002"/>
    <n v="20.5"/>
    <n v="922.5"/>
    <x v="1"/>
    <x v="0"/>
    <x v="3"/>
    <x v="2"/>
    <x v="1"/>
    <s v="Paris"/>
    <x v="3"/>
    <x v="2"/>
  </r>
  <r>
    <n v="10413"/>
    <d v="2005-05-05T00:00:00"/>
    <n v="175"/>
    <s v="S50_1514"/>
    <n v="51"/>
    <n v="53.31"/>
    <n v="58.58"/>
    <n v="37.49"/>
    <n v="9.3799999999999994E-2"/>
    <n v="0.42680000000000001"/>
    <n v="2718.81"/>
    <n v="15.82"/>
    <n v="806.82"/>
    <x v="1"/>
    <x v="2"/>
    <x v="7"/>
    <x v="2"/>
    <x v="11"/>
    <s v="San Rafael"/>
    <x v="1"/>
    <x v="1"/>
  </r>
  <r>
    <n v="10272"/>
    <d v="2004-07-20T00:00:00"/>
    <n v="157"/>
    <s v="S50_1514"/>
    <n v="43"/>
    <n v="53.89"/>
    <n v="58.58"/>
    <n v="37.49"/>
    <n v="9.2799999999999994E-2"/>
    <n v="0.42680000000000001"/>
    <n v="2317.27"/>
    <n v="16.399999999999999"/>
    <n v="705.19999999999993"/>
    <x v="0"/>
    <x v="2"/>
    <x v="5"/>
    <x v="3"/>
    <x v="0"/>
    <s v="Allentown"/>
    <x v="1"/>
    <x v="1"/>
  </r>
  <r>
    <n v="10299"/>
    <d v="2004-09-30T00:00:00"/>
    <n v="186"/>
    <s v="S50_4713"/>
    <n v="44"/>
    <n v="77.290000000000006"/>
    <n v="81.36"/>
    <n v="34.17"/>
    <n v="5.1799999999999999E-2"/>
    <n v="1.2584"/>
    <n v="3400.76"/>
    <n v="43.120000000000005"/>
    <n v="1897.2800000000002"/>
    <x v="0"/>
    <x v="3"/>
    <x v="11"/>
    <x v="2"/>
    <x v="19"/>
    <s v="Helsinki"/>
    <x v="9"/>
    <x v="2"/>
  </r>
  <r>
    <n v="10252"/>
    <d v="2004-05-26T00:00:00"/>
    <n v="406"/>
    <s v="S50_4713"/>
    <n v="48"/>
    <n v="72.41"/>
    <n v="81.36"/>
    <n v="34.17"/>
    <n v="0.12429999999999999"/>
    <n v="1.1121000000000001"/>
    <n v="3475.68"/>
    <n v="38.239999999999995"/>
    <n v="1835.5199999999998"/>
    <x v="0"/>
    <x v="2"/>
    <x v="7"/>
    <x v="4"/>
    <x v="28"/>
    <s v="Paris"/>
    <x v="3"/>
    <x v="2"/>
  </r>
  <r>
    <n v="10276"/>
    <d v="2004-08-02T00:00:00"/>
    <n v="204"/>
    <s v="S50_4713"/>
    <n v="21"/>
    <n v="67.53"/>
    <n v="81.36"/>
    <n v="34.17"/>
    <n v="0.20730000000000001"/>
    <n v="0.96579999999999999"/>
    <n v="1418.13"/>
    <n v="33.36"/>
    <n v="700.56"/>
    <x v="0"/>
    <x v="3"/>
    <x v="6"/>
    <x v="1"/>
    <x v="16"/>
    <s v="Brickhaven"/>
    <x v="1"/>
    <x v="1"/>
  </r>
  <r>
    <n v="10309"/>
    <d v="2004-10-15T00:00:00"/>
    <n v="121"/>
    <s v="S50_4713"/>
    <n v="28"/>
    <n v="74.040000000000006"/>
    <n v="81.36"/>
    <n v="34.17"/>
    <n v="9.4500000000000001E-2"/>
    <n v="1.1706000000000001"/>
    <n v="2073.1200000000003"/>
    <n v="39.870000000000005"/>
    <n v="1116.3600000000001"/>
    <x v="0"/>
    <x v="3"/>
    <x v="4"/>
    <x v="0"/>
    <x v="4"/>
    <s v="Stavern"/>
    <x v="2"/>
    <x v="2"/>
  </r>
  <r>
    <n v="10121"/>
    <d v="2003-05-07T00:00:00"/>
    <n v="353"/>
    <s v="S50_4713"/>
    <n v="44"/>
    <n v="72.41"/>
    <n v="81.36"/>
    <n v="34.17"/>
    <n v="0.12429999999999999"/>
    <n v="1.1121000000000001"/>
    <n v="3186.04"/>
    <n v="38.239999999999995"/>
    <n v="1682.5599999999997"/>
    <x v="2"/>
    <x v="2"/>
    <x v="7"/>
    <x v="4"/>
    <x v="9"/>
    <s v="Reims"/>
    <x v="3"/>
    <x v="2"/>
  </r>
  <r>
    <n v="10224"/>
    <d v="2004-02-21T00:00:00"/>
    <n v="171"/>
    <s v="S50_4713"/>
    <n v="50"/>
    <n v="81.36"/>
    <n v="81.36"/>
    <n v="34.17"/>
    <n v="0"/>
    <n v="1.3754999999999999"/>
    <n v="4068"/>
    <n v="47.19"/>
    <n v="2359.5"/>
    <x v="0"/>
    <x v="0"/>
    <x v="0"/>
    <x v="5"/>
    <x v="24"/>
    <s v="Lille"/>
    <x v="3"/>
    <x v="2"/>
  </r>
  <r>
    <n v="10403"/>
    <d v="2005-04-08T00:00:00"/>
    <n v="201"/>
    <s v="S50_4713"/>
    <n v="31"/>
    <n v="65.09"/>
    <n v="81.36"/>
    <n v="34.17"/>
    <n v="0.24579999999999999"/>
    <n v="0.90720000000000001"/>
    <n v="2017.7900000000002"/>
    <n v="30.92"/>
    <n v="958.5200000000001"/>
    <x v="1"/>
    <x v="2"/>
    <x v="8"/>
    <x v="0"/>
    <x v="15"/>
    <s v="Liverpool"/>
    <x v="8"/>
    <x v="3"/>
  </r>
  <r>
    <n v="10180"/>
    <d v="2003-11-11T00:00:00"/>
    <n v="171"/>
    <s v="S50_4713"/>
    <n v="21"/>
    <n v="74.849999999999994"/>
    <n v="81.36"/>
    <n v="34.17"/>
    <n v="9.35E-2"/>
    <n v="1.1999"/>
    <n v="1571.85"/>
    <n v="40.679999999999993"/>
    <n v="854.27999999999986"/>
    <x v="2"/>
    <x v="3"/>
    <x v="9"/>
    <x v="3"/>
    <x v="17"/>
    <s v="Lille"/>
    <x v="3"/>
    <x v="2"/>
  </r>
  <r>
    <n v="10211"/>
    <d v="2004-01-15T00:00:00"/>
    <n v="406"/>
    <s v="S50_4713"/>
    <n v="40"/>
    <n v="70.78"/>
    <n v="81.36"/>
    <n v="34.17"/>
    <n v="0.15540000000000001"/>
    <n v="1.0828"/>
    <n v="2831.2"/>
    <n v="36.61"/>
    <n v="1464.4"/>
    <x v="0"/>
    <x v="0"/>
    <x v="10"/>
    <x v="2"/>
    <x v="4"/>
    <s v="Paris"/>
    <x v="3"/>
    <x v="2"/>
  </r>
  <r>
    <n v="10356"/>
    <d v="2004-12-09T00:00:00"/>
    <n v="250"/>
    <s v="S50_4713"/>
    <n v="26"/>
    <n v="78.11"/>
    <n v="81.36"/>
    <n v="34.17"/>
    <n v="3.8399999999999997E-2"/>
    <n v="1.2877000000000001"/>
    <n v="2030.86"/>
    <n v="43.94"/>
    <n v="1142.44"/>
    <x v="0"/>
    <x v="1"/>
    <x v="1"/>
    <x v="2"/>
    <x v="21"/>
    <s v="Paris"/>
    <x v="3"/>
    <x v="2"/>
  </r>
  <r>
    <n v="10418"/>
    <d v="2005-05-16T00:00:00"/>
    <n v="412"/>
    <s v="S50_4713"/>
    <n v="40"/>
    <n v="72.41"/>
    <n v="81.36"/>
    <n v="34.17"/>
    <n v="0.12429999999999999"/>
    <n v="1.1121000000000001"/>
    <n v="2896.3999999999996"/>
    <n v="38.239999999999995"/>
    <n v="1529.6"/>
    <x v="1"/>
    <x v="2"/>
    <x v="7"/>
    <x v="1"/>
    <x v="30"/>
    <s v="Wellington"/>
    <x v="6"/>
    <x v="0"/>
  </r>
  <r>
    <n v="10375"/>
    <d v="2005-02-03T00:00:00"/>
    <n v="119"/>
    <s v="S50_4713"/>
    <n v="49"/>
    <n v="69.16"/>
    <n v="81.36"/>
    <n v="34.17"/>
    <n v="0.17349999999999999"/>
    <n v="1.0243"/>
    <n v="3388.8399999999997"/>
    <n v="34.989999999999995"/>
    <n v="1714.5099999999998"/>
    <x v="1"/>
    <x v="0"/>
    <x v="0"/>
    <x v="2"/>
    <x v="3"/>
    <s v="Nantes"/>
    <x v="3"/>
    <x v="2"/>
  </r>
  <r>
    <n v="10135"/>
    <d v="2003-07-02T00:00:00"/>
    <n v="124"/>
    <s v="S50_4713"/>
    <n v="44"/>
    <n v="78.92"/>
    <n v="81.36"/>
    <n v="34.17"/>
    <n v="2.53E-2"/>
    <n v="1.3169"/>
    <n v="3472.48"/>
    <n v="44.75"/>
    <n v="1969"/>
    <x v="2"/>
    <x v="2"/>
    <x v="5"/>
    <x v="4"/>
    <x v="16"/>
    <s v="San Rafael"/>
    <x v="1"/>
    <x v="1"/>
  </r>
  <r>
    <n v="10145"/>
    <d v="2003-08-25T00:00:00"/>
    <n v="205"/>
    <s v="S50_4713"/>
    <n v="38"/>
    <n v="73.22"/>
    <n v="81.36"/>
    <n v="34.17"/>
    <n v="0.10929999999999999"/>
    <n v="1.1414"/>
    <n v="2782.36"/>
    <n v="39.049999999999997"/>
    <n v="1483.8999999999999"/>
    <x v="2"/>
    <x v="3"/>
    <x v="6"/>
    <x v="1"/>
    <x v="14"/>
    <s v="Pasadena"/>
    <x v="1"/>
    <x v="1"/>
  </r>
  <r>
    <n v="10169"/>
    <d v="2003-11-04T00:00:00"/>
    <n v="276"/>
    <s v="S50_4713"/>
    <n v="48"/>
    <n v="75.66"/>
    <n v="81.36"/>
    <n v="34.17"/>
    <n v="7.9299999999999995E-2"/>
    <n v="1.1999"/>
    <n v="3631.68"/>
    <n v="41.489999999999995"/>
    <n v="1991.5199999999998"/>
    <x v="2"/>
    <x v="3"/>
    <x v="9"/>
    <x v="3"/>
    <x v="13"/>
    <s v="North Sydney"/>
    <x v="0"/>
    <x v="0"/>
  </r>
  <r>
    <n v="10331"/>
    <d v="2004-11-17T00:00:00"/>
    <n v="486"/>
    <s v="S50_4713"/>
    <n v="20"/>
    <n v="74.040000000000006"/>
    <n v="81.36"/>
    <n v="34.17"/>
    <n v="9.4500000000000001E-2"/>
    <n v="1.1706000000000001"/>
    <n v="1480.8000000000002"/>
    <n v="39.870000000000005"/>
    <n v="797.40000000000009"/>
    <x v="0"/>
    <x v="3"/>
    <x v="9"/>
    <x v="4"/>
    <x v="1"/>
    <s v="Philadelphia"/>
    <x v="1"/>
    <x v="1"/>
  </r>
  <r>
    <n v="10202"/>
    <d v="2003-12-02T00:00:00"/>
    <n v="357"/>
    <s v="S50_4713"/>
    <n v="40"/>
    <n v="79.73"/>
    <n v="81.36"/>
    <n v="34.17"/>
    <n v="2.5100000000000001E-2"/>
    <n v="1.3462000000000001"/>
    <n v="3189.2000000000003"/>
    <n v="45.56"/>
    <n v="1822.4"/>
    <x v="2"/>
    <x v="1"/>
    <x v="1"/>
    <x v="3"/>
    <x v="16"/>
    <s v="Auckland  "/>
    <x v="6"/>
    <x v="0"/>
  </r>
  <r>
    <n v="10190"/>
    <d v="2003-11-19T00:00:00"/>
    <n v="141"/>
    <s v="S50_4713"/>
    <n v="40"/>
    <n v="67.53"/>
    <n v="81.36"/>
    <n v="34.17"/>
    <n v="0.20730000000000001"/>
    <n v="0.96579999999999999"/>
    <n v="2701.2"/>
    <n v="33.36"/>
    <n v="1334.4"/>
    <x v="2"/>
    <x v="3"/>
    <x v="9"/>
    <x v="4"/>
    <x v="20"/>
    <s v="Madrid"/>
    <x v="5"/>
    <x v="2"/>
  </r>
  <r>
    <n v="10365"/>
    <d v="2005-01-07T00:00:00"/>
    <n v="320"/>
    <s v="S50_4713"/>
    <n v="44"/>
    <n v="68.34"/>
    <n v="81.36"/>
    <n v="34.17"/>
    <n v="0.19020000000000001"/>
    <n v="0.995"/>
    <n v="3006.96"/>
    <n v="34.17"/>
    <n v="1503.48"/>
    <x v="1"/>
    <x v="0"/>
    <x v="10"/>
    <x v="0"/>
    <x v="9"/>
    <s v="New Bedford"/>
    <x v="1"/>
    <x v="1"/>
  </r>
  <r>
    <n v="10390"/>
    <d v="2005-03-04T00:00:00"/>
    <n v="124"/>
    <s v="S50_4713"/>
    <n v="22"/>
    <n v="81.36"/>
    <n v="81.36"/>
    <n v="34.17"/>
    <n v="0"/>
    <n v="1.3754999999999999"/>
    <n v="1789.92"/>
    <n v="47.19"/>
    <n v="1038.1799999999998"/>
    <x v="1"/>
    <x v="0"/>
    <x v="3"/>
    <x v="0"/>
    <x v="13"/>
    <s v="San Rafael"/>
    <x v="1"/>
    <x v="1"/>
  </r>
  <r>
    <n v="10285"/>
    <d v="2004-08-27T00:00:00"/>
    <n v="286"/>
    <s v="S50_4713"/>
    <n v="39"/>
    <n v="76.48"/>
    <n v="81.36"/>
    <n v="34.17"/>
    <n v="6.54E-2"/>
    <n v="1.2291000000000001"/>
    <n v="2982.7200000000003"/>
    <n v="42.31"/>
    <n v="1650.0900000000001"/>
    <x v="0"/>
    <x v="3"/>
    <x v="6"/>
    <x v="0"/>
    <x v="6"/>
    <s v="Cambridge"/>
    <x v="1"/>
    <x v="1"/>
  </r>
  <r>
    <n v="10108"/>
    <d v="2003-03-03T00:00:00"/>
    <n v="385"/>
    <s v="S50_4713"/>
    <n v="34"/>
    <n v="74.849999999999994"/>
    <n v="81.36"/>
    <n v="34.17"/>
    <n v="9.35E-2"/>
    <n v="1.1999"/>
    <n v="2544.8999999999996"/>
    <n v="40.679999999999993"/>
    <n v="1383.1199999999997"/>
    <x v="2"/>
    <x v="0"/>
    <x v="3"/>
    <x v="1"/>
    <x v="3"/>
    <s v="Makati City"/>
    <x v="19"/>
    <x v="0"/>
  </r>
  <r>
    <n v="10237"/>
    <d v="2004-04-05T00:00:00"/>
    <n v="181"/>
    <s v="S50_4713"/>
    <n v="20"/>
    <n v="78.92"/>
    <n v="81.36"/>
    <n v="34.17"/>
    <n v="2.53E-2"/>
    <n v="1.3169"/>
    <n v="1578.4"/>
    <n v="44.75"/>
    <n v="895"/>
    <x v="0"/>
    <x v="2"/>
    <x v="8"/>
    <x v="1"/>
    <x v="11"/>
    <s v="New York"/>
    <x v="1"/>
    <x v="1"/>
  </r>
  <r>
    <n v="10319"/>
    <d v="2004-11-03T00:00:00"/>
    <n v="456"/>
    <s v="S50_4713"/>
    <n v="45"/>
    <n v="79.73"/>
    <n v="81.36"/>
    <n v="34.17"/>
    <n v="2.5100000000000001E-2"/>
    <n v="1.3462000000000001"/>
    <n v="3587.8500000000004"/>
    <n v="45.56"/>
    <n v="2050.2000000000003"/>
    <x v="0"/>
    <x v="3"/>
    <x v="9"/>
    <x v="4"/>
    <x v="3"/>
    <s v="New York"/>
    <x v="1"/>
    <x v="1"/>
  </r>
  <r>
    <n v="10159"/>
    <d v="2003-10-10T00:00:00"/>
    <n v="321"/>
    <s v="S50_4713"/>
    <n v="31"/>
    <n v="78.11"/>
    <n v="81.36"/>
    <n v="34.17"/>
    <n v="3.8399999999999997E-2"/>
    <n v="1.2877000000000001"/>
    <n v="2421.41"/>
    <n v="43.94"/>
    <n v="1362.1399999999999"/>
    <x v="2"/>
    <x v="3"/>
    <x v="4"/>
    <x v="0"/>
    <x v="18"/>
    <s v="San Francisco"/>
    <x v="1"/>
    <x v="1"/>
  </r>
  <r>
    <n v="10341"/>
    <d v="2004-11-24T00:00:00"/>
    <n v="382"/>
    <s v="S50_4713"/>
    <n v="38"/>
    <n v="78.11"/>
    <n v="81.36"/>
    <n v="34.17"/>
    <n v="3.8399999999999997E-2"/>
    <n v="1.2877000000000001"/>
    <n v="2968.18"/>
    <n v="43.94"/>
    <n v="1669.7199999999998"/>
    <x v="0"/>
    <x v="3"/>
    <x v="9"/>
    <x v="4"/>
    <x v="7"/>
    <s v="Salzburg"/>
    <x v="4"/>
    <x v="2"/>
  </r>
  <r>
    <n v="10264"/>
    <d v="2004-06-30T00:00:00"/>
    <n v="362"/>
    <s v="S50_4713"/>
    <n v="47"/>
    <n v="67.53"/>
    <n v="81.36"/>
    <n v="34.17"/>
    <n v="0.20730000000000001"/>
    <n v="0.96579999999999999"/>
    <n v="3173.91"/>
    <n v="33.36"/>
    <n v="1567.92"/>
    <x v="0"/>
    <x v="2"/>
    <x v="2"/>
    <x v="4"/>
    <x v="19"/>
    <s v="Boston"/>
    <x v="1"/>
    <x v="1"/>
  </r>
  <r>
    <n v="10208"/>
    <d v="2004-01-02T00:00:00"/>
    <n v="146"/>
    <s v="S700_1138"/>
    <n v="38"/>
    <n v="56.67"/>
    <n v="66.67"/>
    <n v="34"/>
    <n v="0.17649999999999999"/>
    <n v="0.67649999999999999"/>
    <n v="2153.46"/>
    <n v="22.67"/>
    <n v="861.46"/>
    <x v="0"/>
    <x v="0"/>
    <x v="10"/>
    <x v="0"/>
    <x v="16"/>
    <s v="Lyon"/>
    <x v="3"/>
    <x v="2"/>
  </r>
  <r>
    <n v="10350"/>
    <d v="2004-12-02T00:00:00"/>
    <n v="141"/>
    <s v="S700_1138"/>
    <n v="46"/>
    <n v="56"/>
    <n v="66.67"/>
    <n v="34"/>
    <n v="0.19639999999999999"/>
    <n v="0.64710000000000001"/>
    <n v="2576"/>
    <n v="22"/>
    <n v="1012"/>
    <x v="0"/>
    <x v="1"/>
    <x v="1"/>
    <x v="2"/>
    <x v="16"/>
    <s v="Madrid"/>
    <x v="5"/>
    <x v="2"/>
  </r>
  <r>
    <n v="10273"/>
    <d v="2004-07-21T00:00:00"/>
    <n v="314"/>
    <s v="S700_1138"/>
    <n v="21"/>
    <n v="66"/>
    <n v="66.67"/>
    <n v="34"/>
    <n v="1.52E-2"/>
    <n v="0.94120000000000004"/>
    <n v="1386"/>
    <n v="32"/>
    <n v="672"/>
    <x v="0"/>
    <x v="2"/>
    <x v="5"/>
    <x v="4"/>
    <x v="24"/>
    <s v="Bruxelles"/>
    <x v="15"/>
    <x v="2"/>
  </r>
  <r>
    <n v="10283"/>
    <d v="2004-08-20T00:00:00"/>
    <n v="260"/>
    <s v="S700_1138"/>
    <n v="45"/>
    <n v="62"/>
    <n v="66.67"/>
    <n v="34"/>
    <n v="8.0600000000000005E-2"/>
    <n v="0.82350000000000001"/>
    <n v="2790"/>
    <n v="28"/>
    <n v="1260"/>
    <x v="0"/>
    <x v="3"/>
    <x v="6"/>
    <x v="0"/>
    <x v="0"/>
    <s v="Tsawassen"/>
    <x v="11"/>
    <x v="1"/>
  </r>
  <r>
    <n v="10396"/>
    <d v="2005-03-23T00:00:00"/>
    <n v="124"/>
    <s v="S700_1138"/>
    <n v="39"/>
    <n v="62"/>
    <n v="66.67"/>
    <n v="34"/>
    <n v="8.0600000000000005E-2"/>
    <n v="0.82350000000000001"/>
    <n v="2418"/>
    <n v="28"/>
    <n v="1092"/>
    <x v="1"/>
    <x v="0"/>
    <x v="3"/>
    <x v="4"/>
    <x v="10"/>
    <s v="San Rafael"/>
    <x v="1"/>
    <x v="1"/>
  </r>
  <r>
    <n v="10153"/>
    <d v="2003-09-28T00:00:00"/>
    <n v="141"/>
    <s v="S700_1138"/>
    <n v="43"/>
    <n v="58"/>
    <n v="66.67"/>
    <n v="34"/>
    <n v="0.1552"/>
    <n v="0.70589999999999997"/>
    <n v="2494"/>
    <n v="24"/>
    <n v="1032"/>
    <x v="2"/>
    <x v="3"/>
    <x v="11"/>
    <x v="6"/>
    <x v="2"/>
    <s v="Madrid"/>
    <x v="5"/>
    <x v="2"/>
  </r>
  <r>
    <n v="10326"/>
    <d v="2004-11-09T00:00:00"/>
    <n v="144"/>
    <s v="S700_1138"/>
    <n v="39"/>
    <n v="60.67"/>
    <n v="66.67"/>
    <n v="34"/>
    <n v="9.8900000000000002E-2"/>
    <n v="0.79410000000000003"/>
    <n v="2366.13"/>
    <n v="26.67"/>
    <n v="1040.1300000000001"/>
    <x v="0"/>
    <x v="3"/>
    <x v="9"/>
    <x v="3"/>
    <x v="21"/>
    <s v="LuleÃ¥"/>
    <x v="13"/>
    <x v="2"/>
  </r>
  <r>
    <n v="10248"/>
    <d v="2004-05-07T00:00:00"/>
    <n v="131"/>
    <s v="S700_1138"/>
    <n v="36"/>
    <n v="66"/>
    <n v="66.67"/>
    <n v="34"/>
    <n v="1.52E-2"/>
    <n v="0.94120000000000004"/>
    <n v="2376"/>
    <n v="32"/>
    <n v="1152"/>
    <x v="0"/>
    <x v="2"/>
    <x v="7"/>
    <x v="0"/>
    <x v="9"/>
    <s v="New York"/>
    <x v="1"/>
    <x v="1"/>
  </r>
  <r>
    <n v="10197"/>
    <d v="2003-11-26T00:00:00"/>
    <n v="216"/>
    <s v="S700_1138"/>
    <n v="23"/>
    <n v="60"/>
    <n v="66.67"/>
    <n v="34"/>
    <n v="0.1167"/>
    <n v="0.76470000000000005"/>
    <n v="1380"/>
    <n v="26"/>
    <n v="598"/>
    <x v="2"/>
    <x v="3"/>
    <x v="9"/>
    <x v="4"/>
    <x v="28"/>
    <s v="Barcelona"/>
    <x v="5"/>
    <x v="2"/>
  </r>
  <r>
    <n v="10222"/>
    <d v="2004-02-19T00:00:00"/>
    <n v="239"/>
    <s v="S700_1138"/>
    <n v="31"/>
    <n v="58.67"/>
    <n v="66.67"/>
    <n v="34"/>
    <n v="0.13639999999999999"/>
    <n v="0.73529999999999995"/>
    <n v="1818.77"/>
    <n v="24.67"/>
    <n v="764.7700000000001"/>
    <x v="0"/>
    <x v="0"/>
    <x v="0"/>
    <x v="2"/>
    <x v="20"/>
    <s v="San Diego"/>
    <x v="1"/>
    <x v="1"/>
  </r>
  <r>
    <n v="10119"/>
    <d v="2003-04-28T00:00:00"/>
    <n v="382"/>
    <s v="S700_1138"/>
    <n v="25"/>
    <n v="57.34"/>
    <n v="66.67"/>
    <n v="34"/>
    <n v="0.157"/>
    <n v="0.67649999999999999"/>
    <n v="1433.5"/>
    <n v="23.340000000000003"/>
    <n v="583.50000000000011"/>
    <x v="2"/>
    <x v="2"/>
    <x v="8"/>
    <x v="1"/>
    <x v="2"/>
    <s v="Salzburg"/>
    <x v="4"/>
    <x v="2"/>
  </r>
  <r>
    <n v="10129"/>
    <d v="2003-06-12T00:00:00"/>
    <n v="324"/>
    <s v="S700_1138"/>
    <n v="31"/>
    <n v="58.67"/>
    <n v="66.67"/>
    <n v="34"/>
    <n v="0.13639999999999999"/>
    <n v="0.73529999999999995"/>
    <n v="1818.77"/>
    <n v="24.67"/>
    <n v="764.7700000000001"/>
    <x v="2"/>
    <x v="2"/>
    <x v="2"/>
    <x v="2"/>
    <x v="26"/>
    <s v="London"/>
    <x v="8"/>
    <x v="2"/>
  </r>
  <r>
    <n v="10339"/>
    <d v="2004-11-23T00:00:00"/>
    <n v="398"/>
    <s v="S700_1138"/>
    <n v="22"/>
    <n v="53.34"/>
    <n v="66.67"/>
    <n v="34"/>
    <n v="0.2437"/>
    <n v="0.55879999999999996"/>
    <n v="1173.48"/>
    <n v="19.340000000000003"/>
    <n v="425.48000000000008"/>
    <x v="0"/>
    <x v="3"/>
    <x v="9"/>
    <x v="3"/>
    <x v="10"/>
    <s v="Minato-ku"/>
    <x v="10"/>
    <x v="0"/>
  </r>
  <r>
    <n v="10295"/>
    <d v="2004-09-10T00:00:00"/>
    <n v="362"/>
    <s v="S700_1138"/>
    <n v="26"/>
    <n v="62"/>
    <n v="66.67"/>
    <n v="34"/>
    <n v="8.0600000000000005E-2"/>
    <n v="0.82350000000000001"/>
    <n v="1612"/>
    <n v="28"/>
    <n v="728"/>
    <x v="0"/>
    <x v="3"/>
    <x v="11"/>
    <x v="0"/>
    <x v="18"/>
    <s v="Boston"/>
    <x v="1"/>
    <x v="1"/>
  </r>
  <r>
    <n v="10306"/>
    <d v="2004-10-14T00:00:00"/>
    <n v="187"/>
    <s v="S700_1138"/>
    <n v="50"/>
    <n v="61.34"/>
    <n v="66.67"/>
    <n v="34"/>
    <n v="8.1500000000000003E-2"/>
    <n v="0.79410000000000003"/>
    <n v="3067"/>
    <n v="27.340000000000003"/>
    <n v="1367.0000000000002"/>
    <x v="0"/>
    <x v="3"/>
    <x v="4"/>
    <x v="2"/>
    <x v="27"/>
    <s v="Manchester"/>
    <x v="8"/>
    <x v="2"/>
  </r>
  <r>
    <n v="10167"/>
    <d v="2003-10-23T00:00:00"/>
    <n v="448"/>
    <s v="S700_1138"/>
    <n v="43"/>
    <n v="66"/>
    <n v="66.67"/>
    <n v="34"/>
    <n v="1.52E-2"/>
    <n v="0.94120000000000004"/>
    <n v="2838"/>
    <n v="32"/>
    <n v="1376"/>
    <x v="2"/>
    <x v="3"/>
    <x v="4"/>
    <x v="2"/>
    <x v="10"/>
    <s v="BrÃ¤cke"/>
    <x v="13"/>
    <x v="2"/>
  </r>
  <r>
    <n v="10261"/>
    <d v="2004-06-17T00:00:00"/>
    <n v="233"/>
    <s v="S700_1138"/>
    <n v="34"/>
    <n v="64"/>
    <n v="66.67"/>
    <n v="34"/>
    <n v="4.6899999999999997E-2"/>
    <n v="0.88239999999999996"/>
    <n v="2176"/>
    <n v="30"/>
    <n v="1020"/>
    <x v="0"/>
    <x v="2"/>
    <x v="2"/>
    <x v="2"/>
    <x v="1"/>
    <s v="MontrÃ©al"/>
    <x v="11"/>
    <x v="1"/>
  </r>
  <r>
    <n v="10315"/>
    <d v="2004-10-29T00:00:00"/>
    <n v="119"/>
    <s v="S700_1138"/>
    <n v="41"/>
    <n v="60.67"/>
    <n v="66.67"/>
    <n v="34"/>
    <n v="9.8900000000000002E-2"/>
    <n v="0.79410000000000003"/>
    <n v="2487.4700000000003"/>
    <n v="26.67"/>
    <n v="1093.47"/>
    <x v="0"/>
    <x v="3"/>
    <x v="4"/>
    <x v="0"/>
    <x v="22"/>
    <s v="Nantes"/>
    <x v="3"/>
    <x v="2"/>
  </r>
  <r>
    <n v="10414"/>
    <d v="2005-05-06T00:00:00"/>
    <n v="362"/>
    <s v="S700_1138"/>
    <n v="37"/>
    <n v="62"/>
    <n v="66.67"/>
    <n v="34"/>
    <n v="8.0600000000000005E-2"/>
    <n v="0.82350000000000001"/>
    <n v="2294"/>
    <n v="28"/>
    <n v="1036"/>
    <x v="1"/>
    <x v="2"/>
    <x v="7"/>
    <x v="0"/>
    <x v="25"/>
    <s v="Boston"/>
    <x v="1"/>
    <x v="1"/>
  </r>
  <r>
    <n v="10360"/>
    <d v="2004-12-16T00:00:00"/>
    <n v="496"/>
    <s v="S700_1138"/>
    <n v="32"/>
    <n v="64.67"/>
    <n v="66.67"/>
    <n v="34"/>
    <n v="3.09E-2"/>
    <n v="0.91180000000000005"/>
    <n v="2069.44"/>
    <n v="30.67"/>
    <n v="981.44"/>
    <x v="0"/>
    <x v="1"/>
    <x v="1"/>
    <x v="2"/>
    <x v="30"/>
    <s v="Auckland  "/>
    <x v="6"/>
    <x v="0"/>
  </r>
  <r>
    <n v="10185"/>
    <d v="2003-11-14T00:00:00"/>
    <n v="320"/>
    <s v="S700_1138"/>
    <n v="21"/>
    <n v="64.67"/>
    <n v="66.67"/>
    <n v="34"/>
    <n v="3.09E-2"/>
    <n v="0.91180000000000005"/>
    <n v="1358.07"/>
    <n v="30.67"/>
    <n v="644.07000000000005"/>
    <x v="2"/>
    <x v="3"/>
    <x v="9"/>
    <x v="0"/>
    <x v="27"/>
    <s v="New Bedford"/>
    <x v="1"/>
    <x v="1"/>
  </r>
  <r>
    <n v="10105"/>
    <d v="2003-02-11T00:00:00"/>
    <n v="145"/>
    <s v="S700_1138"/>
    <n v="41"/>
    <n v="54"/>
    <n v="66.67"/>
    <n v="34"/>
    <n v="0.2407"/>
    <n v="0.58819999999999995"/>
    <n v="2214"/>
    <n v="20"/>
    <n v="820"/>
    <x v="2"/>
    <x v="0"/>
    <x v="0"/>
    <x v="3"/>
    <x v="17"/>
    <s v="Kobenhavn"/>
    <x v="16"/>
    <x v="2"/>
  </r>
  <r>
    <n v="10373"/>
    <d v="2005-01-31T00:00:00"/>
    <n v="311"/>
    <s v="S700_1138"/>
    <n v="44"/>
    <n v="58"/>
    <n v="66.67"/>
    <n v="34"/>
    <n v="0.1552"/>
    <n v="0.70589999999999997"/>
    <n v="2552"/>
    <n v="24"/>
    <n v="1056"/>
    <x v="1"/>
    <x v="0"/>
    <x v="10"/>
    <x v="1"/>
    <x v="23"/>
    <s v="Oulu"/>
    <x v="9"/>
    <x v="2"/>
  </r>
  <r>
    <n v="10142"/>
    <d v="2003-08-08T00:00:00"/>
    <n v="124"/>
    <s v="S700_1138"/>
    <n v="41"/>
    <n v="55.34"/>
    <n v="66.67"/>
    <n v="34"/>
    <n v="0.1988"/>
    <n v="0.61760000000000004"/>
    <n v="2268.94"/>
    <n v="21.340000000000003"/>
    <n v="874.94000000000017"/>
    <x v="2"/>
    <x v="3"/>
    <x v="6"/>
    <x v="0"/>
    <x v="15"/>
    <s v="San Rafael"/>
    <x v="1"/>
    <x v="1"/>
  </r>
  <r>
    <n v="10385"/>
    <d v="2005-02-28T00:00:00"/>
    <n v="124"/>
    <s v="S700_1138"/>
    <n v="25"/>
    <n v="62"/>
    <n v="66.67"/>
    <n v="34"/>
    <n v="8.0600000000000005E-2"/>
    <n v="0.82350000000000001"/>
    <n v="1550"/>
    <n v="28"/>
    <n v="700"/>
    <x v="1"/>
    <x v="0"/>
    <x v="0"/>
    <x v="1"/>
    <x v="2"/>
    <s v="San Rafael"/>
    <x v="1"/>
    <x v="1"/>
  </r>
  <r>
    <n v="10177"/>
    <d v="2003-11-07T00:00:00"/>
    <n v="344"/>
    <s v="S700_1138"/>
    <n v="24"/>
    <n v="58.67"/>
    <n v="66.67"/>
    <n v="34"/>
    <n v="0.13639999999999999"/>
    <n v="0.73529999999999995"/>
    <n v="1408.08"/>
    <n v="24.67"/>
    <n v="592.08000000000004"/>
    <x v="2"/>
    <x v="3"/>
    <x v="9"/>
    <x v="0"/>
    <x v="9"/>
    <s v="Madrid"/>
    <x v="5"/>
    <x v="2"/>
  </r>
  <r>
    <n v="10233"/>
    <d v="2004-03-29T00:00:00"/>
    <n v="328"/>
    <s v="S700_1138"/>
    <n v="36"/>
    <n v="66"/>
    <n v="66.67"/>
    <n v="34"/>
    <n v="1.52E-2"/>
    <n v="0.94120000000000004"/>
    <n v="2376"/>
    <n v="32"/>
    <n v="1152"/>
    <x v="0"/>
    <x v="0"/>
    <x v="3"/>
    <x v="1"/>
    <x v="22"/>
    <s v="Newark"/>
    <x v="1"/>
    <x v="1"/>
  </r>
  <r>
    <n v="10199"/>
    <d v="2003-12-01T00:00:00"/>
    <n v="475"/>
    <s v="S700_1691"/>
    <n v="48"/>
    <n v="81.290000000000006"/>
    <n v="91.34"/>
    <n v="51.15"/>
    <n v="0.123"/>
    <n v="0.58650000000000002"/>
    <n v="3901.92"/>
    <n v="30.140000000000008"/>
    <n v="1446.7200000000003"/>
    <x v="2"/>
    <x v="1"/>
    <x v="1"/>
    <x v="1"/>
    <x v="5"/>
    <s v="Newark"/>
    <x v="1"/>
    <x v="1"/>
  </r>
  <r>
    <n v="10398"/>
    <d v="2005-03-30T00:00:00"/>
    <n v="353"/>
    <s v="S700_1691"/>
    <n v="47"/>
    <n v="78.55"/>
    <n v="91.34"/>
    <n v="51.15"/>
    <n v="0.16550000000000001"/>
    <n v="0.52790000000000004"/>
    <n v="3691.85"/>
    <n v="27.4"/>
    <n v="1287.8"/>
    <x v="1"/>
    <x v="0"/>
    <x v="3"/>
    <x v="4"/>
    <x v="19"/>
    <s v="Reims"/>
    <x v="3"/>
    <x v="2"/>
  </r>
  <r>
    <n v="10308"/>
    <d v="2004-10-15T00:00:00"/>
    <n v="319"/>
    <s v="S700_1691"/>
    <n v="21"/>
    <n v="73.069999999999993"/>
    <n v="91.34"/>
    <n v="51.15"/>
    <n v="0.24629999999999999"/>
    <n v="0.43009999999999998"/>
    <n v="1534.4699999999998"/>
    <n v="21.919999999999995"/>
    <n v="460.31999999999988"/>
    <x v="0"/>
    <x v="3"/>
    <x v="4"/>
    <x v="0"/>
    <x v="4"/>
    <s v="White Plains"/>
    <x v="1"/>
    <x v="1"/>
  </r>
  <r>
    <n v="10328"/>
    <d v="2004-11-12T00:00:00"/>
    <n v="278"/>
    <s v="S700_1691"/>
    <n v="27"/>
    <n v="84.03"/>
    <n v="91.34"/>
    <n v="51.15"/>
    <n v="8.3299999999999999E-2"/>
    <n v="0.6452"/>
    <n v="2268.81"/>
    <n v="32.880000000000003"/>
    <n v="887.7600000000001"/>
    <x v="0"/>
    <x v="3"/>
    <x v="9"/>
    <x v="0"/>
    <x v="26"/>
    <s v="Bergamo"/>
    <x v="12"/>
    <x v="2"/>
  </r>
  <r>
    <n v="10187"/>
    <d v="2003-11-15T00:00:00"/>
    <n v="211"/>
    <s v="S700_1691"/>
    <n v="34"/>
    <n v="84.95"/>
    <n v="91.34"/>
    <n v="51.15"/>
    <n v="7.0599999999999996E-2"/>
    <n v="0.66469999999999996"/>
    <n v="2888.3"/>
    <n v="33.800000000000004"/>
    <n v="1149.2"/>
    <x v="2"/>
    <x v="3"/>
    <x v="9"/>
    <x v="5"/>
    <x v="4"/>
    <s v="Central Hong Kong"/>
    <x v="21"/>
    <x v="0"/>
  </r>
  <r>
    <n v="10235"/>
    <d v="2004-04-02T00:00:00"/>
    <n v="260"/>
    <s v="S700_1691"/>
    <n v="25"/>
    <n v="88.6"/>
    <n v="91.34"/>
    <n v="51.15"/>
    <n v="3.39E-2"/>
    <n v="0.72340000000000004"/>
    <n v="2215"/>
    <n v="37.449999999999996"/>
    <n v="936.24999999999989"/>
    <x v="0"/>
    <x v="2"/>
    <x v="8"/>
    <x v="0"/>
    <x v="16"/>
    <s v="Tsawassen"/>
    <x v="11"/>
    <x v="1"/>
  </r>
  <r>
    <n v="10133"/>
    <d v="2003-06-27T00:00:00"/>
    <n v="141"/>
    <s v="S700_1691"/>
    <n v="24"/>
    <n v="76.73"/>
    <n v="91.34"/>
    <n v="51.15"/>
    <n v="0.19550000000000001"/>
    <n v="0.50829999999999997"/>
    <n v="1841.52"/>
    <n v="25.580000000000005"/>
    <n v="613.92000000000007"/>
    <x v="2"/>
    <x v="2"/>
    <x v="2"/>
    <x v="0"/>
    <x v="6"/>
    <s v="Madrid"/>
    <x v="5"/>
    <x v="2"/>
  </r>
  <r>
    <n v="10250"/>
    <d v="2004-05-11T00:00:00"/>
    <n v="450"/>
    <s v="S700_1691"/>
    <n v="31"/>
    <n v="91.34"/>
    <n v="91.34"/>
    <n v="51.15"/>
    <n v="0"/>
    <n v="0.78200000000000003"/>
    <n v="2831.54"/>
    <n v="40.190000000000005"/>
    <n v="1245.8900000000001"/>
    <x v="0"/>
    <x v="2"/>
    <x v="7"/>
    <x v="3"/>
    <x v="17"/>
    <s v="San Francisco"/>
    <x v="1"/>
    <x v="1"/>
  </r>
  <r>
    <n v="10340"/>
    <d v="2004-11-24T00:00:00"/>
    <n v="216"/>
    <s v="S700_1691"/>
    <n v="30"/>
    <n v="73.989999999999995"/>
    <n v="91.34"/>
    <n v="51.15"/>
    <n v="0.2298"/>
    <n v="0.44969999999999999"/>
    <n v="2219.6999999999998"/>
    <n v="22.839999999999996"/>
    <n v="685.19999999999993"/>
    <x v="0"/>
    <x v="3"/>
    <x v="9"/>
    <x v="4"/>
    <x v="7"/>
    <s v="Barcelona"/>
    <x v="5"/>
    <x v="2"/>
  </r>
  <r>
    <n v="10388"/>
    <d v="2005-03-03T00:00:00"/>
    <n v="462"/>
    <s v="S700_1691"/>
    <n v="46"/>
    <n v="74.900000000000006"/>
    <n v="91.34"/>
    <n v="51.15"/>
    <n v="0.21360000000000001"/>
    <n v="0.46920000000000001"/>
    <n v="3445.4"/>
    <n v="23.750000000000007"/>
    <n v="1092.5000000000002"/>
    <x v="1"/>
    <x v="0"/>
    <x v="3"/>
    <x v="2"/>
    <x v="3"/>
    <s v="New Bedford"/>
    <x v="1"/>
    <x v="1"/>
  </r>
  <r>
    <n v="10353"/>
    <d v="2004-12-04T00:00:00"/>
    <n v="447"/>
    <s v="S700_1691"/>
    <n v="39"/>
    <n v="73.069999999999993"/>
    <n v="91.34"/>
    <n v="51.15"/>
    <n v="0.24629999999999999"/>
    <n v="0.43009999999999998"/>
    <n v="2849.7299999999996"/>
    <n v="21.919999999999995"/>
    <n v="854.87999999999977"/>
    <x v="0"/>
    <x v="1"/>
    <x v="1"/>
    <x v="5"/>
    <x v="13"/>
    <s v="Glendale"/>
    <x v="1"/>
    <x v="1"/>
  </r>
  <r>
    <n v="10106"/>
    <d v="2003-02-17T00:00:00"/>
    <n v="278"/>
    <s v="S700_1691"/>
    <n v="31"/>
    <n v="91.34"/>
    <n v="91.34"/>
    <n v="51.15"/>
    <n v="0"/>
    <n v="0.78200000000000003"/>
    <n v="2831.54"/>
    <n v="40.190000000000005"/>
    <n v="1245.8900000000001"/>
    <x v="2"/>
    <x v="0"/>
    <x v="0"/>
    <x v="1"/>
    <x v="1"/>
    <s v="Bergamo"/>
    <x v="12"/>
    <x v="2"/>
  </r>
  <r>
    <n v="10143"/>
    <d v="2003-08-10T00:00:00"/>
    <n v="320"/>
    <s v="S700_1691"/>
    <n v="36"/>
    <n v="86.77"/>
    <n v="91.34"/>
    <n v="51.15"/>
    <n v="5.7599999999999998E-2"/>
    <n v="0.70379999999999998"/>
    <n v="3123.72"/>
    <n v="35.619999999999997"/>
    <n v="1282.32"/>
    <x v="2"/>
    <x v="3"/>
    <x v="6"/>
    <x v="6"/>
    <x v="18"/>
    <s v="New Bedford"/>
    <x v="1"/>
    <x v="1"/>
  </r>
  <r>
    <n v="10210"/>
    <d v="2004-01-12T00:00:00"/>
    <n v="177"/>
    <s v="S700_1691"/>
    <n v="21"/>
    <n v="87.69"/>
    <n v="91.34"/>
    <n v="51.15"/>
    <n v="4.5600000000000002E-2"/>
    <n v="0.72340000000000004"/>
    <n v="1841.49"/>
    <n v="36.54"/>
    <n v="767.34"/>
    <x v="0"/>
    <x v="0"/>
    <x v="10"/>
    <x v="1"/>
    <x v="26"/>
    <s v="Kita-ku"/>
    <x v="10"/>
    <x v="0"/>
  </r>
  <r>
    <n v="10262"/>
    <d v="2004-06-24T00:00:00"/>
    <n v="141"/>
    <s v="S700_1691"/>
    <n v="40"/>
    <n v="87.69"/>
    <n v="91.34"/>
    <n v="51.15"/>
    <n v="4.5600000000000002E-2"/>
    <n v="0.72340000000000004"/>
    <n v="3507.6"/>
    <n v="36.54"/>
    <n v="1461.6"/>
    <x v="0"/>
    <x v="2"/>
    <x v="2"/>
    <x v="2"/>
    <x v="7"/>
    <s v="Madrid"/>
    <x v="5"/>
    <x v="2"/>
  </r>
  <r>
    <n v="10284"/>
    <d v="2004-08-21T00:00:00"/>
    <n v="299"/>
    <s v="S700_1691"/>
    <n v="24"/>
    <n v="87.69"/>
    <n v="91.34"/>
    <n v="51.15"/>
    <n v="4.5600000000000002E-2"/>
    <n v="0.72340000000000004"/>
    <n v="2104.56"/>
    <n v="36.54"/>
    <n v="876.96"/>
    <x v="0"/>
    <x v="3"/>
    <x v="6"/>
    <x v="5"/>
    <x v="24"/>
    <s v="Oslo"/>
    <x v="7"/>
    <x v="2"/>
  </r>
  <r>
    <n v="10168"/>
    <d v="2003-10-28T00:00:00"/>
    <n v="161"/>
    <s v="S700_1691"/>
    <n v="28"/>
    <n v="91.34"/>
    <n v="91.34"/>
    <n v="51.15"/>
    <n v="0"/>
    <n v="0.78200000000000003"/>
    <n v="2557.52"/>
    <n v="40.190000000000005"/>
    <n v="1125.3200000000002"/>
    <x v="2"/>
    <x v="3"/>
    <x v="4"/>
    <x v="3"/>
    <x v="2"/>
    <s v="San Francisco"/>
    <x v="1"/>
    <x v="1"/>
  </r>
  <r>
    <n v="10401"/>
    <d v="2005-04-03T00:00:00"/>
    <n v="328"/>
    <s v="S700_1691"/>
    <n v="11"/>
    <n v="77.64"/>
    <n v="91.34"/>
    <n v="51.15"/>
    <n v="0.18029999999999999"/>
    <n v="0.50829999999999997"/>
    <n v="854.04"/>
    <n v="26.490000000000002"/>
    <n v="291.39000000000004"/>
    <x v="1"/>
    <x v="2"/>
    <x v="8"/>
    <x v="6"/>
    <x v="3"/>
    <s v="Newark"/>
    <x v="1"/>
    <x v="1"/>
  </r>
  <r>
    <n v="10316"/>
    <d v="2004-11-01T00:00:00"/>
    <n v="240"/>
    <s v="S700_1691"/>
    <n v="34"/>
    <n v="74.900000000000006"/>
    <n v="91.34"/>
    <n v="51.15"/>
    <n v="0.21360000000000001"/>
    <n v="0.46920000000000001"/>
    <n v="2546.6000000000004"/>
    <n v="23.750000000000007"/>
    <n v="807.50000000000023"/>
    <x v="0"/>
    <x v="3"/>
    <x v="9"/>
    <x v="1"/>
    <x v="5"/>
    <s v="Cowes"/>
    <x v="8"/>
    <x v="2"/>
  </r>
  <r>
    <n v="10156"/>
    <d v="2003-10-08T00:00:00"/>
    <n v="141"/>
    <s v="S700_1691"/>
    <n v="48"/>
    <n v="77.64"/>
    <n v="91.34"/>
    <n v="51.15"/>
    <n v="0.18029999999999999"/>
    <n v="0.50829999999999997"/>
    <n v="3726.7200000000003"/>
    <n v="26.490000000000002"/>
    <n v="1271.52"/>
    <x v="2"/>
    <x v="3"/>
    <x v="4"/>
    <x v="4"/>
    <x v="15"/>
    <s v="Madrid"/>
    <x v="5"/>
    <x v="2"/>
  </r>
  <r>
    <n v="10179"/>
    <d v="2003-11-11T00:00:00"/>
    <n v="496"/>
    <s v="S700_1691"/>
    <n v="23"/>
    <n v="75.81"/>
    <n v="91.34"/>
    <n v="51.15"/>
    <n v="0.21110000000000001"/>
    <n v="0.48880000000000001"/>
    <n v="1743.63"/>
    <n v="24.660000000000004"/>
    <n v="567.18000000000006"/>
    <x v="2"/>
    <x v="3"/>
    <x v="9"/>
    <x v="3"/>
    <x v="17"/>
    <s v="Auckland  "/>
    <x v="6"/>
    <x v="0"/>
  </r>
  <r>
    <n v="10416"/>
    <d v="2005-05-10T00:00:00"/>
    <n v="386"/>
    <s v="S700_1691"/>
    <n v="23"/>
    <n v="88.6"/>
    <n v="91.34"/>
    <n v="51.15"/>
    <n v="3.39E-2"/>
    <n v="0.72340000000000004"/>
    <n v="2037.8"/>
    <n v="37.449999999999996"/>
    <n v="861.34999999999991"/>
    <x v="1"/>
    <x v="2"/>
    <x v="7"/>
    <x v="3"/>
    <x v="18"/>
    <s v="Reggio Emilia"/>
    <x v="12"/>
    <x v="2"/>
  </r>
  <r>
    <n v="10275"/>
    <d v="2004-07-23T00:00:00"/>
    <n v="119"/>
    <s v="S700_1691"/>
    <n v="32"/>
    <n v="85.86"/>
    <n v="91.34"/>
    <n v="51.15"/>
    <n v="5.8200000000000002E-2"/>
    <n v="0.68430000000000002"/>
    <n v="2747.52"/>
    <n v="34.71"/>
    <n v="1110.72"/>
    <x v="0"/>
    <x v="2"/>
    <x v="5"/>
    <x v="0"/>
    <x v="10"/>
    <s v="Nantes"/>
    <x v="3"/>
    <x v="2"/>
  </r>
  <r>
    <n v="10375"/>
    <d v="2005-02-03T00:00:00"/>
    <n v="119"/>
    <s v="S700_1691"/>
    <n v="37"/>
    <n v="86.77"/>
    <n v="91.34"/>
    <n v="51.15"/>
    <n v="5.7599999999999998E-2"/>
    <n v="0.70379999999999998"/>
    <n v="3210.49"/>
    <n v="35.619999999999997"/>
    <n v="1317.9399999999998"/>
    <x v="1"/>
    <x v="0"/>
    <x v="0"/>
    <x v="2"/>
    <x v="3"/>
    <s v="Nantes"/>
    <x v="3"/>
    <x v="2"/>
  </r>
  <r>
    <n v="10120"/>
    <d v="2003-04-29T00:00:00"/>
    <n v="114"/>
    <s v="S700_1691"/>
    <n v="47"/>
    <n v="91.34"/>
    <n v="91.34"/>
    <n v="51.15"/>
    <n v="0"/>
    <n v="0.78200000000000003"/>
    <n v="4292.9800000000005"/>
    <n v="40.190000000000005"/>
    <n v="1888.9300000000003"/>
    <x v="2"/>
    <x v="2"/>
    <x v="8"/>
    <x v="3"/>
    <x v="22"/>
    <s v="Melbourne"/>
    <x v="0"/>
    <x v="0"/>
  </r>
  <r>
    <n v="10361"/>
    <d v="2004-12-17T00:00:00"/>
    <n v="282"/>
    <s v="S700_1691"/>
    <n v="20"/>
    <n v="88.6"/>
    <n v="91.34"/>
    <n v="51.15"/>
    <n v="3.39E-2"/>
    <n v="0.72340000000000004"/>
    <n v="1772"/>
    <n v="37.449999999999996"/>
    <n v="748.99999999999989"/>
    <x v="0"/>
    <x v="1"/>
    <x v="1"/>
    <x v="0"/>
    <x v="1"/>
    <s v="Chatswood"/>
    <x v="0"/>
    <x v="0"/>
  </r>
  <r>
    <n v="10223"/>
    <d v="2004-02-20T00:00:00"/>
    <n v="114"/>
    <s v="S700_1691"/>
    <n v="25"/>
    <n v="84.03"/>
    <n v="91.34"/>
    <n v="51.15"/>
    <n v="8.3299999999999999E-2"/>
    <n v="0.6452"/>
    <n v="2100.75"/>
    <n v="32.880000000000003"/>
    <n v="822.00000000000011"/>
    <x v="0"/>
    <x v="0"/>
    <x v="0"/>
    <x v="0"/>
    <x v="0"/>
    <s v="Melbourne"/>
    <x v="0"/>
    <x v="0"/>
  </r>
  <r>
    <n v="10296"/>
    <d v="2004-09-15T00:00:00"/>
    <n v="415"/>
    <s v="S700_1691"/>
    <n v="42"/>
    <n v="75.81"/>
    <n v="91.34"/>
    <n v="51.15"/>
    <n v="0.21110000000000001"/>
    <n v="0.48880000000000001"/>
    <n v="3184.02"/>
    <n v="24.660000000000004"/>
    <n v="1035.7200000000003"/>
    <x v="0"/>
    <x v="3"/>
    <x v="11"/>
    <x v="4"/>
    <x v="4"/>
    <s v="Munich"/>
    <x v="17"/>
    <x v="2"/>
  </r>
  <r>
    <n v="10414"/>
    <d v="2005-05-06T00:00:00"/>
    <n v="362"/>
    <s v="S700_1938"/>
    <n v="34"/>
    <n v="74.48"/>
    <n v="86.61"/>
    <n v="43.3"/>
    <n v="0.16109999999999999"/>
    <n v="0.71589999999999998"/>
    <n v="2532.3200000000002"/>
    <n v="31.180000000000007"/>
    <n v="1060.1200000000003"/>
    <x v="1"/>
    <x v="2"/>
    <x v="7"/>
    <x v="0"/>
    <x v="25"/>
    <s v="Boston"/>
    <x v="1"/>
    <x v="1"/>
  </r>
  <r>
    <n v="10360"/>
    <d v="2004-12-16T00:00:00"/>
    <n v="496"/>
    <s v="S700_1938"/>
    <n v="26"/>
    <n v="86.61"/>
    <n v="86.61"/>
    <n v="43.3"/>
    <n v="0"/>
    <n v="0.99309999999999998"/>
    <n v="2251.86"/>
    <n v="43.31"/>
    <n v="1126.06"/>
    <x v="0"/>
    <x v="1"/>
    <x v="1"/>
    <x v="2"/>
    <x v="30"/>
    <s v="Auckland  "/>
    <x v="6"/>
    <x v="0"/>
  </r>
  <r>
    <n v="10185"/>
    <d v="2003-11-14T00:00:00"/>
    <n v="320"/>
    <s v="S700_1938"/>
    <n v="30"/>
    <n v="79.680000000000007"/>
    <n v="86.61"/>
    <n v="43.3"/>
    <n v="8.7900000000000006E-2"/>
    <n v="0.83140000000000003"/>
    <n v="2390.4"/>
    <n v="36.38000000000001"/>
    <n v="1091.4000000000003"/>
    <x v="2"/>
    <x v="3"/>
    <x v="9"/>
    <x v="0"/>
    <x v="27"/>
    <s v="New Bedford"/>
    <x v="1"/>
    <x v="1"/>
  </r>
  <r>
    <n v="10105"/>
    <d v="2003-02-11T00:00:00"/>
    <n v="145"/>
    <s v="S700_1938"/>
    <n v="29"/>
    <n v="86.61"/>
    <n v="86.61"/>
    <n v="43.3"/>
    <n v="0"/>
    <n v="0.99309999999999998"/>
    <n v="2511.69"/>
    <n v="43.31"/>
    <n v="1255.99"/>
    <x v="2"/>
    <x v="0"/>
    <x v="0"/>
    <x v="3"/>
    <x v="17"/>
    <s v="Kobenhavn"/>
    <x v="16"/>
    <x v="2"/>
  </r>
  <r>
    <n v="10117"/>
    <d v="2003-04-16T00:00:00"/>
    <n v="148"/>
    <s v="S700_1938"/>
    <n v="38"/>
    <n v="75.349999999999994"/>
    <n v="86.61"/>
    <n v="43.3"/>
    <n v="0.14599999999999999"/>
    <n v="0.73899999999999999"/>
    <n v="2863.2999999999997"/>
    <n v="32.049999999999997"/>
    <n v="1217.8999999999999"/>
    <x v="2"/>
    <x v="2"/>
    <x v="8"/>
    <x v="4"/>
    <x v="30"/>
    <s v="Singapore"/>
    <x v="14"/>
    <x v="0"/>
  </r>
  <r>
    <n v="10196"/>
    <d v="2003-11-26T00:00:00"/>
    <n v="455"/>
    <s v="S700_1938"/>
    <n v="50"/>
    <n v="84.88"/>
    <n v="86.61"/>
    <n v="43.3"/>
    <n v="2.3599999999999999E-2"/>
    <n v="0.97"/>
    <n v="4244"/>
    <n v="41.58"/>
    <n v="2079"/>
    <x v="2"/>
    <x v="3"/>
    <x v="9"/>
    <x v="4"/>
    <x v="28"/>
    <s v="New Haven"/>
    <x v="1"/>
    <x v="1"/>
  </r>
  <r>
    <n v="10337"/>
    <d v="2004-11-21T00:00:00"/>
    <n v="424"/>
    <s v="S700_1938"/>
    <n v="36"/>
    <n v="73.62"/>
    <n v="86.61"/>
    <n v="43.3"/>
    <n v="0.17660000000000001"/>
    <n v="0.69279999999999997"/>
    <n v="2650.32"/>
    <n v="30.320000000000007"/>
    <n v="1091.5200000000002"/>
    <x v="0"/>
    <x v="3"/>
    <x v="9"/>
    <x v="6"/>
    <x v="24"/>
    <s v="New York"/>
    <x v="1"/>
    <x v="1"/>
  </r>
  <r>
    <n v="10384"/>
    <d v="2005-02-23T00:00:00"/>
    <n v="321"/>
    <s v="S700_1938"/>
    <n v="49"/>
    <n v="71.02"/>
    <n v="86.61"/>
    <n v="43.3"/>
    <n v="0.2253"/>
    <n v="0.64670000000000005"/>
    <n v="3479.98"/>
    <n v="27.72"/>
    <n v="1358.28"/>
    <x v="1"/>
    <x v="0"/>
    <x v="0"/>
    <x v="4"/>
    <x v="10"/>
    <s v="San Francisco"/>
    <x v="1"/>
    <x v="1"/>
  </r>
  <r>
    <n v="10142"/>
    <d v="2003-08-08T00:00:00"/>
    <n v="124"/>
    <s v="S700_1938"/>
    <n v="43"/>
    <n v="77.08"/>
    <n v="86.61"/>
    <n v="43.3"/>
    <n v="0.12970000000000001"/>
    <n v="0.78520000000000001"/>
    <n v="3314.44"/>
    <n v="33.78"/>
    <n v="1452.54"/>
    <x v="2"/>
    <x v="3"/>
    <x v="6"/>
    <x v="0"/>
    <x v="15"/>
    <s v="San Rafael"/>
    <x v="1"/>
    <x v="1"/>
  </r>
  <r>
    <n v="10221"/>
    <d v="2004-02-18T00:00:00"/>
    <n v="314"/>
    <s v="S700_1938"/>
    <n v="23"/>
    <n v="69.290000000000006"/>
    <n v="86.61"/>
    <n v="43.3"/>
    <n v="0.24529999999999999"/>
    <n v="0.60050000000000003"/>
    <n v="1593.67"/>
    <n v="25.990000000000009"/>
    <n v="597.77000000000021"/>
    <x v="0"/>
    <x v="0"/>
    <x v="0"/>
    <x v="4"/>
    <x v="8"/>
    <s v="Bruxelles"/>
    <x v="15"/>
    <x v="2"/>
  </r>
  <r>
    <n v="10177"/>
    <d v="2003-11-07T00:00:00"/>
    <n v="344"/>
    <s v="S700_1938"/>
    <n v="31"/>
    <n v="77.95"/>
    <n v="86.61"/>
    <n v="43.3"/>
    <n v="0.11550000000000001"/>
    <n v="0.80830000000000002"/>
    <n v="2416.4500000000003"/>
    <n v="34.650000000000006"/>
    <n v="1074.1500000000001"/>
    <x v="2"/>
    <x v="3"/>
    <x v="9"/>
    <x v="0"/>
    <x v="9"/>
    <s v="Madrid"/>
    <x v="5"/>
    <x v="2"/>
  </r>
  <r>
    <n v="10128"/>
    <d v="2003-06-06T00:00:00"/>
    <n v="141"/>
    <s v="S700_1938"/>
    <n v="32"/>
    <n v="72.75"/>
    <n v="86.61"/>
    <n v="43.3"/>
    <n v="0.19239999999999999"/>
    <n v="0.66969999999999996"/>
    <n v="2328"/>
    <n v="29.450000000000003"/>
    <n v="942.40000000000009"/>
    <x v="2"/>
    <x v="2"/>
    <x v="2"/>
    <x v="0"/>
    <x v="25"/>
    <s v="Madrid"/>
    <x v="5"/>
    <x v="2"/>
  </r>
  <r>
    <n v="10293"/>
    <d v="2004-09-09T00:00:00"/>
    <n v="249"/>
    <s v="S700_1938"/>
    <n v="29"/>
    <n v="77.95"/>
    <n v="86.61"/>
    <n v="43.3"/>
    <n v="0.11550000000000001"/>
    <n v="0.80830000000000002"/>
    <n v="2260.5500000000002"/>
    <n v="34.650000000000006"/>
    <n v="1004.8500000000001"/>
    <x v="0"/>
    <x v="3"/>
    <x v="11"/>
    <x v="2"/>
    <x v="21"/>
    <s v="Torino"/>
    <x v="12"/>
    <x v="2"/>
  </r>
  <r>
    <n v="10208"/>
    <d v="2004-01-02T00:00:00"/>
    <n v="146"/>
    <s v="S700_1938"/>
    <n v="40"/>
    <n v="73.62"/>
    <n v="86.61"/>
    <n v="43.3"/>
    <n v="0.17660000000000001"/>
    <n v="0.69279999999999997"/>
    <n v="2944.8"/>
    <n v="30.320000000000007"/>
    <n v="1212.8000000000002"/>
    <x v="0"/>
    <x v="0"/>
    <x v="10"/>
    <x v="0"/>
    <x v="16"/>
    <s v="Lyon"/>
    <x v="3"/>
    <x v="2"/>
  </r>
  <r>
    <n v="10350"/>
    <d v="2004-12-02T00:00:00"/>
    <n v="141"/>
    <s v="S700_1938"/>
    <n v="28"/>
    <n v="76.22"/>
    <n v="86.61"/>
    <n v="43.3"/>
    <n v="0.13120000000000001"/>
    <n v="0.7621"/>
    <n v="2134.16"/>
    <n v="32.92"/>
    <n v="921.76"/>
    <x v="0"/>
    <x v="1"/>
    <x v="1"/>
    <x v="2"/>
    <x v="16"/>
    <s v="Madrid"/>
    <x v="5"/>
    <x v="2"/>
  </r>
  <r>
    <n v="10273"/>
    <d v="2004-07-21T00:00:00"/>
    <n v="314"/>
    <s v="S700_1938"/>
    <n v="21"/>
    <n v="77.95"/>
    <n v="86.61"/>
    <n v="43.3"/>
    <n v="0.11550000000000001"/>
    <n v="0.80830000000000002"/>
    <n v="1636.95"/>
    <n v="34.650000000000006"/>
    <n v="727.65000000000009"/>
    <x v="0"/>
    <x v="2"/>
    <x v="5"/>
    <x v="4"/>
    <x v="24"/>
    <s v="Bruxelles"/>
    <x v="15"/>
    <x v="2"/>
  </r>
  <r>
    <n v="10166"/>
    <d v="2003-10-21T00:00:00"/>
    <n v="462"/>
    <s v="S700_1938"/>
    <n v="29"/>
    <n v="76.22"/>
    <n v="86.61"/>
    <n v="43.3"/>
    <n v="0.13120000000000001"/>
    <n v="0.7621"/>
    <n v="2210.38"/>
    <n v="32.92"/>
    <n v="954.68000000000006"/>
    <x v="2"/>
    <x v="3"/>
    <x v="4"/>
    <x v="3"/>
    <x v="24"/>
    <s v="New Bedford"/>
    <x v="1"/>
    <x v="1"/>
  </r>
  <r>
    <n v="10260"/>
    <d v="2004-06-16T00:00:00"/>
    <n v="357"/>
    <s v="S700_1938"/>
    <n v="33"/>
    <n v="80.55"/>
    <n v="86.61"/>
    <n v="43.3"/>
    <n v="7.4499999999999997E-2"/>
    <n v="0.85450000000000004"/>
    <n v="2658.15"/>
    <n v="37.25"/>
    <n v="1229.25"/>
    <x v="0"/>
    <x v="2"/>
    <x v="2"/>
    <x v="4"/>
    <x v="30"/>
    <s v="Auckland  "/>
    <x v="6"/>
    <x v="0"/>
  </r>
  <r>
    <n v="10397"/>
    <d v="2005-03-28T00:00:00"/>
    <n v="242"/>
    <s v="S700_1938"/>
    <n v="32"/>
    <n v="69.290000000000006"/>
    <n v="86.61"/>
    <n v="43.3"/>
    <n v="0.24529999999999999"/>
    <n v="0.60050000000000003"/>
    <n v="2217.2800000000002"/>
    <n v="25.990000000000009"/>
    <n v="831.68000000000029"/>
    <x v="1"/>
    <x v="0"/>
    <x v="3"/>
    <x v="1"/>
    <x v="2"/>
    <s v="Toulouse"/>
    <x v="3"/>
    <x v="2"/>
  </r>
  <r>
    <n v="10153"/>
    <d v="2003-09-28T00:00:00"/>
    <n v="141"/>
    <s v="S700_1938"/>
    <n v="31"/>
    <n v="80.55"/>
    <n v="86.61"/>
    <n v="43.3"/>
    <n v="7.4499999999999997E-2"/>
    <n v="0.85450000000000004"/>
    <n v="2497.0499999999997"/>
    <n v="37.25"/>
    <n v="1154.75"/>
    <x v="2"/>
    <x v="3"/>
    <x v="11"/>
    <x v="6"/>
    <x v="2"/>
    <s v="Madrid"/>
    <x v="5"/>
    <x v="2"/>
  </r>
  <r>
    <n v="10372"/>
    <d v="2005-01-26T00:00:00"/>
    <n v="398"/>
    <s v="S700_1938"/>
    <n v="44"/>
    <n v="74.48"/>
    <n v="86.61"/>
    <n v="43.3"/>
    <n v="0.16109999999999999"/>
    <n v="0.71589999999999998"/>
    <n v="3277.1200000000003"/>
    <n v="31.180000000000007"/>
    <n v="1371.9200000000003"/>
    <x v="1"/>
    <x v="0"/>
    <x v="10"/>
    <x v="4"/>
    <x v="28"/>
    <s v="Minato-ku"/>
    <x v="10"/>
    <x v="0"/>
  </r>
  <r>
    <n v="10248"/>
    <d v="2004-05-07T00:00:00"/>
    <n v="131"/>
    <s v="S700_1938"/>
    <n v="40"/>
    <n v="81.41"/>
    <n v="86.61"/>
    <n v="43.3"/>
    <n v="6.1400000000000003E-2"/>
    <n v="0.87760000000000005"/>
    <n v="3256.3999999999996"/>
    <n v="38.11"/>
    <n v="1524.4"/>
    <x v="0"/>
    <x v="2"/>
    <x v="7"/>
    <x v="0"/>
    <x v="9"/>
    <s v="New York"/>
    <x v="1"/>
    <x v="1"/>
  </r>
  <r>
    <n v="10327"/>
    <d v="2004-11-10T00:00:00"/>
    <n v="145"/>
    <s v="S700_1938"/>
    <n v="20"/>
    <n v="79.680000000000007"/>
    <n v="86.61"/>
    <n v="43.3"/>
    <n v="8.7900000000000006E-2"/>
    <n v="0.83140000000000003"/>
    <n v="1593.6000000000001"/>
    <n v="36.38000000000001"/>
    <n v="727.60000000000014"/>
    <x v="0"/>
    <x v="3"/>
    <x v="9"/>
    <x v="4"/>
    <x v="18"/>
    <s v="Kobenhavn"/>
    <x v="16"/>
    <x v="2"/>
  </r>
  <r>
    <n v="10282"/>
    <d v="2004-08-20T00:00:00"/>
    <n v="124"/>
    <s v="S700_1938"/>
    <n v="43"/>
    <n v="77.95"/>
    <n v="86.61"/>
    <n v="43.3"/>
    <n v="0.11550000000000001"/>
    <n v="0.80830000000000002"/>
    <n v="3351.85"/>
    <n v="34.650000000000006"/>
    <n v="1489.9500000000003"/>
    <x v="0"/>
    <x v="3"/>
    <x v="6"/>
    <x v="0"/>
    <x v="0"/>
    <s v="San Rafael"/>
    <x v="1"/>
    <x v="1"/>
  </r>
  <r>
    <n v="10306"/>
    <d v="2004-10-14T00:00:00"/>
    <n v="187"/>
    <s v="S700_1938"/>
    <n v="38"/>
    <n v="73.62"/>
    <n v="86.61"/>
    <n v="43.3"/>
    <n v="0.17660000000000001"/>
    <n v="0.69279999999999997"/>
    <n v="2797.5600000000004"/>
    <n v="30.320000000000007"/>
    <n v="1152.1600000000003"/>
    <x v="0"/>
    <x v="3"/>
    <x v="4"/>
    <x v="2"/>
    <x v="27"/>
    <s v="Manchester"/>
    <x v="8"/>
    <x v="2"/>
  </r>
  <r>
    <n v="10314"/>
    <d v="2004-10-22T00:00:00"/>
    <n v="227"/>
    <s v="S700_1938"/>
    <n v="23"/>
    <n v="83.15"/>
    <n v="86.61"/>
    <n v="43.3"/>
    <n v="3.61E-2"/>
    <n v="0.92379999999999995"/>
    <n v="1912.45"/>
    <n v="39.850000000000009"/>
    <n v="916.55000000000018"/>
    <x v="0"/>
    <x v="3"/>
    <x v="4"/>
    <x v="0"/>
    <x v="29"/>
    <s v="Ã…rhus"/>
    <x v="16"/>
    <x v="2"/>
  </r>
  <r>
    <n v="10232"/>
    <d v="2004-03-20T00:00:00"/>
    <n v="240"/>
    <s v="S700_1938"/>
    <n v="26"/>
    <n v="84.88"/>
    <n v="86.61"/>
    <n v="43.3"/>
    <n v="2.3599999999999999E-2"/>
    <n v="0.97"/>
    <n v="2206.88"/>
    <n v="41.58"/>
    <n v="1081.08"/>
    <x v="0"/>
    <x v="0"/>
    <x v="3"/>
    <x v="5"/>
    <x v="0"/>
    <s v="Cowes"/>
    <x v="8"/>
    <x v="2"/>
  </r>
  <r>
    <n v="10386"/>
    <d v="2005-03-01T00:00:00"/>
    <n v="141"/>
    <s v="S700_2047"/>
    <n v="29"/>
    <n v="85.09"/>
    <n v="90.52"/>
    <n v="39.83"/>
    <n v="5.8799999999999998E-2"/>
    <n v="1.1297999999999999"/>
    <n v="2467.61"/>
    <n v="45.260000000000005"/>
    <n v="1312.5400000000002"/>
    <x v="1"/>
    <x v="0"/>
    <x v="3"/>
    <x v="3"/>
    <x v="5"/>
    <s v="Madrid"/>
    <x v="5"/>
    <x v="2"/>
  </r>
  <r>
    <n v="10262"/>
    <d v="2004-06-24T00:00:00"/>
    <n v="141"/>
    <s v="S700_2047"/>
    <n v="44"/>
    <n v="83.28"/>
    <n v="90.52"/>
    <n v="39.83"/>
    <n v="8.4099999999999994E-2"/>
    <n v="1.0795999999999999"/>
    <n v="3664.32"/>
    <n v="43.45"/>
    <n v="1911.8000000000002"/>
    <x v="0"/>
    <x v="2"/>
    <x v="2"/>
    <x v="2"/>
    <x v="7"/>
    <s v="Madrid"/>
    <x v="5"/>
    <x v="2"/>
  </r>
  <r>
    <n v="10316"/>
    <d v="2004-11-01T00:00:00"/>
    <n v="240"/>
    <s v="S700_2047"/>
    <n v="45"/>
    <n v="73.319999999999993"/>
    <n v="90.52"/>
    <n v="39.83"/>
    <n v="0.2319"/>
    <n v="0.82850000000000001"/>
    <n v="3299.3999999999996"/>
    <n v="33.489999999999995"/>
    <n v="1507.0499999999997"/>
    <x v="0"/>
    <x v="3"/>
    <x v="9"/>
    <x v="1"/>
    <x v="5"/>
    <s v="Cowes"/>
    <x v="8"/>
    <x v="2"/>
  </r>
  <r>
    <n v="10373"/>
    <d v="2005-01-31T00:00:00"/>
    <n v="311"/>
    <s v="S700_2047"/>
    <n v="32"/>
    <n v="76.94"/>
    <n v="90.52"/>
    <n v="39.83"/>
    <n v="0.182"/>
    <n v="0.92889999999999995"/>
    <n v="2462.08"/>
    <n v="37.11"/>
    <n v="1187.52"/>
    <x v="1"/>
    <x v="0"/>
    <x v="10"/>
    <x v="1"/>
    <x v="23"/>
    <s v="Oulu"/>
    <x v="9"/>
    <x v="2"/>
  </r>
  <r>
    <n v="10415"/>
    <d v="2005-05-09T00:00:00"/>
    <n v="471"/>
    <s v="S700_2047"/>
    <n v="32"/>
    <n v="73.319999999999993"/>
    <n v="90.52"/>
    <n v="39.83"/>
    <n v="0.2319"/>
    <n v="0.82850000000000001"/>
    <n v="2346.2399999999998"/>
    <n v="33.489999999999995"/>
    <n v="1071.6799999999998"/>
    <x v="1"/>
    <x v="2"/>
    <x v="7"/>
    <x v="1"/>
    <x v="21"/>
    <s v="Glen Waverly"/>
    <x v="0"/>
    <x v="0"/>
  </r>
  <r>
    <n v="10155"/>
    <d v="2003-10-06T00:00:00"/>
    <n v="186"/>
    <s v="S700_2047"/>
    <n v="32"/>
    <n v="89.61"/>
    <n v="90.52"/>
    <n v="39.83"/>
    <n v="1.12E-2"/>
    <n v="1.2553000000000001"/>
    <n v="2867.52"/>
    <n v="49.78"/>
    <n v="1592.96"/>
    <x v="2"/>
    <x v="3"/>
    <x v="4"/>
    <x v="1"/>
    <x v="25"/>
    <s v="Helsinki"/>
    <x v="9"/>
    <x v="2"/>
  </r>
  <r>
    <n v="10361"/>
    <d v="2004-12-17T00:00:00"/>
    <n v="282"/>
    <s v="S700_2047"/>
    <n v="24"/>
    <n v="85.99"/>
    <n v="90.52"/>
    <n v="39.83"/>
    <n v="5.8099999999999999E-2"/>
    <n v="1.1549"/>
    <n v="2063.7599999999998"/>
    <n v="46.16"/>
    <n v="1107.8399999999999"/>
    <x v="0"/>
    <x v="1"/>
    <x v="1"/>
    <x v="0"/>
    <x v="1"/>
    <s v="Chatswood"/>
    <x v="0"/>
    <x v="0"/>
  </r>
  <r>
    <n v="10296"/>
    <d v="2004-09-15T00:00:00"/>
    <n v="415"/>
    <s v="S700_2047"/>
    <n v="34"/>
    <n v="89.61"/>
    <n v="90.52"/>
    <n v="39.83"/>
    <n v="1.12E-2"/>
    <n v="1.2553000000000001"/>
    <n v="3046.74"/>
    <n v="49.78"/>
    <n v="1692.52"/>
    <x v="0"/>
    <x v="3"/>
    <x v="11"/>
    <x v="4"/>
    <x v="4"/>
    <s v="Munich"/>
    <x v="17"/>
    <x v="2"/>
  </r>
  <r>
    <n v="10398"/>
    <d v="2005-03-30T00:00:00"/>
    <n v="353"/>
    <s v="S700_2047"/>
    <n v="36"/>
    <n v="75.13"/>
    <n v="90.52"/>
    <n v="39.83"/>
    <n v="0.19969999999999999"/>
    <n v="0.87870000000000004"/>
    <n v="2704.68"/>
    <n v="35.299999999999997"/>
    <n v="1270.8"/>
    <x v="1"/>
    <x v="0"/>
    <x v="3"/>
    <x v="4"/>
    <x v="19"/>
    <s v="Reims"/>
    <x v="3"/>
    <x v="2"/>
  </r>
  <r>
    <n v="10352"/>
    <d v="2004-12-03T00:00:00"/>
    <n v="198"/>
    <s v="S700_2047"/>
    <n v="23"/>
    <n v="75.13"/>
    <n v="90.52"/>
    <n v="39.83"/>
    <n v="0.19969999999999999"/>
    <n v="0.87870000000000004"/>
    <n v="1727.9899999999998"/>
    <n v="35.299999999999997"/>
    <n v="811.9"/>
    <x v="0"/>
    <x v="1"/>
    <x v="1"/>
    <x v="0"/>
    <x v="3"/>
    <s v="Brickhaven"/>
    <x v="1"/>
    <x v="1"/>
  </r>
  <r>
    <n v="10328"/>
    <d v="2004-11-12T00:00:00"/>
    <n v="278"/>
    <s v="S700_2047"/>
    <n v="41"/>
    <n v="75.13"/>
    <n v="90.52"/>
    <n v="39.83"/>
    <n v="0.19969999999999999"/>
    <n v="0.87870000000000004"/>
    <n v="3080.33"/>
    <n v="35.299999999999997"/>
    <n v="1447.3"/>
    <x v="0"/>
    <x v="3"/>
    <x v="9"/>
    <x v="0"/>
    <x v="26"/>
    <s v="Bergamo"/>
    <x v="12"/>
    <x v="2"/>
  </r>
  <r>
    <n v="10283"/>
    <d v="2004-08-20T00:00:00"/>
    <n v="260"/>
    <s v="S700_2047"/>
    <n v="20"/>
    <n v="74.23"/>
    <n v="90.52"/>
    <n v="39.83"/>
    <n v="0.2155"/>
    <n v="0.85360000000000003"/>
    <n v="1484.6000000000001"/>
    <n v="34.400000000000006"/>
    <n v="688.00000000000011"/>
    <x v="0"/>
    <x v="3"/>
    <x v="6"/>
    <x v="0"/>
    <x v="0"/>
    <s v="Tsawassen"/>
    <x v="11"/>
    <x v="1"/>
  </r>
  <r>
    <n v="10234"/>
    <d v="2004-03-30T00:00:00"/>
    <n v="412"/>
    <s v="S700_2047"/>
    <n v="29"/>
    <n v="83.28"/>
    <n v="90.52"/>
    <n v="39.83"/>
    <n v="8.4099999999999994E-2"/>
    <n v="1.0795999999999999"/>
    <n v="2415.12"/>
    <n v="43.45"/>
    <n v="1260.0500000000002"/>
    <x v="0"/>
    <x v="0"/>
    <x v="3"/>
    <x v="3"/>
    <x v="19"/>
    <s v="Wellington"/>
    <x v="6"/>
    <x v="0"/>
  </r>
  <r>
    <n v="10178"/>
    <d v="2003-11-08T00:00:00"/>
    <n v="242"/>
    <s v="S700_2047"/>
    <n v="34"/>
    <n v="86.9"/>
    <n v="90.52"/>
    <n v="39.83"/>
    <n v="4.5999999999999999E-2"/>
    <n v="1.18"/>
    <n v="2954.6000000000004"/>
    <n v="47.070000000000007"/>
    <n v="1600.3800000000003"/>
    <x v="2"/>
    <x v="3"/>
    <x v="9"/>
    <x v="5"/>
    <x v="15"/>
    <s v="Toulouse"/>
    <x v="3"/>
    <x v="2"/>
  </r>
  <r>
    <n v="10274"/>
    <d v="2004-07-21T00:00:00"/>
    <n v="379"/>
    <s v="S700_2047"/>
    <n v="24"/>
    <n v="75.13"/>
    <n v="90.52"/>
    <n v="39.83"/>
    <n v="0.19969999999999999"/>
    <n v="0.87870000000000004"/>
    <n v="1803.12"/>
    <n v="35.299999999999997"/>
    <n v="847.19999999999993"/>
    <x v="0"/>
    <x v="2"/>
    <x v="5"/>
    <x v="4"/>
    <x v="24"/>
    <s v="Brickhaven"/>
    <x v="1"/>
    <x v="1"/>
  </r>
  <r>
    <n v="10197"/>
    <d v="2003-11-26T00:00:00"/>
    <n v="216"/>
    <s v="S700_2047"/>
    <n v="24"/>
    <n v="78.75"/>
    <n v="90.52"/>
    <n v="39.83"/>
    <n v="0.15240000000000001"/>
    <n v="0.97919999999999996"/>
    <n v="1890"/>
    <n v="38.92"/>
    <n v="934.08"/>
    <x v="2"/>
    <x v="3"/>
    <x v="9"/>
    <x v="4"/>
    <x v="28"/>
    <s v="Barcelona"/>
    <x v="5"/>
    <x v="2"/>
  </r>
  <r>
    <n v="10222"/>
    <d v="2004-02-19T00:00:00"/>
    <n v="239"/>
    <s v="S700_2047"/>
    <n v="26"/>
    <n v="80.56"/>
    <n v="90.52"/>
    <n v="39.83"/>
    <n v="0.1241"/>
    <n v="1.0294000000000001"/>
    <n v="2094.56"/>
    <n v="40.730000000000004"/>
    <n v="1058.98"/>
    <x v="0"/>
    <x v="0"/>
    <x v="0"/>
    <x v="2"/>
    <x v="20"/>
    <s v="San Diego"/>
    <x v="1"/>
    <x v="1"/>
  </r>
  <r>
    <n v="10307"/>
    <d v="2004-10-14T00:00:00"/>
    <n v="339"/>
    <s v="S700_2047"/>
    <n v="34"/>
    <n v="81.47"/>
    <n v="90.52"/>
    <n v="39.83"/>
    <n v="0.1105"/>
    <n v="1.0545"/>
    <n v="2769.98"/>
    <n v="41.64"/>
    <n v="1415.76"/>
    <x v="0"/>
    <x v="3"/>
    <x v="4"/>
    <x v="2"/>
    <x v="27"/>
    <s v="Philadelphia"/>
    <x v="1"/>
    <x v="1"/>
  </r>
  <r>
    <n v="10119"/>
    <d v="2003-04-28T00:00:00"/>
    <n v="382"/>
    <s v="S700_2047"/>
    <n v="29"/>
    <n v="74.23"/>
    <n v="90.52"/>
    <n v="39.83"/>
    <n v="0.2155"/>
    <n v="0.85360000000000003"/>
    <n v="2152.67"/>
    <n v="34.400000000000006"/>
    <n v="997.60000000000014"/>
    <x v="2"/>
    <x v="2"/>
    <x v="8"/>
    <x v="1"/>
    <x v="2"/>
    <s v="Salzburg"/>
    <x v="4"/>
    <x v="2"/>
  </r>
  <r>
    <n v="10339"/>
    <d v="2004-11-23T00:00:00"/>
    <n v="398"/>
    <s v="S700_2047"/>
    <n v="55"/>
    <n v="86.9"/>
    <n v="90.52"/>
    <n v="39.83"/>
    <n v="4.5999999999999999E-2"/>
    <n v="1.18"/>
    <n v="4779.5"/>
    <n v="47.070000000000007"/>
    <n v="2588.8500000000004"/>
    <x v="0"/>
    <x v="3"/>
    <x v="9"/>
    <x v="3"/>
    <x v="10"/>
    <s v="Minato-ku"/>
    <x v="10"/>
    <x v="0"/>
  </r>
  <r>
    <n v="10131"/>
    <d v="2003-06-16T00:00:00"/>
    <n v="447"/>
    <s v="S700_2047"/>
    <n v="22"/>
    <n v="76.94"/>
    <n v="90.52"/>
    <n v="39.83"/>
    <n v="0.182"/>
    <n v="0.92889999999999995"/>
    <n v="1692.6799999999998"/>
    <n v="37.11"/>
    <n v="816.42"/>
    <x v="2"/>
    <x v="2"/>
    <x v="2"/>
    <x v="1"/>
    <x v="30"/>
    <s v="Glendale"/>
    <x v="1"/>
    <x v="1"/>
  </r>
  <r>
    <n v="10209"/>
    <d v="2004-01-09T00:00:00"/>
    <n v="347"/>
    <s v="S700_2047"/>
    <n v="33"/>
    <n v="90.52"/>
    <n v="90.52"/>
    <n v="39.83"/>
    <n v="0"/>
    <n v="1.2804"/>
    <n v="2987.16"/>
    <n v="50.69"/>
    <n v="1672.77"/>
    <x v="0"/>
    <x v="0"/>
    <x v="10"/>
    <x v="0"/>
    <x v="21"/>
    <s v="Los Angeles"/>
    <x v="1"/>
    <x v="1"/>
  </r>
  <r>
    <n v="10249"/>
    <d v="2004-05-08T00:00:00"/>
    <n v="173"/>
    <s v="S700_2047"/>
    <n v="40"/>
    <n v="85.99"/>
    <n v="90.52"/>
    <n v="39.83"/>
    <n v="5.8099999999999999E-2"/>
    <n v="1.1549"/>
    <n v="3439.6"/>
    <n v="46.16"/>
    <n v="1846.3999999999999"/>
    <x v="0"/>
    <x v="2"/>
    <x v="7"/>
    <x v="5"/>
    <x v="15"/>
    <s v="Cambridge"/>
    <x v="1"/>
    <x v="1"/>
  </r>
  <r>
    <n v="10186"/>
    <d v="2003-11-14T00:00:00"/>
    <n v="489"/>
    <s v="S700_2047"/>
    <n v="24"/>
    <n v="80.56"/>
    <n v="90.52"/>
    <n v="39.83"/>
    <n v="0.1241"/>
    <n v="1.0294000000000001"/>
    <n v="1933.44"/>
    <n v="40.730000000000004"/>
    <n v="977.5200000000001"/>
    <x v="2"/>
    <x v="3"/>
    <x v="9"/>
    <x v="0"/>
    <x v="27"/>
    <s v="London"/>
    <x v="8"/>
    <x v="2"/>
  </r>
  <r>
    <n v="10167"/>
    <d v="2003-10-23T00:00:00"/>
    <n v="448"/>
    <s v="S700_2047"/>
    <n v="29"/>
    <n v="87.8"/>
    <n v="90.52"/>
    <n v="39.83"/>
    <n v="3.4200000000000001E-2"/>
    <n v="1.2051000000000001"/>
    <n v="2546.1999999999998"/>
    <n v="47.97"/>
    <n v="1391.1299999999999"/>
    <x v="2"/>
    <x v="3"/>
    <x v="4"/>
    <x v="2"/>
    <x v="10"/>
    <s v="BrÃ¤cke"/>
    <x v="13"/>
    <x v="2"/>
  </r>
  <r>
    <n v="10106"/>
    <d v="2003-02-17T00:00:00"/>
    <n v="278"/>
    <s v="S700_2047"/>
    <n v="30"/>
    <n v="85.09"/>
    <n v="90.52"/>
    <n v="39.83"/>
    <n v="5.8799999999999998E-2"/>
    <n v="1.1297999999999999"/>
    <n v="2552.7000000000003"/>
    <n v="45.260000000000005"/>
    <n v="1357.8000000000002"/>
    <x v="2"/>
    <x v="0"/>
    <x v="0"/>
    <x v="1"/>
    <x v="1"/>
    <s v="Bergamo"/>
    <x v="12"/>
    <x v="2"/>
  </r>
  <r>
    <n v="10143"/>
    <d v="2003-08-10T00:00:00"/>
    <n v="320"/>
    <s v="S700_2047"/>
    <n v="26"/>
    <n v="87.8"/>
    <n v="90.52"/>
    <n v="39.83"/>
    <n v="3.4200000000000001E-2"/>
    <n v="1.2051000000000001"/>
    <n v="2282.7999999999997"/>
    <n v="47.97"/>
    <n v="1247.22"/>
    <x v="2"/>
    <x v="3"/>
    <x v="6"/>
    <x v="6"/>
    <x v="18"/>
    <s v="New Bedford"/>
    <x v="1"/>
    <x v="1"/>
  </r>
  <r>
    <n v="10400"/>
    <d v="2005-04-01T00:00:00"/>
    <n v="450"/>
    <s v="S700_2047"/>
    <n v="46"/>
    <n v="82.37"/>
    <n v="90.52"/>
    <n v="39.83"/>
    <n v="9.7100000000000006E-2"/>
    <n v="1.0795999999999999"/>
    <n v="3789.0200000000004"/>
    <n v="42.540000000000006"/>
    <n v="1956.8400000000004"/>
    <x v="1"/>
    <x v="2"/>
    <x v="8"/>
    <x v="0"/>
    <x v="5"/>
    <s v="San Francisco"/>
    <x v="1"/>
    <x v="1"/>
  </r>
  <r>
    <n v="10284"/>
    <d v="2004-08-21T00:00:00"/>
    <n v="299"/>
    <s v="S700_2466"/>
    <n v="45"/>
    <n v="95.73"/>
    <n v="99.72"/>
    <n v="68.8"/>
    <n v="4.1799999999999997E-2"/>
    <n v="0.39240000000000003"/>
    <n v="4307.8500000000004"/>
    <n v="26.930000000000007"/>
    <n v="1211.8500000000004"/>
    <x v="0"/>
    <x v="3"/>
    <x v="6"/>
    <x v="5"/>
    <x v="24"/>
    <s v="Oslo"/>
    <x v="7"/>
    <x v="2"/>
  </r>
  <r>
    <n v="10168"/>
    <d v="2003-10-28T00:00:00"/>
    <n v="161"/>
    <s v="S700_2466"/>
    <n v="31"/>
    <n v="87.75"/>
    <n v="99.72"/>
    <n v="68.8"/>
    <n v="0.1368"/>
    <n v="0.2762"/>
    <n v="2720.25"/>
    <n v="18.950000000000003"/>
    <n v="587.45000000000005"/>
    <x v="2"/>
    <x v="3"/>
    <x v="4"/>
    <x v="3"/>
    <x v="2"/>
    <s v="San Francisco"/>
    <x v="1"/>
    <x v="1"/>
  </r>
  <r>
    <n v="10401"/>
    <d v="2005-04-03T00:00:00"/>
    <n v="328"/>
    <s v="S700_2466"/>
    <n v="85"/>
    <n v="98.72"/>
    <n v="99.72"/>
    <n v="68.8"/>
    <n v="1.01E-2"/>
    <n v="0.436"/>
    <n v="8391.2000000000007"/>
    <n v="29.92"/>
    <n v="2543.2000000000003"/>
    <x v="1"/>
    <x v="2"/>
    <x v="8"/>
    <x v="6"/>
    <x v="3"/>
    <s v="Newark"/>
    <x v="1"/>
    <x v="1"/>
  </r>
  <r>
    <n v="10178"/>
    <d v="2003-11-08T00:00:00"/>
    <n v="242"/>
    <s v="S700_2466"/>
    <n v="22"/>
    <n v="91.74"/>
    <n v="99.72"/>
    <n v="68.8"/>
    <n v="8.72E-2"/>
    <n v="0.33429999999999999"/>
    <n v="2018.28"/>
    <n v="22.939999999999998"/>
    <n v="504.67999999999995"/>
    <x v="2"/>
    <x v="3"/>
    <x v="9"/>
    <x v="5"/>
    <x v="15"/>
    <s v="Toulouse"/>
    <x v="3"/>
    <x v="2"/>
  </r>
  <r>
    <n v="10416"/>
    <d v="2005-05-10T00:00:00"/>
    <n v="386"/>
    <s v="S700_2466"/>
    <n v="22"/>
    <n v="84.76"/>
    <n v="99.72"/>
    <n v="68.8"/>
    <n v="0.17699999999999999"/>
    <n v="0.2326"/>
    <n v="1864.72"/>
    <n v="15.960000000000008"/>
    <n v="351.12000000000018"/>
    <x v="1"/>
    <x v="2"/>
    <x v="7"/>
    <x v="3"/>
    <x v="18"/>
    <s v="Reggio Emilia"/>
    <x v="12"/>
    <x v="2"/>
  </r>
  <r>
    <n v="10222"/>
    <d v="2004-02-19T00:00:00"/>
    <n v="239"/>
    <s v="S700_2466"/>
    <n v="37"/>
    <n v="90.75"/>
    <n v="99.72"/>
    <n v="68.8"/>
    <n v="9.9199999999999997E-2"/>
    <n v="0.31979999999999997"/>
    <n v="3357.75"/>
    <n v="21.950000000000003"/>
    <n v="812.15000000000009"/>
    <x v="0"/>
    <x v="0"/>
    <x v="0"/>
    <x v="2"/>
    <x v="20"/>
    <s v="San Diego"/>
    <x v="1"/>
    <x v="1"/>
  </r>
  <r>
    <n v="10275"/>
    <d v="2004-07-23T00:00:00"/>
    <n v="119"/>
    <s v="S700_2466"/>
    <n v="39"/>
    <n v="82.77"/>
    <n v="99.72"/>
    <n v="68.8"/>
    <n v="0.2054"/>
    <n v="0.20349999999999999"/>
    <n v="3228.0299999999997"/>
    <n v="13.969999999999999"/>
    <n v="544.82999999999993"/>
    <x v="0"/>
    <x v="2"/>
    <x v="5"/>
    <x v="0"/>
    <x v="10"/>
    <s v="Nantes"/>
    <x v="3"/>
    <x v="2"/>
  </r>
  <r>
    <n v="10375"/>
    <d v="2005-02-03T00:00:00"/>
    <n v="119"/>
    <s v="S700_2466"/>
    <n v="33"/>
    <n v="94.73"/>
    <n v="99.72"/>
    <n v="68.8"/>
    <n v="5.28E-2"/>
    <n v="0.37790000000000001"/>
    <n v="3126.09"/>
    <n v="25.930000000000007"/>
    <n v="855.69000000000028"/>
    <x v="1"/>
    <x v="0"/>
    <x v="0"/>
    <x v="2"/>
    <x v="3"/>
    <s v="Nantes"/>
    <x v="3"/>
    <x v="2"/>
  </r>
  <r>
    <n v="10120"/>
    <d v="2003-04-29T00:00:00"/>
    <n v="114"/>
    <s v="S700_2466"/>
    <n v="24"/>
    <n v="81.77"/>
    <n v="99.72"/>
    <n v="68.8"/>
    <n v="0.22009999999999999"/>
    <n v="0.189"/>
    <n v="1962.48"/>
    <n v="12.969999999999999"/>
    <n v="311.27999999999997"/>
    <x v="2"/>
    <x v="2"/>
    <x v="8"/>
    <x v="3"/>
    <x v="22"/>
    <s v="Melbourne"/>
    <x v="0"/>
    <x v="0"/>
  </r>
  <r>
    <n v="10131"/>
    <d v="2003-06-16T00:00:00"/>
    <n v="447"/>
    <s v="S700_2466"/>
    <n v="40"/>
    <n v="86.76"/>
    <n v="99.72"/>
    <n v="68.8"/>
    <n v="0.14979999999999999"/>
    <n v="0.2616"/>
    <n v="3470.4"/>
    <n v="17.960000000000008"/>
    <n v="718.40000000000032"/>
    <x v="2"/>
    <x v="2"/>
    <x v="2"/>
    <x v="1"/>
    <x v="30"/>
    <s v="Glendale"/>
    <x v="1"/>
    <x v="1"/>
  </r>
  <r>
    <n v="10106"/>
    <d v="2003-02-17T00:00:00"/>
    <n v="278"/>
    <s v="S700_2466"/>
    <n v="34"/>
    <n v="99.72"/>
    <n v="99.72"/>
    <n v="68.8"/>
    <n v="0"/>
    <n v="0.4506"/>
    <n v="3390.48"/>
    <n v="30.92"/>
    <n v="1051.28"/>
    <x v="2"/>
    <x v="0"/>
    <x v="0"/>
    <x v="1"/>
    <x v="1"/>
    <s v="Bergamo"/>
    <x v="12"/>
    <x v="2"/>
  </r>
  <r>
    <n v="10143"/>
    <d v="2003-08-10T00:00:00"/>
    <n v="320"/>
    <s v="S700_2466"/>
    <n v="26"/>
    <n v="79.78"/>
    <n v="99.72"/>
    <n v="68.8"/>
    <n v="0.25069999999999998"/>
    <n v="0.15989999999999999"/>
    <n v="2074.2800000000002"/>
    <n v="10.980000000000004"/>
    <n v="285.48000000000013"/>
    <x v="2"/>
    <x v="3"/>
    <x v="6"/>
    <x v="6"/>
    <x v="18"/>
    <s v="New Bedford"/>
    <x v="1"/>
    <x v="1"/>
  </r>
  <r>
    <n v="10386"/>
    <d v="2005-03-01T00:00:00"/>
    <n v="141"/>
    <s v="S700_2466"/>
    <n v="37"/>
    <n v="90.75"/>
    <n v="99.72"/>
    <n v="68.8"/>
    <n v="9.9199999999999997E-2"/>
    <n v="0.31979999999999997"/>
    <n v="3357.75"/>
    <n v="21.950000000000003"/>
    <n v="812.15000000000009"/>
    <x v="1"/>
    <x v="0"/>
    <x v="3"/>
    <x v="3"/>
    <x v="5"/>
    <s v="Madrid"/>
    <x v="5"/>
    <x v="2"/>
  </r>
  <r>
    <n v="10262"/>
    <d v="2004-06-24T00:00:00"/>
    <n v="141"/>
    <s v="S700_2466"/>
    <n v="33"/>
    <n v="81.77"/>
    <n v="99.72"/>
    <n v="68.8"/>
    <n v="0.22009999999999999"/>
    <n v="0.189"/>
    <n v="2698.41"/>
    <n v="12.969999999999999"/>
    <n v="428.01"/>
    <x v="0"/>
    <x v="2"/>
    <x v="2"/>
    <x v="2"/>
    <x v="7"/>
    <s v="Madrid"/>
    <x v="5"/>
    <x v="2"/>
  </r>
  <r>
    <n v="10308"/>
    <d v="2004-10-15T00:00:00"/>
    <n v="319"/>
    <s v="S700_2466"/>
    <n v="35"/>
    <n v="88.75"/>
    <n v="99.72"/>
    <n v="68.8"/>
    <n v="0.1239"/>
    <n v="0.29070000000000001"/>
    <n v="3106.25"/>
    <n v="19.950000000000003"/>
    <n v="698.25000000000011"/>
    <x v="0"/>
    <x v="3"/>
    <x v="4"/>
    <x v="0"/>
    <x v="4"/>
    <s v="White Plains"/>
    <x v="1"/>
    <x v="1"/>
  </r>
  <r>
    <n v="10316"/>
    <d v="2004-11-01T00:00:00"/>
    <n v="240"/>
    <s v="S700_2466"/>
    <n v="23"/>
    <n v="85.76"/>
    <n v="99.72"/>
    <n v="68.8"/>
    <n v="0.16320000000000001"/>
    <n v="0.24709999999999999"/>
    <n v="1972.48"/>
    <n v="16.960000000000008"/>
    <n v="390.08000000000015"/>
    <x v="0"/>
    <x v="3"/>
    <x v="9"/>
    <x v="1"/>
    <x v="5"/>
    <s v="Cowes"/>
    <x v="8"/>
    <x v="2"/>
  </r>
  <r>
    <n v="10187"/>
    <d v="2003-11-15T00:00:00"/>
    <n v="211"/>
    <s v="S700_2466"/>
    <n v="44"/>
    <n v="95.73"/>
    <n v="99.72"/>
    <n v="68.8"/>
    <n v="4.1799999999999997E-2"/>
    <n v="0.39240000000000003"/>
    <n v="4212.12"/>
    <n v="26.930000000000007"/>
    <n v="1184.9200000000003"/>
    <x v="2"/>
    <x v="3"/>
    <x v="9"/>
    <x v="5"/>
    <x v="4"/>
    <s v="Central Hong Kong"/>
    <x v="21"/>
    <x v="0"/>
  </r>
  <r>
    <n v="10155"/>
    <d v="2003-10-06T00:00:00"/>
    <n v="186"/>
    <s v="S700_2466"/>
    <n v="20"/>
    <n v="87.75"/>
    <n v="99.72"/>
    <n v="68.8"/>
    <n v="0.1368"/>
    <n v="0.2762"/>
    <n v="1755"/>
    <n v="18.950000000000003"/>
    <n v="379.00000000000006"/>
    <x v="2"/>
    <x v="3"/>
    <x v="4"/>
    <x v="1"/>
    <x v="25"/>
    <s v="Helsinki"/>
    <x v="9"/>
    <x v="2"/>
  </r>
  <r>
    <n v="10361"/>
    <d v="2004-12-17T00:00:00"/>
    <n v="282"/>
    <s v="S700_2466"/>
    <n v="26"/>
    <n v="91.74"/>
    <n v="99.72"/>
    <n v="68.8"/>
    <n v="8.72E-2"/>
    <n v="0.33429999999999999"/>
    <n v="2385.2399999999998"/>
    <n v="22.939999999999998"/>
    <n v="596.43999999999994"/>
    <x v="0"/>
    <x v="1"/>
    <x v="1"/>
    <x v="0"/>
    <x v="1"/>
    <s v="Chatswood"/>
    <x v="0"/>
    <x v="0"/>
  </r>
  <r>
    <n v="10296"/>
    <d v="2004-09-15T00:00:00"/>
    <n v="415"/>
    <s v="S700_2466"/>
    <n v="24"/>
    <n v="96.73"/>
    <n v="99.72"/>
    <n v="68.8"/>
    <n v="3.1E-2"/>
    <n v="0.40699999999999997"/>
    <n v="2321.52"/>
    <n v="27.930000000000007"/>
    <n v="670.32000000000016"/>
    <x v="0"/>
    <x v="3"/>
    <x v="11"/>
    <x v="4"/>
    <x v="4"/>
    <s v="Munich"/>
    <x v="17"/>
    <x v="2"/>
  </r>
  <r>
    <n v="10235"/>
    <d v="2004-04-02T00:00:00"/>
    <n v="260"/>
    <s v="S700_2466"/>
    <n v="38"/>
    <n v="92.74"/>
    <n v="99.72"/>
    <n v="68.8"/>
    <n v="7.5499999999999998E-2"/>
    <n v="0.3488"/>
    <n v="3524.12"/>
    <n v="23.939999999999998"/>
    <n v="909.71999999999991"/>
    <x v="0"/>
    <x v="2"/>
    <x v="8"/>
    <x v="0"/>
    <x v="16"/>
    <s v="Tsawassen"/>
    <x v="11"/>
    <x v="1"/>
  </r>
  <r>
    <n v="10250"/>
    <d v="2004-05-11T00:00:00"/>
    <n v="450"/>
    <s v="S700_2466"/>
    <n v="35"/>
    <n v="90.75"/>
    <n v="99.72"/>
    <n v="68.8"/>
    <n v="9.9199999999999997E-2"/>
    <n v="0.31979999999999997"/>
    <n v="3176.25"/>
    <n v="21.950000000000003"/>
    <n v="768.25000000000011"/>
    <x v="0"/>
    <x v="2"/>
    <x v="7"/>
    <x v="3"/>
    <x v="17"/>
    <s v="San Francisco"/>
    <x v="1"/>
    <x v="1"/>
  </r>
  <r>
    <n v="10198"/>
    <d v="2003-11-27T00:00:00"/>
    <n v="385"/>
    <s v="S700_2466"/>
    <n v="42"/>
    <n v="94.73"/>
    <n v="99.72"/>
    <n v="68.8"/>
    <n v="5.28E-2"/>
    <n v="0.37790000000000001"/>
    <n v="3978.6600000000003"/>
    <n v="25.930000000000007"/>
    <n v="1089.0600000000004"/>
    <x v="2"/>
    <x v="3"/>
    <x v="9"/>
    <x v="2"/>
    <x v="6"/>
    <s v="Makati City"/>
    <x v="19"/>
    <x v="0"/>
  </r>
  <r>
    <n v="10398"/>
    <d v="2005-03-30T00:00:00"/>
    <n v="353"/>
    <s v="S700_2466"/>
    <n v="22"/>
    <n v="98.72"/>
    <n v="99.72"/>
    <n v="68.8"/>
    <n v="1.01E-2"/>
    <n v="0.436"/>
    <n v="2171.84"/>
    <n v="29.92"/>
    <n v="658.24"/>
    <x v="1"/>
    <x v="0"/>
    <x v="3"/>
    <x v="4"/>
    <x v="19"/>
    <s v="Reims"/>
    <x v="3"/>
    <x v="2"/>
  </r>
  <r>
    <n v="10340"/>
    <d v="2004-11-24T00:00:00"/>
    <n v="216"/>
    <s v="S700_2466"/>
    <n v="55"/>
    <n v="81.77"/>
    <n v="99.72"/>
    <n v="68.8"/>
    <n v="0.22009999999999999"/>
    <n v="0.189"/>
    <n v="4497.3499999999995"/>
    <n v="12.969999999999999"/>
    <n v="713.34999999999991"/>
    <x v="0"/>
    <x v="3"/>
    <x v="9"/>
    <x v="4"/>
    <x v="7"/>
    <s v="Barcelona"/>
    <x v="5"/>
    <x v="2"/>
  </r>
  <r>
    <n v="10352"/>
    <d v="2004-12-03T00:00:00"/>
    <n v="198"/>
    <s v="S700_2466"/>
    <n v="49"/>
    <n v="87.75"/>
    <n v="99.72"/>
    <n v="68.8"/>
    <n v="0.1368"/>
    <n v="0.2762"/>
    <n v="4299.75"/>
    <n v="18.950000000000003"/>
    <n v="928.55000000000018"/>
    <x v="0"/>
    <x v="1"/>
    <x v="1"/>
    <x v="0"/>
    <x v="3"/>
    <s v="Brickhaven"/>
    <x v="1"/>
    <x v="1"/>
  </r>
  <r>
    <n v="10328"/>
    <d v="2004-11-12T00:00:00"/>
    <n v="278"/>
    <s v="S700_2466"/>
    <n v="37"/>
    <n v="95.73"/>
    <n v="99.72"/>
    <n v="68.8"/>
    <n v="4.1799999999999997E-2"/>
    <n v="0.39240000000000003"/>
    <n v="3542.01"/>
    <n v="26.930000000000007"/>
    <n v="996.41000000000031"/>
    <x v="0"/>
    <x v="3"/>
    <x v="9"/>
    <x v="0"/>
    <x v="26"/>
    <s v="Bergamo"/>
    <x v="12"/>
    <x v="2"/>
  </r>
  <r>
    <n v="10210"/>
    <d v="2004-01-12T00:00:00"/>
    <n v="177"/>
    <s v="S700_2466"/>
    <n v="26"/>
    <n v="93.74"/>
    <n v="99.72"/>
    <n v="68.8"/>
    <n v="6.4000000000000001E-2"/>
    <n v="0.3634"/>
    <n v="2437.2399999999998"/>
    <n v="24.939999999999998"/>
    <n v="648.43999999999994"/>
    <x v="0"/>
    <x v="0"/>
    <x v="10"/>
    <x v="1"/>
    <x v="26"/>
    <s v="Kita-ku"/>
    <x v="10"/>
    <x v="0"/>
  </r>
  <r>
    <n v="10248"/>
    <d v="2004-05-07T00:00:00"/>
    <n v="131"/>
    <s v="S700_2610"/>
    <n v="32"/>
    <n v="69.39"/>
    <n v="72.28"/>
    <n v="33.97"/>
    <n v="4.3200000000000002E-2"/>
    <n v="1.0303"/>
    <n v="2220.48"/>
    <n v="35.42"/>
    <n v="1133.44"/>
    <x v="0"/>
    <x v="2"/>
    <x v="7"/>
    <x v="0"/>
    <x v="9"/>
    <s v="New York"/>
    <x v="1"/>
    <x v="1"/>
  </r>
  <r>
    <n v="10197"/>
    <d v="2003-11-26T00:00:00"/>
    <n v="216"/>
    <s v="S700_2610"/>
    <n v="50"/>
    <n v="66.5"/>
    <n v="72.28"/>
    <n v="33.97"/>
    <n v="9.0200000000000002E-2"/>
    <n v="0.97140000000000004"/>
    <n v="3325"/>
    <n v="32.53"/>
    <n v="1626.5"/>
    <x v="2"/>
    <x v="3"/>
    <x v="9"/>
    <x v="4"/>
    <x v="28"/>
    <s v="Barcelona"/>
    <x v="5"/>
    <x v="2"/>
  </r>
  <r>
    <n v="10119"/>
    <d v="2003-04-28T00:00:00"/>
    <n v="382"/>
    <s v="S700_2610"/>
    <n v="38"/>
    <n v="67.22"/>
    <n v="72.28"/>
    <n v="33.97"/>
    <n v="7.4399999999999994E-2"/>
    <n v="0.97140000000000004"/>
    <n v="2554.36"/>
    <n v="33.25"/>
    <n v="1263.5"/>
    <x v="2"/>
    <x v="2"/>
    <x v="8"/>
    <x v="1"/>
    <x v="2"/>
    <s v="Salzburg"/>
    <x v="4"/>
    <x v="2"/>
  </r>
  <r>
    <n v="10339"/>
    <d v="2004-11-23T00:00:00"/>
    <n v="398"/>
    <s v="S700_2610"/>
    <n v="50"/>
    <n v="62.16"/>
    <n v="72.28"/>
    <n v="33.97"/>
    <n v="0.16089999999999999"/>
    <n v="0.82430000000000003"/>
    <n v="3108"/>
    <n v="28.189999999999998"/>
    <n v="1409.5"/>
    <x v="0"/>
    <x v="3"/>
    <x v="9"/>
    <x v="3"/>
    <x v="10"/>
    <s v="Minato-ku"/>
    <x v="10"/>
    <x v="0"/>
  </r>
  <r>
    <n v="10327"/>
    <d v="2004-11-10T00:00:00"/>
    <n v="145"/>
    <s v="S700_2610"/>
    <n v="21"/>
    <n v="65.05"/>
    <n v="72.28"/>
    <n v="33.97"/>
    <n v="0.1076"/>
    <n v="0.91259999999999997"/>
    <n v="1366.05"/>
    <n v="31.08"/>
    <n v="652.67999999999995"/>
    <x v="0"/>
    <x v="3"/>
    <x v="9"/>
    <x v="4"/>
    <x v="18"/>
    <s v="Kobenhavn"/>
    <x v="16"/>
    <x v="2"/>
  </r>
  <r>
    <n v="10306"/>
    <d v="2004-10-14T00:00:00"/>
    <n v="187"/>
    <s v="S700_2610"/>
    <n v="43"/>
    <n v="62.16"/>
    <n v="72.28"/>
    <n v="33.97"/>
    <n v="0.16089999999999999"/>
    <n v="0.82430000000000003"/>
    <n v="2672.8799999999997"/>
    <n v="28.189999999999998"/>
    <n v="1212.1699999999998"/>
    <x v="0"/>
    <x v="3"/>
    <x v="4"/>
    <x v="2"/>
    <x v="27"/>
    <s v="Manchester"/>
    <x v="8"/>
    <x v="2"/>
  </r>
  <r>
    <n v="10167"/>
    <d v="2003-10-23T00:00:00"/>
    <n v="448"/>
    <s v="S700_2610"/>
    <n v="46"/>
    <n v="62.16"/>
    <n v="72.28"/>
    <n v="33.97"/>
    <n v="0.16089999999999999"/>
    <n v="0.82430000000000003"/>
    <n v="2859.3599999999997"/>
    <n v="28.189999999999998"/>
    <n v="1296.7399999999998"/>
    <x v="2"/>
    <x v="3"/>
    <x v="4"/>
    <x v="2"/>
    <x v="10"/>
    <s v="BrÃ¤cke"/>
    <x v="13"/>
    <x v="2"/>
  </r>
  <r>
    <n v="10233"/>
    <d v="2004-03-29T00:00:00"/>
    <n v="328"/>
    <s v="S700_2610"/>
    <n v="29"/>
    <n v="67.94"/>
    <n v="72.28"/>
    <n v="33.97"/>
    <n v="5.8900000000000001E-2"/>
    <n v="1.0008999999999999"/>
    <n v="1970.26"/>
    <n v="33.97"/>
    <n v="985.13"/>
    <x v="0"/>
    <x v="0"/>
    <x v="3"/>
    <x v="1"/>
    <x v="22"/>
    <s v="Newark"/>
    <x v="1"/>
    <x v="1"/>
  </r>
  <r>
    <n v="10414"/>
    <d v="2005-05-06T00:00:00"/>
    <n v="362"/>
    <s v="S700_2610"/>
    <n v="31"/>
    <n v="61.44"/>
    <n v="72.28"/>
    <n v="33.97"/>
    <n v="0.17899999999999999"/>
    <n v="0.79479999999999995"/>
    <n v="1904.6399999999999"/>
    <n v="27.47"/>
    <n v="851.56999999999994"/>
    <x v="1"/>
    <x v="2"/>
    <x v="7"/>
    <x v="0"/>
    <x v="25"/>
    <s v="Boston"/>
    <x v="1"/>
    <x v="1"/>
  </r>
  <r>
    <n v="10360"/>
    <d v="2004-12-16T00:00:00"/>
    <n v="496"/>
    <s v="S700_2610"/>
    <n v="30"/>
    <n v="70.11"/>
    <n v="72.28"/>
    <n v="33.97"/>
    <n v="2.8500000000000001E-2"/>
    <n v="1.0598000000000001"/>
    <n v="2103.3000000000002"/>
    <n v="36.14"/>
    <n v="1084.2"/>
    <x v="0"/>
    <x v="1"/>
    <x v="1"/>
    <x v="2"/>
    <x v="30"/>
    <s v="Auckland  "/>
    <x v="6"/>
    <x v="0"/>
  </r>
  <r>
    <n v="10185"/>
    <d v="2003-11-14T00:00:00"/>
    <n v="320"/>
    <s v="S700_2610"/>
    <n v="39"/>
    <n v="61.44"/>
    <n v="72.28"/>
    <n v="33.97"/>
    <n v="0.17899999999999999"/>
    <n v="0.79479999999999995"/>
    <n v="2396.16"/>
    <n v="27.47"/>
    <n v="1071.33"/>
    <x v="2"/>
    <x v="3"/>
    <x v="9"/>
    <x v="0"/>
    <x v="27"/>
    <s v="New Bedford"/>
    <x v="1"/>
    <x v="1"/>
  </r>
  <r>
    <n v="10105"/>
    <d v="2003-02-11T00:00:00"/>
    <n v="145"/>
    <s v="S700_2610"/>
    <n v="31"/>
    <n v="60.72"/>
    <n v="72.28"/>
    <n v="33.97"/>
    <n v="0.1976"/>
    <n v="0.79479999999999995"/>
    <n v="1882.32"/>
    <n v="26.75"/>
    <n v="829.25"/>
    <x v="2"/>
    <x v="0"/>
    <x v="0"/>
    <x v="3"/>
    <x v="17"/>
    <s v="Kobenhavn"/>
    <x v="16"/>
    <x v="2"/>
  </r>
  <r>
    <n v="10373"/>
    <d v="2005-01-31T00:00:00"/>
    <n v="311"/>
    <s v="S700_2610"/>
    <n v="41"/>
    <n v="69.39"/>
    <n v="72.28"/>
    <n v="33.97"/>
    <n v="4.3200000000000002E-2"/>
    <n v="1.0303"/>
    <n v="2844.9900000000002"/>
    <n v="35.42"/>
    <n v="1452.22"/>
    <x v="1"/>
    <x v="0"/>
    <x v="10"/>
    <x v="1"/>
    <x v="23"/>
    <s v="Oulu"/>
    <x v="9"/>
    <x v="2"/>
  </r>
  <r>
    <n v="10222"/>
    <d v="2004-02-19T00:00:00"/>
    <n v="239"/>
    <s v="S700_2610"/>
    <n v="36"/>
    <n v="69.39"/>
    <n v="72.28"/>
    <n v="33.97"/>
    <n v="4.3200000000000002E-2"/>
    <n v="1.0303"/>
    <n v="2498.04"/>
    <n v="35.42"/>
    <n v="1275.1200000000001"/>
    <x v="0"/>
    <x v="0"/>
    <x v="0"/>
    <x v="2"/>
    <x v="20"/>
    <s v="San Diego"/>
    <x v="1"/>
    <x v="1"/>
  </r>
  <r>
    <n v="10154"/>
    <d v="2003-10-02T00:00:00"/>
    <n v="219"/>
    <s v="S700_2610"/>
    <n v="36"/>
    <n v="59.27"/>
    <n v="72.28"/>
    <n v="33.97"/>
    <n v="0.21929999999999999"/>
    <n v="0.7359"/>
    <n v="2133.7200000000003"/>
    <n v="25.300000000000004"/>
    <n v="910.80000000000018"/>
    <x v="2"/>
    <x v="3"/>
    <x v="4"/>
    <x v="2"/>
    <x v="16"/>
    <s v="Glendale"/>
    <x v="1"/>
    <x v="1"/>
  </r>
  <r>
    <n v="10177"/>
    <d v="2003-11-07T00:00:00"/>
    <n v="344"/>
    <s v="S700_2610"/>
    <n v="32"/>
    <n v="64.33"/>
    <n v="72.28"/>
    <n v="33.97"/>
    <n v="0.1244"/>
    <n v="0.8831"/>
    <n v="2058.56"/>
    <n v="30.36"/>
    <n v="971.52"/>
    <x v="2"/>
    <x v="3"/>
    <x v="9"/>
    <x v="0"/>
    <x v="9"/>
    <s v="Madrid"/>
    <x v="5"/>
    <x v="2"/>
  </r>
  <r>
    <n v="10143"/>
    <d v="2003-08-10T00:00:00"/>
    <n v="320"/>
    <s v="S700_2610"/>
    <n v="31"/>
    <n v="69.39"/>
    <n v="72.28"/>
    <n v="33.97"/>
    <n v="4.3200000000000002E-2"/>
    <n v="1.0303"/>
    <n v="2151.09"/>
    <n v="35.42"/>
    <n v="1098.02"/>
    <x v="2"/>
    <x v="3"/>
    <x v="6"/>
    <x v="6"/>
    <x v="18"/>
    <s v="New Bedford"/>
    <x v="1"/>
    <x v="1"/>
  </r>
  <r>
    <n v="10129"/>
    <d v="2003-06-12T00:00:00"/>
    <n v="324"/>
    <s v="S700_2610"/>
    <n v="45"/>
    <n v="72.28"/>
    <n v="72.28"/>
    <n v="33.97"/>
    <n v="0"/>
    <n v="1.1186"/>
    <n v="3252.6"/>
    <n v="38.31"/>
    <n v="1723.95"/>
    <x v="2"/>
    <x v="2"/>
    <x v="2"/>
    <x v="2"/>
    <x v="26"/>
    <s v="London"/>
    <x v="8"/>
    <x v="2"/>
  </r>
  <r>
    <n v="10208"/>
    <d v="2004-01-02T00:00:00"/>
    <n v="146"/>
    <s v="S700_2610"/>
    <n v="46"/>
    <n v="63.61"/>
    <n v="72.28"/>
    <n v="33.97"/>
    <n v="0.14149999999999999"/>
    <n v="0.8831"/>
    <n v="2926.06"/>
    <n v="29.64"/>
    <n v="1363.44"/>
    <x v="0"/>
    <x v="0"/>
    <x v="10"/>
    <x v="0"/>
    <x v="16"/>
    <s v="Lyon"/>
    <x v="3"/>
    <x v="2"/>
  </r>
  <r>
    <n v="10350"/>
    <d v="2004-12-02T00:00:00"/>
    <n v="141"/>
    <s v="S700_2610"/>
    <n v="29"/>
    <n v="68.67"/>
    <n v="72.28"/>
    <n v="33.97"/>
    <n v="5.8200000000000002E-2"/>
    <n v="1.0303"/>
    <n v="1991.43"/>
    <n v="34.700000000000003"/>
    <n v="1006.3000000000001"/>
    <x v="0"/>
    <x v="1"/>
    <x v="1"/>
    <x v="2"/>
    <x v="16"/>
    <s v="Madrid"/>
    <x v="5"/>
    <x v="2"/>
  </r>
  <r>
    <n v="10295"/>
    <d v="2004-09-10T00:00:00"/>
    <n v="362"/>
    <s v="S700_2610"/>
    <n v="44"/>
    <n v="71.56"/>
    <n v="72.28"/>
    <n v="33.97"/>
    <n v="1.4E-2"/>
    <n v="1.1186"/>
    <n v="3148.6400000000003"/>
    <n v="37.590000000000003"/>
    <n v="1653.96"/>
    <x v="0"/>
    <x v="3"/>
    <x v="11"/>
    <x v="0"/>
    <x v="18"/>
    <s v="Boston"/>
    <x v="1"/>
    <x v="1"/>
  </r>
  <r>
    <n v="10386"/>
    <d v="2005-03-01T00:00:00"/>
    <n v="141"/>
    <s v="S700_2610"/>
    <n v="37"/>
    <n v="67.22"/>
    <n v="72.28"/>
    <n v="33.97"/>
    <n v="7.4399999999999994E-2"/>
    <n v="0.97140000000000004"/>
    <n v="2487.14"/>
    <n v="33.25"/>
    <n v="1230.25"/>
    <x v="1"/>
    <x v="0"/>
    <x v="3"/>
    <x v="3"/>
    <x v="5"/>
    <s v="Madrid"/>
    <x v="5"/>
    <x v="2"/>
  </r>
  <r>
    <n v="10273"/>
    <d v="2004-07-21T00:00:00"/>
    <n v="314"/>
    <s v="S700_2610"/>
    <n v="42"/>
    <n v="57.82"/>
    <n v="72.28"/>
    <n v="33.97"/>
    <n v="0.24210000000000001"/>
    <n v="0.70650000000000002"/>
    <n v="2428.44"/>
    <n v="23.85"/>
    <n v="1001.7"/>
    <x v="0"/>
    <x v="2"/>
    <x v="5"/>
    <x v="4"/>
    <x v="24"/>
    <s v="Bruxelles"/>
    <x v="15"/>
    <x v="2"/>
  </r>
  <r>
    <n v="10316"/>
    <d v="2004-11-01T00:00:00"/>
    <n v="240"/>
    <s v="S700_2610"/>
    <n v="48"/>
    <n v="67.22"/>
    <n v="72.28"/>
    <n v="33.97"/>
    <n v="7.4399999999999994E-2"/>
    <n v="0.97140000000000004"/>
    <n v="3226.56"/>
    <n v="33.25"/>
    <n v="1596"/>
    <x v="0"/>
    <x v="3"/>
    <x v="9"/>
    <x v="1"/>
    <x v="5"/>
    <s v="Cowes"/>
    <x v="8"/>
    <x v="2"/>
  </r>
  <r>
    <n v="10261"/>
    <d v="2004-06-17T00:00:00"/>
    <n v="233"/>
    <s v="S700_2610"/>
    <n v="44"/>
    <n v="58.55"/>
    <n v="72.28"/>
    <n v="33.97"/>
    <n v="0.23910000000000001"/>
    <n v="0.7359"/>
    <n v="2576.1999999999998"/>
    <n v="24.58"/>
    <n v="1081.52"/>
    <x v="0"/>
    <x v="2"/>
    <x v="2"/>
    <x v="2"/>
    <x v="1"/>
    <s v="MontrÃ©al"/>
    <x v="11"/>
    <x v="1"/>
  </r>
  <r>
    <n v="10283"/>
    <d v="2004-08-20T00:00:00"/>
    <n v="260"/>
    <s v="S700_2610"/>
    <n v="47"/>
    <n v="68.67"/>
    <n v="72.28"/>
    <n v="33.97"/>
    <n v="5.8200000000000002E-2"/>
    <n v="1.0303"/>
    <n v="3227.4900000000002"/>
    <n v="34.700000000000003"/>
    <n v="1630.9"/>
    <x v="0"/>
    <x v="3"/>
    <x v="6"/>
    <x v="0"/>
    <x v="0"/>
    <s v="Tsawassen"/>
    <x v="11"/>
    <x v="1"/>
  </r>
  <r>
    <n v="10397"/>
    <d v="2005-03-28T00:00:00"/>
    <n v="242"/>
    <s v="S700_2610"/>
    <n v="22"/>
    <n v="62.88"/>
    <n v="72.28"/>
    <n v="33.97"/>
    <n v="0.1431"/>
    <n v="0.85370000000000001"/>
    <n v="1383.3600000000001"/>
    <n v="28.910000000000004"/>
    <n v="636.0200000000001"/>
    <x v="1"/>
    <x v="0"/>
    <x v="3"/>
    <x v="1"/>
    <x v="2"/>
    <s v="Toulouse"/>
    <x v="3"/>
    <x v="2"/>
  </r>
  <r>
    <n v="10411"/>
    <d v="2005-05-01T00:00:00"/>
    <n v="233"/>
    <s v="S700_2824"/>
    <n v="34"/>
    <n v="89.01"/>
    <n v="101.15"/>
    <n v="46.53"/>
    <n v="0.1348"/>
    <n v="0.90259999999999996"/>
    <n v="3026.34"/>
    <n v="42.480000000000004"/>
    <n v="1444.3200000000002"/>
    <x v="1"/>
    <x v="2"/>
    <x v="7"/>
    <x v="6"/>
    <x v="5"/>
    <s v="MontrÃ©al"/>
    <x v="11"/>
    <x v="1"/>
  </r>
  <r>
    <n v="10270"/>
    <d v="2004-07-19T00:00:00"/>
    <n v="282"/>
    <s v="S700_2824"/>
    <n v="46"/>
    <n v="101.15"/>
    <n v="101.15"/>
    <n v="46.53"/>
    <n v="0"/>
    <n v="1.1819999999999999"/>
    <n v="4652.9000000000005"/>
    <n v="54.620000000000005"/>
    <n v="2512.5200000000004"/>
    <x v="0"/>
    <x v="2"/>
    <x v="5"/>
    <x v="1"/>
    <x v="20"/>
    <s v="Chatswood"/>
    <x v="0"/>
    <x v="0"/>
  </r>
  <r>
    <n v="10348"/>
    <d v="2004-11-01T00:00:00"/>
    <n v="458"/>
    <s v="S700_2824"/>
    <n v="32"/>
    <n v="100.14"/>
    <n v="101.15"/>
    <n v="46.53"/>
    <n v="0.01"/>
    <n v="1.1605000000000001"/>
    <n v="3204.48"/>
    <n v="53.61"/>
    <n v="1715.52"/>
    <x v="0"/>
    <x v="3"/>
    <x v="9"/>
    <x v="1"/>
    <x v="5"/>
    <s v="Madrid"/>
    <x v="5"/>
    <x v="2"/>
  </r>
  <r>
    <n v="10358"/>
    <d v="2004-12-10T00:00:00"/>
    <n v="141"/>
    <s v="S700_2824"/>
    <n v="27"/>
    <n v="85.98"/>
    <n v="101.15"/>
    <n v="46.53"/>
    <n v="0.17449999999999999"/>
    <n v="0.83819999999999995"/>
    <n v="2321.46"/>
    <n v="39.450000000000003"/>
    <n v="1065.1500000000001"/>
    <x v="0"/>
    <x v="1"/>
    <x v="1"/>
    <x v="0"/>
    <x v="18"/>
    <s v="Madrid"/>
    <x v="5"/>
    <x v="2"/>
  </r>
  <r>
    <n v="10324"/>
    <d v="2004-11-05T00:00:00"/>
    <n v="181"/>
    <s v="S700_2824"/>
    <n v="34"/>
    <n v="80.92"/>
    <n v="101.15"/>
    <n v="46.53"/>
    <n v="0.2472"/>
    <n v="0.73070000000000002"/>
    <n v="2751.28"/>
    <n v="34.39"/>
    <n v="1169.26"/>
    <x v="0"/>
    <x v="3"/>
    <x v="9"/>
    <x v="0"/>
    <x v="11"/>
    <s v="New York"/>
    <x v="1"/>
    <x v="1"/>
  </r>
  <r>
    <n v="10258"/>
    <d v="2004-06-15T00:00:00"/>
    <n v="398"/>
    <s v="S700_2824"/>
    <n v="45"/>
    <n v="86.99"/>
    <n v="101.15"/>
    <n v="46.53"/>
    <n v="0.16089999999999999"/>
    <n v="0.85970000000000002"/>
    <n v="3914.5499999999997"/>
    <n v="40.459999999999994"/>
    <n v="1820.6999999999998"/>
    <x v="0"/>
    <x v="2"/>
    <x v="2"/>
    <x v="3"/>
    <x v="4"/>
    <s v="Minato-ku"/>
    <x v="10"/>
    <x v="0"/>
  </r>
  <r>
    <n v="10217"/>
    <d v="2004-02-04T00:00:00"/>
    <n v="166"/>
    <s v="S700_2824"/>
    <n v="31"/>
    <n v="90.02"/>
    <n v="101.15"/>
    <n v="46.53"/>
    <n v="0.1222"/>
    <n v="0.92410000000000003"/>
    <n v="2790.62"/>
    <n v="43.489999999999995"/>
    <n v="1348.1899999999998"/>
    <x v="0"/>
    <x v="0"/>
    <x v="0"/>
    <x v="4"/>
    <x v="13"/>
    <s v="Singapore"/>
    <x v="14"/>
    <x v="0"/>
  </r>
  <r>
    <n v="10382"/>
    <d v="2005-02-17T00:00:00"/>
    <n v="124"/>
    <s v="S700_2824"/>
    <n v="34"/>
    <n v="101.15"/>
    <n v="101.15"/>
    <n v="46.53"/>
    <n v="0"/>
    <n v="1.1819999999999999"/>
    <n v="3439.1000000000004"/>
    <n v="54.620000000000005"/>
    <n v="1857.0800000000002"/>
    <x v="1"/>
    <x v="0"/>
    <x v="0"/>
    <x v="2"/>
    <x v="1"/>
    <s v="San Rafael"/>
    <x v="1"/>
    <x v="1"/>
  </r>
  <r>
    <n v="10291"/>
    <d v="2004-09-08T00:00:00"/>
    <n v="448"/>
    <s v="S700_2824"/>
    <n v="28"/>
    <n v="86.99"/>
    <n v="101.15"/>
    <n v="46.53"/>
    <n v="0.16089999999999999"/>
    <n v="0.85970000000000002"/>
    <n v="2435.7199999999998"/>
    <n v="40.459999999999994"/>
    <n v="1132.8799999999999"/>
    <x v="0"/>
    <x v="3"/>
    <x v="11"/>
    <x v="4"/>
    <x v="15"/>
    <s v="BrÃ¤cke"/>
    <x v="13"/>
    <x v="2"/>
  </r>
  <r>
    <n v="10103"/>
    <d v="2003-01-29T00:00:00"/>
    <n v="121"/>
    <s v="S700_2824"/>
    <n v="42"/>
    <n v="94.07"/>
    <n v="101.15"/>
    <n v="46.53"/>
    <n v="7.4399999999999994E-2"/>
    <n v="1.0316000000000001"/>
    <n v="3950.9399999999996"/>
    <n v="47.539999999999992"/>
    <n v="1996.6799999999996"/>
    <x v="2"/>
    <x v="0"/>
    <x v="10"/>
    <x v="4"/>
    <x v="22"/>
    <s v="Stavern"/>
    <x v="2"/>
    <x v="2"/>
  </r>
  <r>
    <n v="10140"/>
    <d v="2003-07-24T00:00:00"/>
    <n v="161"/>
    <s v="S700_2824"/>
    <n v="36"/>
    <n v="101.15"/>
    <n v="101.15"/>
    <n v="46.53"/>
    <n v="0"/>
    <n v="1.1819999999999999"/>
    <n v="3641.4"/>
    <n v="54.620000000000005"/>
    <n v="1966.3200000000002"/>
    <x v="2"/>
    <x v="2"/>
    <x v="5"/>
    <x v="2"/>
    <x v="7"/>
    <s v="San Francisco"/>
    <x v="1"/>
    <x v="1"/>
  </r>
  <r>
    <n v="10393"/>
    <d v="2005-03-11T00:00:00"/>
    <n v="323"/>
    <s v="S700_2824"/>
    <n v="21"/>
    <n v="83.95"/>
    <n v="101.15"/>
    <n v="46.53"/>
    <n v="0.20250000000000001"/>
    <n v="0.79520000000000002"/>
    <n v="1762.95"/>
    <n v="37.42"/>
    <n v="785.82"/>
    <x v="1"/>
    <x v="0"/>
    <x v="3"/>
    <x v="0"/>
    <x v="17"/>
    <s v="Auckland  "/>
    <x v="6"/>
    <x v="0"/>
  </r>
  <r>
    <n v="10206"/>
    <d v="2003-12-05T00:00:00"/>
    <n v="202"/>
    <s v="S700_2824"/>
    <n v="33"/>
    <n v="89.01"/>
    <n v="101.15"/>
    <n v="46.53"/>
    <n v="0.1348"/>
    <n v="0.90259999999999996"/>
    <n v="2937.3300000000004"/>
    <n v="42.480000000000004"/>
    <n v="1401.8400000000001"/>
    <x v="2"/>
    <x v="1"/>
    <x v="1"/>
    <x v="0"/>
    <x v="11"/>
    <s v="Vancouver"/>
    <x v="11"/>
    <x v="1"/>
  </r>
  <r>
    <n v="10175"/>
    <d v="2003-11-06T00:00:00"/>
    <n v="324"/>
    <s v="S700_2824"/>
    <n v="42"/>
    <n v="80.92"/>
    <n v="101.15"/>
    <n v="46.53"/>
    <n v="0.2472"/>
    <n v="0.73070000000000002"/>
    <n v="3398.64"/>
    <n v="34.39"/>
    <n v="1444.38"/>
    <x v="2"/>
    <x v="3"/>
    <x v="9"/>
    <x v="2"/>
    <x v="25"/>
    <s v="London"/>
    <x v="8"/>
    <x v="2"/>
  </r>
  <r>
    <n v="10424"/>
    <d v="2005-05-31T00:00:00"/>
    <n v="141"/>
    <s v="S700_2824"/>
    <n v="46"/>
    <n v="85.98"/>
    <n v="101.15"/>
    <n v="46.53"/>
    <n v="0.17449999999999999"/>
    <n v="0.83819999999999995"/>
    <n v="3955.0800000000004"/>
    <n v="39.450000000000003"/>
    <n v="1814.7"/>
    <x v="1"/>
    <x v="2"/>
    <x v="7"/>
    <x v="3"/>
    <x v="23"/>
    <s v="Madrid"/>
    <x v="5"/>
    <x v="2"/>
  </r>
  <r>
    <n v="10114"/>
    <d v="2003-04-01T00:00:00"/>
    <n v="172"/>
    <s v="S700_2824"/>
    <n v="42"/>
    <n v="82.94"/>
    <n v="101.15"/>
    <n v="46.53"/>
    <n v="0.217"/>
    <n v="0.77370000000000005"/>
    <n v="3483.48"/>
    <n v="36.409999999999997"/>
    <n v="1529.2199999999998"/>
    <x v="2"/>
    <x v="2"/>
    <x v="8"/>
    <x v="3"/>
    <x v="5"/>
    <s v="Paris"/>
    <x v="3"/>
    <x v="2"/>
  </r>
  <r>
    <n v="10281"/>
    <d v="2004-08-19T00:00:00"/>
    <n v="157"/>
    <s v="S700_2824"/>
    <n v="27"/>
    <n v="89.01"/>
    <n v="101.15"/>
    <n v="46.53"/>
    <n v="0.1348"/>
    <n v="0.90259999999999996"/>
    <n v="2403.27"/>
    <n v="42.480000000000004"/>
    <n v="1146.96"/>
    <x v="0"/>
    <x v="3"/>
    <x v="6"/>
    <x v="2"/>
    <x v="20"/>
    <s v="Allentown"/>
    <x v="1"/>
    <x v="1"/>
  </r>
  <r>
    <n v="10126"/>
    <d v="2003-05-28T00:00:00"/>
    <n v="458"/>
    <s v="S700_2824"/>
    <n v="45"/>
    <n v="97.1"/>
    <n v="101.15"/>
    <n v="46.53"/>
    <n v="4.1200000000000001E-2"/>
    <n v="1.0961000000000001"/>
    <n v="4369.5"/>
    <n v="50.569999999999993"/>
    <n v="2275.6499999999996"/>
    <x v="2"/>
    <x v="2"/>
    <x v="7"/>
    <x v="4"/>
    <x v="2"/>
    <s v="Madrid"/>
    <x v="5"/>
    <x v="2"/>
  </r>
  <r>
    <n v="10336"/>
    <d v="2004-11-20T00:00:00"/>
    <n v="172"/>
    <s v="S700_2824"/>
    <n v="46"/>
    <n v="94.07"/>
    <n v="101.15"/>
    <n v="46.53"/>
    <n v="7.4399999999999994E-2"/>
    <n v="1.0316000000000001"/>
    <n v="4327.2199999999993"/>
    <n v="47.539999999999992"/>
    <n v="2186.8399999999997"/>
    <x v="0"/>
    <x v="3"/>
    <x v="9"/>
    <x v="5"/>
    <x v="0"/>
    <s v="Paris"/>
    <x v="3"/>
    <x v="2"/>
  </r>
  <r>
    <n v="10245"/>
    <d v="2004-05-04T00:00:00"/>
    <n v="455"/>
    <s v="S700_2824"/>
    <n v="44"/>
    <n v="81.93"/>
    <n v="101.15"/>
    <n v="46.53"/>
    <n v="0.2319"/>
    <n v="0.75219999999999998"/>
    <n v="3604.92"/>
    <n v="35.400000000000006"/>
    <n v="1557.6000000000004"/>
    <x v="0"/>
    <x v="2"/>
    <x v="7"/>
    <x v="3"/>
    <x v="13"/>
    <s v="New Haven"/>
    <x v="1"/>
    <x v="1"/>
  </r>
  <r>
    <n v="10194"/>
    <d v="2003-11-25T00:00:00"/>
    <n v="146"/>
    <s v="S700_2824"/>
    <n v="26"/>
    <n v="80.92"/>
    <n v="101.15"/>
    <n v="46.53"/>
    <n v="0.2472"/>
    <n v="0.73070000000000002"/>
    <n v="2103.92"/>
    <n v="34.39"/>
    <n v="894.14"/>
    <x v="2"/>
    <x v="3"/>
    <x v="9"/>
    <x v="3"/>
    <x v="14"/>
    <s v="Lyon"/>
    <x v="3"/>
    <x v="2"/>
  </r>
  <r>
    <n v="10150"/>
    <d v="2003-09-19T00:00:00"/>
    <n v="148"/>
    <s v="S700_2824"/>
    <n v="20"/>
    <n v="95.08"/>
    <n v="101.15"/>
    <n v="46.53"/>
    <n v="6.3100000000000003E-2"/>
    <n v="1.0530999999999999"/>
    <n v="1901.6"/>
    <n v="48.55"/>
    <n v="971"/>
    <x v="2"/>
    <x v="3"/>
    <x v="11"/>
    <x v="0"/>
    <x v="20"/>
    <s v="Singapore"/>
    <x v="14"/>
    <x v="0"/>
  </r>
  <r>
    <n v="10313"/>
    <d v="2004-10-22T00:00:00"/>
    <n v="202"/>
    <s v="S700_2824"/>
    <n v="30"/>
    <n v="96.09"/>
    <n v="101.15"/>
    <n v="46.53"/>
    <n v="5.1999999999999998E-2"/>
    <n v="1.0746"/>
    <n v="2882.7000000000003"/>
    <n v="49.56"/>
    <n v="1486.8000000000002"/>
    <x v="0"/>
    <x v="3"/>
    <x v="4"/>
    <x v="0"/>
    <x v="29"/>
    <s v="Vancouver"/>
    <x v="11"/>
    <x v="1"/>
  </r>
  <r>
    <n v="10229"/>
    <d v="2004-03-11T00:00:00"/>
    <n v="124"/>
    <s v="S700_2824"/>
    <n v="50"/>
    <n v="91.04"/>
    <n v="101.15"/>
    <n v="46.53"/>
    <n v="0.10979999999999999"/>
    <n v="0.96709999999999996"/>
    <n v="4552"/>
    <n v="44.510000000000005"/>
    <n v="2225.5000000000005"/>
    <x v="0"/>
    <x v="0"/>
    <x v="3"/>
    <x v="2"/>
    <x v="17"/>
    <s v="San Rafael"/>
    <x v="1"/>
    <x v="1"/>
  </r>
  <r>
    <n v="10183"/>
    <d v="2003-11-13T00:00:00"/>
    <n v="339"/>
    <s v="S700_2824"/>
    <n v="23"/>
    <n v="85.98"/>
    <n v="101.15"/>
    <n v="46.53"/>
    <n v="0.17449999999999999"/>
    <n v="0.83819999999999995"/>
    <n v="1977.5400000000002"/>
    <n v="39.450000000000003"/>
    <n v="907.35"/>
    <x v="2"/>
    <x v="3"/>
    <x v="9"/>
    <x v="2"/>
    <x v="12"/>
    <s v="Philadelphia"/>
    <x v="1"/>
    <x v="1"/>
  </r>
  <r>
    <n v="10164"/>
    <d v="2003-10-21T00:00:00"/>
    <n v="452"/>
    <s v="S700_2824"/>
    <n v="39"/>
    <n v="86.99"/>
    <n v="101.15"/>
    <n v="46.53"/>
    <n v="0.16089999999999999"/>
    <n v="0.85970000000000002"/>
    <n v="3392.6099999999997"/>
    <n v="40.459999999999994"/>
    <n v="1577.9399999999998"/>
    <x v="2"/>
    <x v="3"/>
    <x v="4"/>
    <x v="3"/>
    <x v="24"/>
    <s v="Graz"/>
    <x v="4"/>
    <x v="2"/>
  </r>
  <r>
    <n v="10304"/>
    <d v="2004-10-11T00:00:00"/>
    <n v="256"/>
    <s v="S700_2824"/>
    <n v="40"/>
    <n v="80.92"/>
    <n v="101.15"/>
    <n v="46.53"/>
    <n v="0.2472"/>
    <n v="0.73070000000000002"/>
    <n v="3236.8"/>
    <n v="34.39"/>
    <n v="1375.6"/>
    <x v="0"/>
    <x v="3"/>
    <x v="4"/>
    <x v="1"/>
    <x v="17"/>
    <s v="Versailles"/>
    <x v="3"/>
    <x v="2"/>
  </r>
  <r>
    <n v="10371"/>
    <d v="2005-01-23T00:00:00"/>
    <n v="124"/>
    <s v="S700_2824"/>
    <n v="34"/>
    <n v="83.95"/>
    <n v="101.15"/>
    <n v="46.53"/>
    <n v="0.20250000000000001"/>
    <n v="0.79520000000000002"/>
    <n v="2854.3"/>
    <n v="37.42"/>
    <n v="1272.28"/>
    <x v="1"/>
    <x v="0"/>
    <x v="10"/>
    <x v="6"/>
    <x v="10"/>
    <s v="San Rafael"/>
    <x v="1"/>
    <x v="1"/>
  </r>
  <r>
    <n v="10361"/>
    <d v="2004-12-17T00:00:00"/>
    <n v="282"/>
    <s v="S700_2834"/>
    <n v="44"/>
    <n v="107.97"/>
    <n v="118.65"/>
    <n v="59.33"/>
    <n v="0.1019"/>
    <n v="0.82589999999999997"/>
    <n v="4750.68"/>
    <n v="48.64"/>
    <n v="2140.16"/>
    <x v="0"/>
    <x v="1"/>
    <x v="1"/>
    <x v="0"/>
    <x v="1"/>
    <s v="Chatswood"/>
    <x v="0"/>
    <x v="0"/>
  </r>
  <r>
    <n v="10235"/>
    <d v="2004-04-02T00:00:00"/>
    <n v="260"/>
    <s v="S700_2834"/>
    <n v="25"/>
    <n v="116.28"/>
    <n v="118.65"/>
    <n v="59.33"/>
    <n v="1.72E-2"/>
    <n v="0.9607"/>
    <n v="2907"/>
    <n v="56.95"/>
    <n v="1423.75"/>
    <x v="0"/>
    <x v="2"/>
    <x v="8"/>
    <x v="0"/>
    <x v="16"/>
    <s v="Tsawassen"/>
    <x v="11"/>
    <x v="1"/>
  </r>
  <r>
    <n v="10179"/>
    <d v="2003-11-11T00:00:00"/>
    <n v="496"/>
    <s v="S700_2834"/>
    <n v="25"/>
    <n v="98.48"/>
    <n v="118.65"/>
    <n v="59.33"/>
    <n v="0.2031"/>
    <n v="0.6573"/>
    <n v="2462"/>
    <n v="39.150000000000006"/>
    <n v="978.75000000000011"/>
    <x v="2"/>
    <x v="3"/>
    <x v="9"/>
    <x v="3"/>
    <x v="17"/>
    <s v="Auckland  "/>
    <x v="6"/>
    <x v="0"/>
  </r>
  <r>
    <n v="10263"/>
    <d v="2004-06-28T00:00:00"/>
    <n v="175"/>
    <s v="S700_2834"/>
    <n v="47"/>
    <n v="117.46"/>
    <n v="118.65"/>
    <n v="59.33"/>
    <n v="8.5000000000000006E-3"/>
    <n v="0.97760000000000002"/>
    <n v="5520.62"/>
    <n v="58.129999999999995"/>
    <n v="2732.1099999999997"/>
    <x v="0"/>
    <x v="2"/>
    <x v="2"/>
    <x v="1"/>
    <x v="2"/>
    <s v="San Rafael"/>
    <x v="1"/>
    <x v="1"/>
  </r>
  <r>
    <n v="10285"/>
    <d v="2004-08-27T00:00:00"/>
    <n v="286"/>
    <s v="S700_2834"/>
    <n v="45"/>
    <n v="102.04"/>
    <n v="118.65"/>
    <n v="59.33"/>
    <n v="0.1666"/>
    <n v="0.7248"/>
    <n v="4591.8"/>
    <n v="42.710000000000008"/>
    <n v="1921.9500000000003"/>
    <x v="0"/>
    <x v="3"/>
    <x v="6"/>
    <x v="0"/>
    <x v="6"/>
    <s v="Cambridge"/>
    <x v="1"/>
    <x v="1"/>
  </r>
  <r>
    <n v="10157"/>
    <d v="2003-10-09T00:00:00"/>
    <n v="473"/>
    <s v="S700_2834"/>
    <n v="48"/>
    <n v="109.16"/>
    <n v="118.65"/>
    <n v="59.33"/>
    <n v="8.2400000000000001E-2"/>
    <n v="0.8427"/>
    <n v="5239.68"/>
    <n v="49.83"/>
    <n v="2391.84"/>
    <x v="2"/>
    <x v="3"/>
    <x v="4"/>
    <x v="2"/>
    <x v="21"/>
    <s v="Milan"/>
    <x v="12"/>
    <x v="2"/>
  </r>
  <r>
    <n v="10318"/>
    <d v="2004-11-02T00:00:00"/>
    <n v="157"/>
    <s v="S700_2834"/>
    <n v="50"/>
    <n v="102.04"/>
    <n v="118.65"/>
    <n v="59.33"/>
    <n v="0.1666"/>
    <n v="0.7248"/>
    <n v="5102"/>
    <n v="42.710000000000008"/>
    <n v="2135.5000000000005"/>
    <x v="0"/>
    <x v="3"/>
    <x v="9"/>
    <x v="3"/>
    <x v="16"/>
    <s v="Allentown"/>
    <x v="1"/>
    <x v="1"/>
  </r>
  <r>
    <n v="10250"/>
    <d v="2004-05-11T00:00:00"/>
    <n v="450"/>
    <s v="S700_2834"/>
    <n v="44"/>
    <n v="98.48"/>
    <n v="118.65"/>
    <n v="59.33"/>
    <n v="0.2031"/>
    <n v="0.6573"/>
    <n v="4333.12"/>
    <n v="39.150000000000006"/>
    <n v="1722.6000000000004"/>
    <x v="0"/>
    <x v="2"/>
    <x v="7"/>
    <x v="3"/>
    <x v="17"/>
    <s v="San Francisco"/>
    <x v="1"/>
    <x v="1"/>
  </r>
  <r>
    <n v="10398"/>
    <d v="2005-03-30T00:00:00"/>
    <n v="353"/>
    <s v="S700_2834"/>
    <n v="23"/>
    <n v="102.04"/>
    <n v="118.65"/>
    <n v="59.33"/>
    <n v="0.1666"/>
    <n v="0.7248"/>
    <n v="2346.92"/>
    <n v="42.710000000000008"/>
    <n v="982.33000000000015"/>
    <x v="1"/>
    <x v="0"/>
    <x v="3"/>
    <x v="4"/>
    <x v="19"/>
    <s v="Reims"/>
    <x v="3"/>
    <x v="2"/>
  </r>
  <r>
    <n v="10340"/>
    <d v="2004-11-24T00:00:00"/>
    <n v="216"/>
    <s v="S700_2834"/>
    <n v="29"/>
    <n v="98.48"/>
    <n v="118.65"/>
    <n v="59.33"/>
    <n v="0.2031"/>
    <n v="0.6573"/>
    <n v="2855.92"/>
    <n v="39.150000000000006"/>
    <n v="1135.3500000000001"/>
    <x v="0"/>
    <x v="3"/>
    <x v="9"/>
    <x v="4"/>
    <x v="7"/>
    <s v="Barcelona"/>
    <x v="5"/>
    <x v="2"/>
  </r>
  <r>
    <n v="10223"/>
    <d v="2004-02-20T00:00:00"/>
    <n v="114"/>
    <s v="S700_2834"/>
    <n v="29"/>
    <n v="113.9"/>
    <n v="118.65"/>
    <n v="59.33"/>
    <n v="4.3900000000000002E-2"/>
    <n v="0.92700000000000005"/>
    <n v="3303.1000000000004"/>
    <n v="54.570000000000007"/>
    <n v="1582.5300000000002"/>
    <x v="0"/>
    <x v="0"/>
    <x v="0"/>
    <x v="0"/>
    <x v="0"/>
    <s v="Melbourne"/>
    <x v="0"/>
    <x v="0"/>
  </r>
  <r>
    <n v="10328"/>
    <d v="2004-11-12T00:00:00"/>
    <n v="278"/>
    <s v="S700_2834"/>
    <n v="33"/>
    <n v="117.46"/>
    <n v="118.65"/>
    <n v="59.33"/>
    <n v="8.5000000000000006E-3"/>
    <n v="0.97760000000000002"/>
    <n v="3876.18"/>
    <n v="58.129999999999995"/>
    <n v="1918.29"/>
    <x v="0"/>
    <x v="3"/>
    <x v="9"/>
    <x v="0"/>
    <x v="26"/>
    <s v="Bergamo"/>
    <x v="12"/>
    <x v="2"/>
  </r>
  <r>
    <n v="10210"/>
    <d v="2004-01-12T00:00:00"/>
    <n v="177"/>
    <s v="S700_2834"/>
    <n v="25"/>
    <n v="98.48"/>
    <n v="118.65"/>
    <n v="59.33"/>
    <n v="0.2031"/>
    <n v="0.6573"/>
    <n v="2462"/>
    <n v="39.150000000000006"/>
    <n v="978.75000000000011"/>
    <x v="0"/>
    <x v="0"/>
    <x v="10"/>
    <x v="1"/>
    <x v="26"/>
    <s v="Kita-ku"/>
    <x v="10"/>
    <x v="0"/>
  </r>
  <r>
    <n v="10168"/>
    <d v="2003-10-28T00:00:00"/>
    <n v="161"/>
    <s v="S700_2834"/>
    <n v="36"/>
    <n v="94.92"/>
    <n v="118.65"/>
    <n v="59.33"/>
    <n v="0.25280000000000002"/>
    <n v="0.60680000000000001"/>
    <n v="3417.12"/>
    <n v="35.590000000000003"/>
    <n v="1281.2400000000002"/>
    <x v="2"/>
    <x v="3"/>
    <x v="4"/>
    <x v="3"/>
    <x v="2"/>
    <s v="San Francisco"/>
    <x v="1"/>
    <x v="1"/>
  </r>
  <r>
    <n v="10401"/>
    <d v="2005-04-03T00:00:00"/>
    <n v="328"/>
    <s v="S700_2834"/>
    <n v="21"/>
    <n v="96.11"/>
    <n v="118.65"/>
    <n v="59.33"/>
    <n v="0.23930000000000001"/>
    <n v="0.62360000000000004"/>
    <n v="2018.31"/>
    <n v="36.78"/>
    <n v="772.38"/>
    <x v="1"/>
    <x v="2"/>
    <x v="8"/>
    <x v="6"/>
    <x v="3"/>
    <s v="Newark"/>
    <x v="1"/>
    <x v="1"/>
  </r>
  <r>
    <n v="10416"/>
    <d v="2005-05-10T00:00:00"/>
    <n v="386"/>
    <s v="S700_2834"/>
    <n v="41"/>
    <n v="98.48"/>
    <n v="118.65"/>
    <n v="59.33"/>
    <n v="0.2031"/>
    <n v="0.6573"/>
    <n v="4037.6800000000003"/>
    <n v="39.150000000000006"/>
    <n v="1605.1500000000003"/>
    <x v="1"/>
    <x v="2"/>
    <x v="7"/>
    <x v="3"/>
    <x v="18"/>
    <s v="Reggio Emilia"/>
    <x v="12"/>
    <x v="2"/>
  </r>
  <r>
    <n v="10275"/>
    <d v="2004-07-23T00:00:00"/>
    <n v="119"/>
    <s v="S700_2834"/>
    <n v="48"/>
    <n v="102.04"/>
    <n v="118.65"/>
    <n v="59.33"/>
    <n v="0.1666"/>
    <n v="0.7248"/>
    <n v="4897.92"/>
    <n v="42.710000000000008"/>
    <n v="2050.0800000000004"/>
    <x v="0"/>
    <x v="2"/>
    <x v="5"/>
    <x v="0"/>
    <x v="10"/>
    <s v="Nantes"/>
    <x v="3"/>
    <x v="2"/>
  </r>
  <r>
    <n v="10188"/>
    <d v="2003-11-18T00:00:00"/>
    <n v="167"/>
    <s v="S700_2834"/>
    <n v="29"/>
    <n v="96.11"/>
    <n v="118.65"/>
    <n v="59.33"/>
    <n v="0.23930000000000001"/>
    <n v="0.62360000000000004"/>
    <n v="2787.19"/>
    <n v="36.78"/>
    <n v="1066.6200000000001"/>
    <x v="2"/>
    <x v="3"/>
    <x v="9"/>
    <x v="3"/>
    <x v="8"/>
    <s v="Bergen"/>
    <x v="7"/>
    <x v="2"/>
  </r>
  <r>
    <n v="10375"/>
    <d v="2005-02-03T00:00:00"/>
    <n v="119"/>
    <s v="S700_2834"/>
    <n v="25"/>
    <n v="98.48"/>
    <n v="118.65"/>
    <n v="59.33"/>
    <n v="0.2031"/>
    <n v="0.6573"/>
    <n v="2462"/>
    <n v="39.150000000000006"/>
    <n v="978.75000000000011"/>
    <x v="1"/>
    <x v="0"/>
    <x v="0"/>
    <x v="2"/>
    <x v="3"/>
    <s v="Nantes"/>
    <x v="3"/>
    <x v="2"/>
  </r>
  <r>
    <n v="10120"/>
    <d v="2003-04-29T00:00:00"/>
    <n v="114"/>
    <s v="S700_2834"/>
    <n v="24"/>
    <n v="106.79"/>
    <n v="118.65"/>
    <n v="59.33"/>
    <n v="0.1124"/>
    <n v="0.79220000000000002"/>
    <n v="2562.96"/>
    <n v="47.460000000000008"/>
    <n v="1139.0400000000002"/>
    <x v="2"/>
    <x v="2"/>
    <x v="8"/>
    <x v="3"/>
    <x v="22"/>
    <s v="Melbourne"/>
    <x v="0"/>
    <x v="0"/>
  </r>
  <r>
    <n v="10133"/>
    <d v="2003-06-27T00:00:00"/>
    <n v="141"/>
    <s v="S700_2834"/>
    <n v="27"/>
    <n v="115.09"/>
    <n v="118.65"/>
    <n v="59.33"/>
    <n v="3.4799999999999998E-2"/>
    <n v="0.94389999999999996"/>
    <n v="3107.4300000000003"/>
    <n v="55.760000000000005"/>
    <n v="1505.5200000000002"/>
    <x v="2"/>
    <x v="2"/>
    <x v="2"/>
    <x v="0"/>
    <x v="6"/>
    <s v="Madrid"/>
    <x v="5"/>
    <x v="2"/>
  </r>
  <r>
    <n v="10297"/>
    <d v="2004-09-16T00:00:00"/>
    <n v="189"/>
    <s v="S700_2834"/>
    <n v="35"/>
    <n v="111.53"/>
    <n v="118.65"/>
    <n v="59.33"/>
    <n v="6.2799999999999995E-2"/>
    <n v="0.87649999999999995"/>
    <n v="3903.55"/>
    <n v="52.2"/>
    <n v="1827"/>
    <x v="0"/>
    <x v="3"/>
    <x v="11"/>
    <x v="2"/>
    <x v="30"/>
    <s v="Dublin"/>
    <x v="20"/>
    <x v="2"/>
  </r>
  <r>
    <n v="10106"/>
    <d v="2003-02-17T00:00:00"/>
    <n v="278"/>
    <s v="S700_2834"/>
    <n v="32"/>
    <n v="113.9"/>
    <n v="118.65"/>
    <n v="59.33"/>
    <n v="4.3900000000000002E-2"/>
    <n v="0.92700000000000005"/>
    <n v="3644.8"/>
    <n v="54.570000000000007"/>
    <n v="1746.2400000000002"/>
    <x v="2"/>
    <x v="0"/>
    <x v="0"/>
    <x v="1"/>
    <x v="1"/>
    <s v="Bergamo"/>
    <x v="12"/>
    <x v="2"/>
  </r>
  <r>
    <n v="10308"/>
    <d v="2004-10-15T00:00:00"/>
    <n v="319"/>
    <s v="S700_2834"/>
    <n v="31"/>
    <n v="100.85"/>
    <n v="118.65"/>
    <n v="59.33"/>
    <n v="0.17849999999999999"/>
    <n v="0.70789999999999997"/>
    <n v="3126.35"/>
    <n v="41.519999999999996"/>
    <n v="1287.1199999999999"/>
    <x v="0"/>
    <x v="3"/>
    <x v="4"/>
    <x v="0"/>
    <x v="4"/>
    <s v="White Plains"/>
    <x v="1"/>
    <x v="1"/>
  </r>
  <r>
    <n v="10200"/>
    <d v="2003-12-01T00:00:00"/>
    <n v="211"/>
    <s v="S700_2834"/>
    <n v="39"/>
    <n v="115.09"/>
    <n v="118.65"/>
    <n v="59.33"/>
    <n v="3.4799999999999998E-2"/>
    <n v="0.94389999999999996"/>
    <n v="4488.51"/>
    <n v="55.760000000000005"/>
    <n v="2174.6400000000003"/>
    <x v="2"/>
    <x v="1"/>
    <x v="1"/>
    <x v="1"/>
    <x v="5"/>
    <s v="Central Hong Kong"/>
    <x v="21"/>
    <x v="0"/>
  </r>
  <r>
    <n v="10145"/>
    <d v="2003-08-25T00:00:00"/>
    <n v="205"/>
    <s v="S700_2834"/>
    <n v="20"/>
    <n v="113.9"/>
    <n v="118.65"/>
    <n v="59.33"/>
    <n v="4.3900000000000002E-2"/>
    <n v="0.92700000000000005"/>
    <n v="2278"/>
    <n v="54.570000000000007"/>
    <n v="1091.4000000000001"/>
    <x v="2"/>
    <x v="3"/>
    <x v="6"/>
    <x v="1"/>
    <x v="14"/>
    <s v="Pasadena"/>
    <x v="1"/>
    <x v="1"/>
  </r>
  <r>
    <n v="10388"/>
    <d v="2005-03-03T00:00:00"/>
    <n v="462"/>
    <s v="S700_2834"/>
    <n v="50"/>
    <n v="111.53"/>
    <n v="118.65"/>
    <n v="59.33"/>
    <n v="6.2799999999999995E-2"/>
    <n v="0.87649999999999995"/>
    <n v="5576.5"/>
    <n v="52.2"/>
    <n v="2610"/>
    <x v="1"/>
    <x v="0"/>
    <x v="3"/>
    <x v="2"/>
    <x v="3"/>
    <s v="New Bedford"/>
    <x v="1"/>
    <x v="1"/>
  </r>
  <r>
    <n v="10353"/>
    <d v="2004-12-04T00:00:00"/>
    <n v="447"/>
    <s v="S700_2834"/>
    <n v="48"/>
    <n v="98.48"/>
    <n v="118.65"/>
    <n v="59.33"/>
    <n v="0.2031"/>
    <n v="0.6573"/>
    <n v="4727.04"/>
    <n v="39.150000000000006"/>
    <n v="1879.2000000000003"/>
    <x v="0"/>
    <x v="1"/>
    <x v="1"/>
    <x v="5"/>
    <x v="13"/>
    <s v="Glendale"/>
    <x v="1"/>
    <x v="1"/>
  </r>
  <r>
    <n v="10275"/>
    <d v="2004-07-23T00:00:00"/>
    <n v="119"/>
    <s v="S700_3167"/>
    <n v="43"/>
    <n v="72"/>
    <n v="80"/>
    <n v="54.4"/>
    <n v="0.1111"/>
    <n v="0.33090000000000003"/>
    <n v="3096"/>
    <n v="17.600000000000001"/>
    <n v="756.80000000000007"/>
    <x v="0"/>
    <x v="2"/>
    <x v="5"/>
    <x v="0"/>
    <x v="10"/>
    <s v="Nantes"/>
    <x v="3"/>
    <x v="2"/>
  </r>
  <r>
    <n v="10375"/>
    <d v="2005-02-03T00:00:00"/>
    <n v="119"/>
    <s v="S700_3167"/>
    <n v="44"/>
    <n v="69.599999999999994"/>
    <n v="80"/>
    <n v="54.4"/>
    <n v="0.14369999999999999"/>
    <n v="0.2757"/>
    <n v="3062.3999999999996"/>
    <n v="15.199999999999996"/>
    <n v="668.79999999999984"/>
    <x v="1"/>
    <x v="0"/>
    <x v="0"/>
    <x v="2"/>
    <x v="3"/>
    <s v="Nantes"/>
    <x v="3"/>
    <x v="2"/>
  </r>
  <r>
    <n v="10155"/>
    <d v="2003-10-06T00:00:00"/>
    <n v="186"/>
    <s v="S700_3167"/>
    <n v="43"/>
    <n v="76.8"/>
    <n v="80"/>
    <n v="54.4"/>
    <n v="3.9100000000000003E-2"/>
    <n v="0.40439999999999998"/>
    <n v="3302.4"/>
    <n v="22.4"/>
    <n v="963.19999999999993"/>
    <x v="2"/>
    <x v="3"/>
    <x v="4"/>
    <x v="1"/>
    <x v="25"/>
    <s v="Helsinki"/>
    <x v="9"/>
    <x v="2"/>
  </r>
  <r>
    <n v="10120"/>
    <d v="2003-04-29T00:00:00"/>
    <n v="114"/>
    <s v="S700_3167"/>
    <n v="43"/>
    <n v="72"/>
    <n v="80"/>
    <n v="54.4"/>
    <n v="0.1111"/>
    <n v="0.33090000000000003"/>
    <n v="3096"/>
    <n v="17.600000000000001"/>
    <n v="756.80000000000007"/>
    <x v="2"/>
    <x v="2"/>
    <x v="8"/>
    <x v="3"/>
    <x v="22"/>
    <s v="Melbourne"/>
    <x v="0"/>
    <x v="0"/>
  </r>
  <r>
    <n v="10296"/>
    <d v="2004-09-15T00:00:00"/>
    <n v="415"/>
    <s v="S700_3167"/>
    <n v="22"/>
    <n v="74.400000000000006"/>
    <n v="80"/>
    <n v="54.4"/>
    <n v="8.0600000000000005E-2"/>
    <n v="0.36759999999999998"/>
    <n v="1636.8000000000002"/>
    <n v="20.000000000000007"/>
    <n v="440.00000000000017"/>
    <x v="0"/>
    <x v="3"/>
    <x v="11"/>
    <x v="4"/>
    <x v="4"/>
    <s v="Munich"/>
    <x v="17"/>
    <x v="2"/>
  </r>
  <r>
    <n v="10106"/>
    <d v="2003-02-17T00:00:00"/>
    <n v="278"/>
    <s v="S700_3167"/>
    <n v="44"/>
    <n v="76"/>
    <n v="80"/>
    <n v="54.4"/>
    <n v="5.2600000000000001E-2"/>
    <n v="0.40439999999999998"/>
    <n v="3344"/>
    <n v="21.6"/>
    <n v="950.40000000000009"/>
    <x v="2"/>
    <x v="0"/>
    <x v="0"/>
    <x v="1"/>
    <x v="1"/>
    <s v="Bergamo"/>
    <x v="12"/>
    <x v="2"/>
  </r>
  <r>
    <n v="10143"/>
    <d v="2003-08-10T00:00:00"/>
    <n v="320"/>
    <s v="S700_3167"/>
    <n v="28"/>
    <n v="70.400000000000006"/>
    <n v="80"/>
    <n v="54.4"/>
    <n v="0.14199999999999999"/>
    <n v="0.29409999999999997"/>
    <n v="1971.2000000000003"/>
    <n v="16.000000000000007"/>
    <n v="448.00000000000023"/>
    <x v="2"/>
    <x v="3"/>
    <x v="6"/>
    <x v="6"/>
    <x v="18"/>
    <s v="New Bedford"/>
    <x v="1"/>
    <x v="1"/>
  </r>
  <r>
    <n v="10386"/>
    <d v="2005-03-01T00:00:00"/>
    <n v="141"/>
    <s v="S700_3167"/>
    <n v="32"/>
    <n v="68"/>
    <n v="80"/>
    <n v="54.4"/>
    <n v="0.17649999999999999"/>
    <n v="0.25740000000000002"/>
    <n v="2176"/>
    <n v="13.600000000000001"/>
    <n v="435.20000000000005"/>
    <x v="1"/>
    <x v="0"/>
    <x v="3"/>
    <x v="3"/>
    <x v="5"/>
    <s v="Madrid"/>
    <x v="5"/>
    <x v="2"/>
  </r>
  <r>
    <n v="10308"/>
    <d v="2004-10-15T00:00:00"/>
    <n v="319"/>
    <s v="S700_3167"/>
    <n v="21"/>
    <n v="79.2"/>
    <n v="80"/>
    <n v="54.4"/>
    <n v="1.26E-2"/>
    <n v="0.45960000000000001"/>
    <n v="1663.2"/>
    <n v="24.800000000000004"/>
    <n v="520.80000000000007"/>
    <x v="0"/>
    <x v="3"/>
    <x v="4"/>
    <x v="0"/>
    <x v="4"/>
    <s v="White Plains"/>
    <x v="1"/>
    <x v="1"/>
  </r>
  <r>
    <n v="10316"/>
    <d v="2004-11-01T00:00:00"/>
    <n v="240"/>
    <s v="S700_3167"/>
    <n v="48"/>
    <n v="77.599999999999994"/>
    <n v="80"/>
    <n v="54.4"/>
    <n v="2.58E-2"/>
    <n v="0.42280000000000001"/>
    <n v="3724.7999999999997"/>
    <n v="23.199999999999996"/>
    <n v="1113.5999999999999"/>
    <x v="0"/>
    <x v="3"/>
    <x v="9"/>
    <x v="1"/>
    <x v="5"/>
    <s v="Cowes"/>
    <x v="8"/>
    <x v="2"/>
  </r>
  <r>
    <n v="10341"/>
    <d v="2004-11-24T00:00:00"/>
    <n v="382"/>
    <s v="S700_3167"/>
    <n v="34"/>
    <n v="70.400000000000006"/>
    <n v="80"/>
    <n v="54.4"/>
    <n v="0.14199999999999999"/>
    <n v="0.29409999999999997"/>
    <n v="2393.6000000000004"/>
    <n v="16.000000000000007"/>
    <n v="544.00000000000023"/>
    <x v="0"/>
    <x v="3"/>
    <x v="9"/>
    <x v="4"/>
    <x v="7"/>
    <s v="Salzburg"/>
    <x v="4"/>
    <x v="2"/>
  </r>
  <r>
    <n v="10353"/>
    <d v="2004-12-04T00:00:00"/>
    <n v="447"/>
    <s v="S700_3167"/>
    <n v="43"/>
    <n v="74.400000000000006"/>
    <n v="80"/>
    <n v="54.4"/>
    <n v="8.0600000000000005E-2"/>
    <n v="0.36759999999999998"/>
    <n v="3199.2000000000003"/>
    <n v="20.000000000000007"/>
    <n v="860.00000000000034"/>
    <x v="0"/>
    <x v="1"/>
    <x v="1"/>
    <x v="5"/>
    <x v="13"/>
    <s v="Glendale"/>
    <x v="1"/>
    <x v="1"/>
  </r>
  <r>
    <n v="10199"/>
    <d v="2003-12-01T00:00:00"/>
    <n v="475"/>
    <s v="S700_3167"/>
    <n v="38"/>
    <n v="70.400000000000006"/>
    <n v="80"/>
    <n v="54.4"/>
    <n v="0.14199999999999999"/>
    <n v="0.29409999999999997"/>
    <n v="2675.2000000000003"/>
    <n v="16.000000000000007"/>
    <n v="608.00000000000023"/>
    <x v="2"/>
    <x v="1"/>
    <x v="1"/>
    <x v="1"/>
    <x v="5"/>
    <s v="Newark"/>
    <x v="1"/>
    <x v="1"/>
  </r>
  <r>
    <n v="10284"/>
    <d v="2004-08-21T00:00:00"/>
    <n v="299"/>
    <s v="S700_3167"/>
    <n v="25"/>
    <n v="68"/>
    <n v="80"/>
    <n v="54.4"/>
    <n v="0.17649999999999999"/>
    <n v="0.25740000000000002"/>
    <n v="1700"/>
    <n v="13.600000000000001"/>
    <n v="340.00000000000006"/>
    <x v="0"/>
    <x v="3"/>
    <x v="6"/>
    <x v="5"/>
    <x v="24"/>
    <s v="Oslo"/>
    <x v="7"/>
    <x v="2"/>
  </r>
  <r>
    <n v="10132"/>
    <d v="2003-06-25T00:00:00"/>
    <n v="323"/>
    <s v="S700_3167"/>
    <n v="36"/>
    <n v="80"/>
    <n v="80"/>
    <n v="54.4"/>
    <n v="0"/>
    <n v="0.47789999999999999"/>
    <n v="2880"/>
    <n v="25.6"/>
    <n v="921.6"/>
    <x v="2"/>
    <x v="2"/>
    <x v="2"/>
    <x v="4"/>
    <x v="14"/>
    <s v="Auckland  "/>
    <x v="6"/>
    <x v="0"/>
  </r>
  <r>
    <n v="10361"/>
    <d v="2004-12-17T00:00:00"/>
    <n v="282"/>
    <s v="S700_3167"/>
    <n v="44"/>
    <n v="76.8"/>
    <n v="80"/>
    <n v="54.4"/>
    <n v="3.9100000000000003E-2"/>
    <n v="0.40439999999999998"/>
    <n v="3379.2"/>
    <n v="22.4"/>
    <n v="985.59999999999991"/>
    <x v="0"/>
    <x v="1"/>
    <x v="1"/>
    <x v="0"/>
    <x v="1"/>
    <s v="Chatswood"/>
    <x v="0"/>
    <x v="0"/>
  </r>
  <r>
    <n v="10235"/>
    <d v="2004-04-02T00:00:00"/>
    <n v="260"/>
    <s v="S700_3167"/>
    <n v="32"/>
    <n v="73.599999999999994"/>
    <n v="80"/>
    <n v="54.4"/>
    <n v="8.1500000000000003E-2"/>
    <n v="0.3493"/>
    <n v="2355.1999999999998"/>
    <n v="19.199999999999996"/>
    <n v="614.39999999999986"/>
    <x v="0"/>
    <x v="2"/>
    <x v="8"/>
    <x v="0"/>
    <x v="16"/>
    <s v="Tsawassen"/>
    <x v="11"/>
    <x v="1"/>
  </r>
  <r>
    <n v="10179"/>
    <d v="2003-11-11T00:00:00"/>
    <n v="496"/>
    <s v="S700_3167"/>
    <n v="39"/>
    <n v="80"/>
    <n v="80"/>
    <n v="54.4"/>
    <n v="0"/>
    <n v="0.47789999999999999"/>
    <n v="3120"/>
    <n v="25.6"/>
    <n v="998.40000000000009"/>
    <x v="2"/>
    <x v="3"/>
    <x v="9"/>
    <x v="3"/>
    <x v="17"/>
    <s v="Auckland  "/>
    <x v="6"/>
    <x v="0"/>
  </r>
  <r>
    <n v="10250"/>
    <d v="2004-05-11T00:00:00"/>
    <n v="450"/>
    <s v="S700_3167"/>
    <n v="44"/>
    <n v="76"/>
    <n v="80"/>
    <n v="54.4"/>
    <n v="5.2600000000000001E-2"/>
    <n v="0.40439999999999998"/>
    <n v="3344"/>
    <n v="21.6"/>
    <n v="950.40000000000009"/>
    <x v="0"/>
    <x v="2"/>
    <x v="7"/>
    <x v="3"/>
    <x v="17"/>
    <s v="San Francisco"/>
    <x v="1"/>
    <x v="1"/>
  </r>
  <r>
    <n v="10398"/>
    <d v="2005-03-30T00:00:00"/>
    <n v="353"/>
    <s v="S700_3167"/>
    <n v="29"/>
    <n v="76.8"/>
    <n v="80"/>
    <n v="54.4"/>
    <n v="3.9100000000000003E-2"/>
    <n v="0.40439999999999998"/>
    <n v="2227.1999999999998"/>
    <n v="22.4"/>
    <n v="649.59999999999991"/>
    <x v="1"/>
    <x v="0"/>
    <x v="3"/>
    <x v="4"/>
    <x v="19"/>
    <s v="Reims"/>
    <x v="3"/>
    <x v="2"/>
  </r>
  <r>
    <n v="10223"/>
    <d v="2004-02-20T00:00:00"/>
    <n v="114"/>
    <s v="S700_3167"/>
    <n v="26"/>
    <n v="79.2"/>
    <n v="80"/>
    <n v="54.4"/>
    <n v="1.26E-2"/>
    <n v="0.45960000000000001"/>
    <n v="2059.2000000000003"/>
    <n v="24.800000000000004"/>
    <n v="644.80000000000007"/>
    <x v="0"/>
    <x v="0"/>
    <x v="0"/>
    <x v="0"/>
    <x v="0"/>
    <s v="Melbourne"/>
    <x v="0"/>
    <x v="0"/>
  </r>
  <r>
    <n v="10328"/>
    <d v="2004-11-12T00:00:00"/>
    <n v="278"/>
    <s v="S700_3167"/>
    <n v="33"/>
    <n v="71.2"/>
    <n v="80"/>
    <n v="54.4"/>
    <n v="0.12640000000000001"/>
    <n v="0.3125"/>
    <n v="2349.6"/>
    <n v="16.800000000000004"/>
    <n v="554.40000000000009"/>
    <x v="0"/>
    <x v="3"/>
    <x v="9"/>
    <x v="0"/>
    <x v="26"/>
    <s v="Bergamo"/>
    <x v="12"/>
    <x v="2"/>
  </r>
  <r>
    <n v="10210"/>
    <d v="2004-01-12T00:00:00"/>
    <n v="177"/>
    <s v="S700_3167"/>
    <n v="31"/>
    <n v="64"/>
    <n v="80"/>
    <n v="54.4"/>
    <n v="0.25"/>
    <n v="0.18379999999999999"/>
    <n v="1984"/>
    <n v="9.6000000000000014"/>
    <n v="297.60000000000002"/>
    <x v="0"/>
    <x v="0"/>
    <x v="10"/>
    <x v="1"/>
    <x v="26"/>
    <s v="Kita-ku"/>
    <x v="10"/>
    <x v="0"/>
  </r>
  <r>
    <n v="10262"/>
    <d v="2004-06-24T00:00:00"/>
    <n v="141"/>
    <s v="S700_3167"/>
    <n v="27"/>
    <n v="64.8"/>
    <n v="80"/>
    <n v="54.4"/>
    <n v="0.23150000000000001"/>
    <n v="0.18379999999999999"/>
    <n v="1749.6"/>
    <n v="10.399999999999999"/>
    <n v="280.79999999999995"/>
    <x v="0"/>
    <x v="2"/>
    <x v="2"/>
    <x v="2"/>
    <x v="7"/>
    <s v="Madrid"/>
    <x v="5"/>
    <x v="2"/>
  </r>
  <r>
    <n v="10168"/>
    <d v="2003-10-28T00:00:00"/>
    <n v="161"/>
    <s v="S700_3167"/>
    <n v="48"/>
    <n v="72"/>
    <n v="80"/>
    <n v="54.4"/>
    <n v="0.1111"/>
    <n v="0.33090000000000003"/>
    <n v="3456"/>
    <n v="17.600000000000001"/>
    <n v="844.80000000000007"/>
    <x v="2"/>
    <x v="3"/>
    <x v="4"/>
    <x v="3"/>
    <x v="2"/>
    <s v="San Francisco"/>
    <x v="1"/>
    <x v="1"/>
  </r>
  <r>
    <n v="10401"/>
    <d v="2005-04-03T00:00:00"/>
    <n v="328"/>
    <s v="S700_3167"/>
    <n v="77"/>
    <n v="73.599999999999994"/>
    <n v="80"/>
    <n v="54.4"/>
    <n v="8.1500000000000003E-2"/>
    <n v="0.3493"/>
    <n v="5667.2"/>
    <n v="19.199999999999996"/>
    <n v="1478.3999999999996"/>
    <x v="1"/>
    <x v="2"/>
    <x v="8"/>
    <x v="6"/>
    <x v="3"/>
    <s v="Newark"/>
    <x v="1"/>
    <x v="1"/>
  </r>
  <r>
    <n v="10416"/>
    <d v="2005-05-10T00:00:00"/>
    <n v="386"/>
    <s v="S700_3167"/>
    <n v="39"/>
    <n v="65.599999999999994"/>
    <n v="80"/>
    <n v="54.4"/>
    <n v="0.21340000000000001"/>
    <n v="0.20219999999999999"/>
    <n v="2558.3999999999996"/>
    <n v="11.199999999999996"/>
    <n v="436.79999999999984"/>
    <x v="1"/>
    <x v="2"/>
    <x v="7"/>
    <x v="3"/>
    <x v="18"/>
    <s v="Reggio Emilia"/>
    <x v="12"/>
    <x v="2"/>
  </r>
  <r>
    <n v="10187"/>
    <d v="2003-11-15T00:00:00"/>
    <n v="211"/>
    <s v="S700_3167"/>
    <n v="34"/>
    <n v="72"/>
    <n v="80"/>
    <n v="54.4"/>
    <n v="0.1111"/>
    <n v="0.33090000000000003"/>
    <n v="2448"/>
    <n v="17.600000000000001"/>
    <n v="598.40000000000009"/>
    <x v="2"/>
    <x v="3"/>
    <x v="9"/>
    <x v="5"/>
    <x v="4"/>
    <s v="Central Hong Kong"/>
    <x v="21"/>
    <x v="0"/>
  </r>
  <r>
    <n v="10177"/>
    <d v="2003-11-07T00:00:00"/>
    <n v="344"/>
    <s v="S700_3505"/>
    <n v="44"/>
    <n v="88.15"/>
    <n v="100.17"/>
    <n v="51.09"/>
    <n v="0.1361"/>
    <n v="0.72419999999999995"/>
    <n v="3878.6000000000004"/>
    <n v="37.06"/>
    <n v="1630.64"/>
    <x v="2"/>
    <x v="3"/>
    <x v="9"/>
    <x v="0"/>
    <x v="9"/>
    <s v="Madrid"/>
    <x v="5"/>
    <x v="2"/>
  </r>
  <r>
    <n v="10129"/>
    <d v="2003-06-12T00:00:00"/>
    <n v="324"/>
    <s v="S700_3505"/>
    <n v="42"/>
    <n v="90.15"/>
    <n v="100.17"/>
    <n v="51.09"/>
    <n v="0.1109"/>
    <n v="0.76339999999999997"/>
    <n v="3786.3"/>
    <n v="39.06"/>
    <n v="1640.52"/>
    <x v="2"/>
    <x v="2"/>
    <x v="2"/>
    <x v="2"/>
    <x v="26"/>
    <s v="London"/>
    <x v="8"/>
    <x v="2"/>
  </r>
  <r>
    <n v="10208"/>
    <d v="2004-01-02T00:00:00"/>
    <n v="146"/>
    <s v="S700_3505"/>
    <n v="37"/>
    <n v="95.16"/>
    <n v="100.17"/>
    <n v="51.09"/>
    <n v="5.2499999999999998E-2"/>
    <n v="0.86119999999999997"/>
    <n v="3520.92"/>
    <n v="44.069999999999993"/>
    <n v="1630.5899999999997"/>
    <x v="0"/>
    <x v="0"/>
    <x v="10"/>
    <x v="0"/>
    <x v="16"/>
    <s v="Lyon"/>
    <x v="3"/>
    <x v="2"/>
  </r>
  <r>
    <n v="10350"/>
    <d v="2004-12-02T00:00:00"/>
    <n v="141"/>
    <s v="S700_3505"/>
    <n v="31"/>
    <n v="87.15"/>
    <n v="100.17"/>
    <n v="51.09"/>
    <n v="0.1492"/>
    <n v="0.7046"/>
    <n v="2701.65"/>
    <n v="36.06"/>
    <n v="1117.8600000000001"/>
    <x v="0"/>
    <x v="1"/>
    <x v="1"/>
    <x v="2"/>
    <x v="16"/>
    <s v="Madrid"/>
    <x v="5"/>
    <x v="2"/>
  </r>
  <r>
    <n v="10295"/>
    <d v="2004-09-10T00:00:00"/>
    <n v="362"/>
    <s v="S700_3505"/>
    <n v="34"/>
    <n v="93.16"/>
    <n v="100.17"/>
    <n v="51.09"/>
    <n v="7.51E-2"/>
    <n v="0.82210000000000005"/>
    <n v="3167.44"/>
    <n v="42.069999999999993"/>
    <n v="1430.3799999999997"/>
    <x v="0"/>
    <x v="3"/>
    <x v="11"/>
    <x v="0"/>
    <x v="18"/>
    <s v="Boston"/>
    <x v="1"/>
    <x v="1"/>
  </r>
  <r>
    <n v="10273"/>
    <d v="2004-07-21T00:00:00"/>
    <n v="314"/>
    <s v="S700_3505"/>
    <n v="40"/>
    <n v="91.15"/>
    <n v="100.17"/>
    <n v="51.09"/>
    <n v="9.8699999999999996E-2"/>
    <n v="0.78290000000000004"/>
    <n v="3646"/>
    <n v="40.06"/>
    <n v="1602.4"/>
    <x v="0"/>
    <x v="2"/>
    <x v="5"/>
    <x v="4"/>
    <x v="24"/>
    <s v="Bruxelles"/>
    <x v="15"/>
    <x v="2"/>
  </r>
  <r>
    <n v="10118"/>
    <d v="2003-04-21T00:00:00"/>
    <n v="216"/>
    <s v="S700_3505"/>
    <n v="36"/>
    <n v="86.15"/>
    <n v="100.17"/>
    <n v="51.09"/>
    <n v="0.16250000000000001"/>
    <n v="0.68510000000000004"/>
    <n v="3101.4"/>
    <n v="35.06"/>
    <n v="1262.1600000000001"/>
    <x v="2"/>
    <x v="2"/>
    <x v="8"/>
    <x v="1"/>
    <x v="24"/>
    <s v="Barcelona"/>
    <x v="5"/>
    <x v="2"/>
  </r>
  <r>
    <n v="10261"/>
    <d v="2004-06-17T00:00:00"/>
    <n v="233"/>
    <s v="S700_3505"/>
    <n v="25"/>
    <n v="89.15"/>
    <n v="100.17"/>
    <n v="51.09"/>
    <n v="0.1234"/>
    <n v="0.74380000000000002"/>
    <n v="2228.75"/>
    <n v="38.06"/>
    <n v="951.5"/>
    <x v="0"/>
    <x v="2"/>
    <x v="2"/>
    <x v="2"/>
    <x v="1"/>
    <s v="MontrÃ©al"/>
    <x v="11"/>
    <x v="1"/>
  </r>
  <r>
    <n v="10283"/>
    <d v="2004-08-20T00:00:00"/>
    <n v="260"/>
    <s v="S700_3505"/>
    <n v="22"/>
    <n v="88.15"/>
    <n v="100.17"/>
    <n v="51.09"/>
    <n v="0.1361"/>
    <n v="0.72419999999999995"/>
    <n v="1939.3000000000002"/>
    <n v="37.06"/>
    <n v="815.32"/>
    <x v="0"/>
    <x v="3"/>
    <x v="6"/>
    <x v="0"/>
    <x v="0"/>
    <s v="Tsawassen"/>
    <x v="11"/>
    <x v="1"/>
  </r>
  <r>
    <n v="10232"/>
    <d v="2004-03-20T00:00:00"/>
    <n v="240"/>
    <s v="S700_3505"/>
    <n v="48"/>
    <n v="86.15"/>
    <n v="100.17"/>
    <n v="51.09"/>
    <n v="0.16250000000000001"/>
    <n v="0.68510000000000004"/>
    <n v="4135.2000000000007"/>
    <n v="35.06"/>
    <n v="1682.88"/>
    <x v="0"/>
    <x v="0"/>
    <x v="3"/>
    <x v="5"/>
    <x v="0"/>
    <s v="Cowes"/>
    <x v="8"/>
    <x v="2"/>
  </r>
  <r>
    <n v="10397"/>
    <d v="2005-03-28T00:00:00"/>
    <n v="242"/>
    <s v="S700_3505"/>
    <n v="48"/>
    <n v="86.15"/>
    <n v="100.17"/>
    <n v="51.09"/>
    <n v="0.16250000000000001"/>
    <n v="0.68510000000000004"/>
    <n v="4135.2000000000007"/>
    <n v="35.06"/>
    <n v="1682.88"/>
    <x v="1"/>
    <x v="0"/>
    <x v="3"/>
    <x v="1"/>
    <x v="2"/>
    <s v="Toulouse"/>
    <x v="3"/>
    <x v="2"/>
  </r>
  <r>
    <n v="10248"/>
    <d v="2004-05-07T00:00:00"/>
    <n v="131"/>
    <s v="S700_3505"/>
    <n v="30"/>
    <n v="84.14"/>
    <n v="100.17"/>
    <n v="51.09"/>
    <n v="0.19020000000000001"/>
    <n v="0.64590000000000003"/>
    <n v="2524.1999999999998"/>
    <n v="33.049999999999997"/>
    <n v="991.49999999999989"/>
    <x v="0"/>
    <x v="2"/>
    <x v="7"/>
    <x v="0"/>
    <x v="9"/>
    <s v="New York"/>
    <x v="1"/>
    <x v="1"/>
  </r>
  <r>
    <n v="10337"/>
    <d v="2004-11-21T00:00:00"/>
    <n v="424"/>
    <s v="S700_3505"/>
    <n v="31"/>
    <n v="84.14"/>
    <n v="100.17"/>
    <n v="51.09"/>
    <n v="0.19020000000000001"/>
    <n v="0.64590000000000003"/>
    <n v="2608.34"/>
    <n v="33.049999999999997"/>
    <n v="1024.55"/>
    <x v="0"/>
    <x v="3"/>
    <x v="9"/>
    <x v="6"/>
    <x v="24"/>
    <s v="New York"/>
    <x v="1"/>
    <x v="1"/>
  </r>
  <r>
    <n v="10197"/>
    <d v="2003-11-26T00:00:00"/>
    <n v="216"/>
    <s v="S700_3505"/>
    <n v="27"/>
    <n v="100.17"/>
    <n v="100.17"/>
    <n v="51.09"/>
    <n v="0"/>
    <n v="0.95909999999999995"/>
    <n v="2704.59"/>
    <n v="49.08"/>
    <n v="1325.1599999999999"/>
    <x v="2"/>
    <x v="3"/>
    <x v="9"/>
    <x v="4"/>
    <x v="28"/>
    <s v="Barcelona"/>
    <x v="5"/>
    <x v="2"/>
  </r>
  <r>
    <n v="10386"/>
    <d v="2005-03-01T00:00:00"/>
    <n v="141"/>
    <s v="S700_3505"/>
    <n v="45"/>
    <n v="83.14"/>
    <n v="100.17"/>
    <n v="51.09"/>
    <n v="0.20449999999999999"/>
    <n v="0.62629999999999997"/>
    <n v="3741.3"/>
    <n v="32.049999999999997"/>
    <n v="1442.2499999999998"/>
    <x v="1"/>
    <x v="0"/>
    <x v="3"/>
    <x v="3"/>
    <x v="5"/>
    <s v="Madrid"/>
    <x v="5"/>
    <x v="2"/>
  </r>
  <r>
    <n v="10327"/>
    <d v="2004-11-10T00:00:00"/>
    <n v="145"/>
    <s v="S700_3505"/>
    <n v="43"/>
    <n v="85.14"/>
    <n v="100.17"/>
    <n v="51.09"/>
    <n v="0.1762"/>
    <n v="0.66549999999999998"/>
    <n v="3661.02"/>
    <n v="34.049999999999997"/>
    <n v="1464.1499999999999"/>
    <x v="0"/>
    <x v="3"/>
    <x v="9"/>
    <x v="4"/>
    <x v="18"/>
    <s v="Kobenhavn"/>
    <x v="16"/>
    <x v="2"/>
  </r>
  <r>
    <n v="10142"/>
    <d v="2003-08-08T00:00:00"/>
    <n v="124"/>
    <s v="S700_3505"/>
    <n v="21"/>
    <n v="92.16"/>
    <n v="100.17"/>
    <n v="51.09"/>
    <n v="8.6800000000000002E-2"/>
    <n v="0.80249999999999999"/>
    <n v="1935.36"/>
    <n v="41.069999999999993"/>
    <n v="862.4699999999998"/>
    <x v="2"/>
    <x v="3"/>
    <x v="6"/>
    <x v="0"/>
    <x v="15"/>
    <s v="San Rafael"/>
    <x v="1"/>
    <x v="1"/>
  </r>
  <r>
    <n v="10306"/>
    <d v="2004-10-14T00:00:00"/>
    <n v="187"/>
    <s v="S700_3505"/>
    <n v="32"/>
    <n v="99.17"/>
    <n v="100.17"/>
    <n v="51.09"/>
    <n v="1.01E-2"/>
    <n v="0.9395"/>
    <n v="3173.44"/>
    <n v="48.08"/>
    <n v="1538.56"/>
    <x v="0"/>
    <x v="3"/>
    <x v="4"/>
    <x v="2"/>
    <x v="27"/>
    <s v="Manchester"/>
    <x v="8"/>
    <x v="2"/>
  </r>
  <r>
    <n v="10167"/>
    <d v="2003-10-23T00:00:00"/>
    <n v="448"/>
    <s v="S700_3505"/>
    <n v="24"/>
    <n v="85.14"/>
    <n v="100.17"/>
    <n v="51.09"/>
    <n v="0.1762"/>
    <n v="0.66549999999999998"/>
    <n v="2043.3600000000001"/>
    <n v="34.049999999999997"/>
    <n v="817.19999999999993"/>
    <x v="2"/>
    <x v="3"/>
    <x v="4"/>
    <x v="2"/>
    <x v="10"/>
    <s v="BrÃ¤cke"/>
    <x v="13"/>
    <x v="2"/>
  </r>
  <r>
    <n v="10414"/>
    <d v="2005-05-06T00:00:00"/>
    <n v="362"/>
    <s v="S700_3505"/>
    <n v="28"/>
    <n v="84.14"/>
    <n v="100.17"/>
    <n v="51.09"/>
    <n v="0.19020000000000001"/>
    <n v="0.64590000000000003"/>
    <n v="2355.92"/>
    <n v="33.049999999999997"/>
    <n v="925.39999999999986"/>
    <x v="1"/>
    <x v="2"/>
    <x v="7"/>
    <x v="0"/>
    <x v="25"/>
    <s v="Boston"/>
    <x v="1"/>
    <x v="1"/>
  </r>
  <r>
    <n v="10360"/>
    <d v="2004-12-16T00:00:00"/>
    <n v="496"/>
    <s v="S700_3505"/>
    <n v="35"/>
    <n v="83.14"/>
    <n v="100.17"/>
    <n v="51.09"/>
    <n v="0.20449999999999999"/>
    <n v="0.62629999999999997"/>
    <n v="2909.9"/>
    <n v="32.049999999999997"/>
    <n v="1121.75"/>
    <x v="0"/>
    <x v="1"/>
    <x v="1"/>
    <x v="2"/>
    <x v="30"/>
    <s v="Auckland  "/>
    <x v="6"/>
    <x v="0"/>
  </r>
  <r>
    <n v="10185"/>
    <d v="2003-11-14T00:00:00"/>
    <n v="320"/>
    <s v="S700_3505"/>
    <n v="37"/>
    <n v="99.17"/>
    <n v="100.17"/>
    <n v="51.09"/>
    <n v="1.01E-2"/>
    <n v="0.9395"/>
    <n v="3669.29"/>
    <n v="48.08"/>
    <n v="1778.96"/>
    <x v="2"/>
    <x v="3"/>
    <x v="9"/>
    <x v="0"/>
    <x v="27"/>
    <s v="New Bedford"/>
    <x v="1"/>
    <x v="1"/>
  </r>
  <r>
    <n v="10105"/>
    <d v="2003-02-11T00:00:00"/>
    <n v="145"/>
    <s v="S700_3505"/>
    <n v="39"/>
    <n v="92.16"/>
    <n v="100.17"/>
    <n v="51.09"/>
    <n v="8.6800000000000002E-2"/>
    <n v="0.80249999999999999"/>
    <n v="3594.24"/>
    <n v="41.069999999999993"/>
    <n v="1601.7299999999998"/>
    <x v="2"/>
    <x v="0"/>
    <x v="0"/>
    <x v="3"/>
    <x v="17"/>
    <s v="Kobenhavn"/>
    <x v="16"/>
    <x v="2"/>
  </r>
  <r>
    <n v="10373"/>
    <d v="2005-01-31T00:00:00"/>
    <n v="311"/>
    <s v="S700_3505"/>
    <n v="34"/>
    <n v="94.16"/>
    <n v="100.17"/>
    <n v="51.09"/>
    <n v="6.3700000000000007E-2"/>
    <n v="0.8417"/>
    <n v="3201.44"/>
    <n v="43.069999999999993"/>
    <n v="1464.3799999999997"/>
    <x v="1"/>
    <x v="0"/>
    <x v="10"/>
    <x v="1"/>
    <x v="23"/>
    <s v="Oulu"/>
    <x v="9"/>
    <x v="2"/>
  </r>
  <r>
    <n v="10315"/>
    <d v="2004-10-29T00:00:00"/>
    <n v="119"/>
    <s v="S700_3505"/>
    <n v="31"/>
    <n v="99.17"/>
    <n v="100.17"/>
    <n v="51.09"/>
    <n v="1.01E-2"/>
    <n v="0.9395"/>
    <n v="3074.27"/>
    <n v="48.08"/>
    <n v="1490.48"/>
    <x v="0"/>
    <x v="3"/>
    <x v="4"/>
    <x v="0"/>
    <x v="22"/>
    <s v="Nantes"/>
    <x v="3"/>
    <x v="2"/>
  </r>
  <r>
    <n v="10153"/>
    <d v="2003-09-28T00:00:00"/>
    <n v="141"/>
    <s v="S700_3505"/>
    <n v="50"/>
    <n v="87.15"/>
    <n v="100.17"/>
    <n v="51.09"/>
    <n v="0.1492"/>
    <n v="0.7046"/>
    <n v="4357.5"/>
    <n v="36.06"/>
    <n v="1803"/>
    <x v="2"/>
    <x v="3"/>
    <x v="11"/>
    <x v="6"/>
    <x v="2"/>
    <s v="Madrid"/>
    <x v="5"/>
    <x v="2"/>
  </r>
  <r>
    <n v="10222"/>
    <d v="2004-02-19T00:00:00"/>
    <n v="239"/>
    <s v="S700_3505"/>
    <n v="38"/>
    <n v="84.14"/>
    <n v="100.17"/>
    <n v="51.09"/>
    <n v="0.19020000000000001"/>
    <n v="0.64590000000000003"/>
    <n v="3197.32"/>
    <n v="33.049999999999997"/>
    <n v="1255.8999999999999"/>
    <x v="0"/>
    <x v="0"/>
    <x v="0"/>
    <x v="2"/>
    <x v="20"/>
    <s v="San Diego"/>
    <x v="1"/>
    <x v="1"/>
  </r>
  <r>
    <n v="10386"/>
    <d v="2005-03-01T00:00:00"/>
    <n v="141"/>
    <s v="S700_3962"/>
    <n v="30"/>
    <n v="80.44"/>
    <n v="99.31"/>
    <n v="53.63"/>
    <n v="0.23619999999999999"/>
    <n v="0.50339999999999996"/>
    <n v="2413.1999999999998"/>
    <n v="26.809999999999995"/>
    <n v="804.29999999999984"/>
    <x v="1"/>
    <x v="0"/>
    <x v="3"/>
    <x v="3"/>
    <x v="5"/>
    <s v="Madrid"/>
    <x v="5"/>
    <x v="2"/>
  </r>
  <r>
    <n v="10327"/>
    <d v="2004-11-10T00:00:00"/>
    <n v="145"/>
    <s v="S700_3962"/>
    <n v="37"/>
    <n v="83.42"/>
    <n v="99.31"/>
    <n v="53.63"/>
    <n v="0.1918"/>
    <n v="0.55940000000000001"/>
    <n v="3086.54"/>
    <n v="29.79"/>
    <n v="1102.23"/>
    <x v="0"/>
    <x v="3"/>
    <x v="9"/>
    <x v="4"/>
    <x v="18"/>
    <s v="Kobenhavn"/>
    <x v="16"/>
    <x v="2"/>
  </r>
  <r>
    <n v="10142"/>
    <d v="2003-08-08T00:00:00"/>
    <n v="124"/>
    <s v="S700_3962"/>
    <n v="38"/>
    <n v="91.37"/>
    <n v="99.31"/>
    <n v="53.63"/>
    <n v="8.7599999999999997E-2"/>
    <n v="0.70860000000000001"/>
    <n v="3472.0600000000004"/>
    <n v="37.74"/>
    <n v="1434.1200000000001"/>
    <x v="2"/>
    <x v="3"/>
    <x v="6"/>
    <x v="0"/>
    <x v="15"/>
    <s v="San Rafael"/>
    <x v="1"/>
    <x v="1"/>
  </r>
  <r>
    <n v="10306"/>
    <d v="2004-10-14T00:00:00"/>
    <n v="187"/>
    <s v="S700_3962"/>
    <n v="30"/>
    <n v="87.39"/>
    <n v="99.31"/>
    <n v="53.63"/>
    <n v="0.13730000000000001"/>
    <n v="0.63400000000000001"/>
    <n v="2621.7"/>
    <n v="33.76"/>
    <n v="1012.8"/>
    <x v="0"/>
    <x v="3"/>
    <x v="4"/>
    <x v="2"/>
    <x v="27"/>
    <s v="Manchester"/>
    <x v="8"/>
    <x v="2"/>
  </r>
  <r>
    <n v="10167"/>
    <d v="2003-10-23T00:00:00"/>
    <n v="448"/>
    <s v="S700_3962"/>
    <n v="28"/>
    <n v="83.42"/>
    <n v="99.31"/>
    <n v="53.63"/>
    <n v="0.1918"/>
    <n v="0.55940000000000001"/>
    <n v="2335.7600000000002"/>
    <n v="29.79"/>
    <n v="834.12"/>
    <x v="2"/>
    <x v="3"/>
    <x v="4"/>
    <x v="2"/>
    <x v="10"/>
    <s v="BrÃ¤cke"/>
    <x v="13"/>
    <x v="2"/>
  </r>
  <r>
    <n v="10294"/>
    <d v="2004-09-10T00:00:00"/>
    <n v="204"/>
    <s v="S700_3962"/>
    <n v="45"/>
    <n v="98.32"/>
    <n v="99.31"/>
    <n v="53.63"/>
    <n v="1.0200000000000001E-2"/>
    <n v="0.83909999999999996"/>
    <n v="4424.3999999999996"/>
    <n v="44.689999999999991"/>
    <n v="2011.0499999999995"/>
    <x v="0"/>
    <x v="3"/>
    <x v="11"/>
    <x v="0"/>
    <x v="18"/>
    <s v="Brickhaven"/>
    <x v="1"/>
    <x v="1"/>
  </r>
  <r>
    <n v="10414"/>
    <d v="2005-05-06T00:00:00"/>
    <n v="362"/>
    <s v="S700_3962"/>
    <n v="40"/>
    <n v="84.41"/>
    <n v="99.31"/>
    <n v="53.63"/>
    <n v="0.1777"/>
    <n v="0.57799999999999996"/>
    <n v="3376.3999999999996"/>
    <n v="30.779999999999994"/>
    <n v="1231.1999999999998"/>
    <x v="1"/>
    <x v="2"/>
    <x v="7"/>
    <x v="0"/>
    <x v="25"/>
    <s v="Boston"/>
    <x v="1"/>
    <x v="1"/>
  </r>
  <r>
    <n v="10360"/>
    <d v="2004-12-16T00:00:00"/>
    <n v="496"/>
    <s v="S700_3962"/>
    <n v="31"/>
    <n v="92.36"/>
    <n v="99.31"/>
    <n v="53.63"/>
    <n v="7.5800000000000006E-2"/>
    <n v="0.72719999999999996"/>
    <n v="2863.16"/>
    <n v="38.729999999999997"/>
    <n v="1200.6299999999999"/>
    <x v="0"/>
    <x v="1"/>
    <x v="1"/>
    <x v="2"/>
    <x v="30"/>
    <s v="Auckland  "/>
    <x v="6"/>
    <x v="0"/>
  </r>
  <r>
    <n v="10185"/>
    <d v="2003-11-14T00:00:00"/>
    <n v="320"/>
    <s v="S700_3962"/>
    <n v="22"/>
    <n v="93.35"/>
    <n v="99.31"/>
    <n v="53.63"/>
    <n v="6.4299999999999996E-2"/>
    <n v="0.74590000000000001"/>
    <n v="2053.6999999999998"/>
    <n v="39.719999999999992"/>
    <n v="873.8399999999998"/>
    <x v="2"/>
    <x v="3"/>
    <x v="9"/>
    <x v="0"/>
    <x v="27"/>
    <s v="New Bedford"/>
    <x v="1"/>
    <x v="1"/>
  </r>
  <r>
    <n v="10105"/>
    <d v="2003-02-11T00:00:00"/>
    <n v="145"/>
    <s v="S700_3962"/>
    <n v="22"/>
    <n v="99.31"/>
    <n v="99.31"/>
    <n v="53.63"/>
    <n v="0"/>
    <n v="0.85770000000000002"/>
    <n v="2184.8200000000002"/>
    <n v="45.68"/>
    <n v="1004.96"/>
    <x v="2"/>
    <x v="0"/>
    <x v="0"/>
    <x v="3"/>
    <x v="17"/>
    <s v="Kobenhavn"/>
    <x v="16"/>
    <x v="2"/>
  </r>
  <r>
    <n v="10373"/>
    <d v="2005-01-31T00:00:00"/>
    <n v="311"/>
    <s v="S700_3962"/>
    <n v="37"/>
    <n v="83.42"/>
    <n v="99.31"/>
    <n v="53.63"/>
    <n v="0.1918"/>
    <n v="0.55940000000000001"/>
    <n v="3086.54"/>
    <n v="29.79"/>
    <n v="1102.23"/>
    <x v="1"/>
    <x v="0"/>
    <x v="10"/>
    <x v="1"/>
    <x v="23"/>
    <s v="Oulu"/>
    <x v="9"/>
    <x v="2"/>
  </r>
  <r>
    <n v="10315"/>
    <d v="2004-10-29T00:00:00"/>
    <n v="119"/>
    <s v="S700_3962"/>
    <n v="37"/>
    <n v="88.39"/>
    <n v="99.31"/>
    <n v="53.63"/>
    <n v="0.1244"/>
    <n v="0.65259999999999996"/>
    <n v="3270.43"/>
    <n v="34.76"/>
    <n v="1286.1199999999999"/>
    <x v="0"/>
    <x v="3"/>
    <x v="4"/>
    <x v="0"/>
    <x v="22"/>
    <s v="Nantes"/>
    <x v="3"/>
    <x v="2"/>
  </r>
  <r>
    <n v="10153"/>
    <d v="2003-09-28T00:00:00"/>
    <n v="141"/>
    <s v="S700_3962"/>
    <n v="20"/>
    <n v="85.41"/>
    <n v="99.31"/>
    <n v="53.63"/>
    <n v="0.16389999999999999"/>
    <n v="0.59670000000000001"/>
    <n v="1708.1999999999998"/>
    <n v="31.779999999999994"/>
    <n v="635.59999999999991"/>
    <x v="2"/>
    <x v="3"/>
    <x v="11"/>
    <x v="6"/>
    <x v="2"/>
    <s v="Madrid"/>
    <x v="5"/>
    <x v="2"/>
  </r>
  <r>
    <n v="10222"/>
    <d v="2004-02-19T00:00:00"/>
    <n v="239"/>
    <s v="S700_3962"/>
    <n v="31"/>
    <n v="81.430000000000007"/>
    <n v="99.31"/>
    <n v="53.63"/>
    <n v="0.221"/>
    <n v="0.52210000000000001"/>
    <n v="2524.3300000000004"/>
    <n v="27.800000000000004"/>
    <n v="861.80000000000018"/>
    <x v="0"/>
    <x v="0"/>
    <x v="0"/>
    <x v="2"/>
    <x v="20"/>
    <s v="San Diego"/>
    <x v="1"/>
    <x v="1"/>
  </r>
  <r>
    <n v="10117"/>
    <d v="2003-04-16T00:00:00"/>
    <n v="148"/>
    <s v="S700_3962"/>
    <n v="45"/>
    <n v="89.38"/>
    <n v="99.31"/>
    <n v="53.63"/>
    <n v="0.1119"/>
    <n v="0.67130000000000001"/>
    <n v="4022.1"/>
    <n v="35.749999999999993"/>
    <n v="1608.7499999999998"/>
    <x v="2"/>
    <x v="2"/>
    <x v="8"/>
    <x v="4"/>
    <x v="30"/>
    <s v="Singapore"/>
    <x v="14"/>
    <x v="0"/>
  </r>
  <r>
    <n v="10177"/>
    <d v="2003-11-07T00:00:00"/>
    <n v="344"/>
    <s v="S700_3962"/>
    <n v="24"/>
    <n v="83.42"/>
    <n v="99.31"/>
    <n v="53.63"/>
    <n v="0.1918"/>
    <n v="0.55940000000000001"/>
    <n v="2002.08"/>
    <n v="29.79"/>
    <n v="714.96"/>
    <x v="2"/>
    <x v="3"/>
    <x v="9"/>
    <x v="0"/>
    <x v="9"/>
    <s v="Madrid"/>
    <x v="5"/>
    <x v="2"/>
  </r>
  <r>
    <n v="10129"/>
    <d v="2003-06-12T00:00:00"/>
    <n v="324"/>
    <s v="S700_3962"/>
    <n v="30"/>
    <n v="94.34"/>
    <n v="99.31"/>
    <n v="53.63"/>
    <n v="5.2999999999999999E-2"/>
    <n v="0.76449999999999996"/>
    <n v="2830.2000000000003"/>
    <n v="40.71"/>
    <n v="1221.3"/>
    <x v="2"/>
    <x v="2"/>
    <x v="2"/>
    <x v="2"/>
    <x v="26"/>
    <s v="London"/>
    <x v="8"/>
    <x v="2"/>
  </r>
  <r>
    <n v="10208"/>
    <d v="2004-01-02T00:00:00"/>
    <n v="146"/>
    <s v="S700_3962"/>
    <n v="33"/>
    <n v="95.34"/>
    <n v="99.31"/>
    <n v="53.63"/>
    <n v="4.2000000000000003E-2"/>
    <n v="0.78310000000000002"/>
    <n v="3146.2200000000003"/>
    <n v="41.71"/>
    <n v="1376.43"/>
    <x v="0"/>
    <x v="0"/>
    <x v="10"/>
    <x v="0"/>
    <x v="16"/>
    <s v="Lyon"/>
    <x v="3"/>
    <x v="2"/>
  </r>
  <r>
    <n v="10350"/>
    <d v="2004-12-02T00:00:00"/>
    <n v="141"/>
    <s v="S700_3962"/>
    <n v="25"/>
    <n v="97.32"/>
    <n v="99.31"/>
    <n v="53.63"/>
    <n v="2.06E-2"/>
    <n v="0.82040000000000002"/>
    <n v="2433"/>
    <n v="43.689999999999991"/>
    <n v="1092.2499999999998"/>
    <x v="0"/>
    <x v="1"/>
    <x v="1"/>
    <x v="2"/>
    <x v="16"/>
    <s v="Madrid"/>
    <x v="5"/>
    <x v="2"/>
  </r>
  <r>
    <n v="10273"/>
    <d v="2004-07-21T00:00:00"/>
    <n v="314"/>
    <s v="S700_3962"/>
    <n v="26"/>
    <n v="89.38"/>
    <n v="99.31"/>
    <n v="53.63"/>
    <n v="0.1119"/>
    <n v="0.67130000000000001"/>
    <n v="2323.88"/>
    <n v="35.749999999999993"/>
    <n v="929.49999999999977"/>
    <x v="0"/>
    <x v="2"/>
    <x v="5"/>
    <x v="4"/>
    <x v="24"/>
    <s v="Bruxelles"/>
    <x v="15"/>
    <x v="2"/>
  </r>
  <r>
    <n v="10261"/>
    <d v="2004-06-17T00:00:00"/>
    <n v="233"/>
    <s v="S700_3962"/>
    <n v="50"/>
    <n v="88.39"/>
    <n v="99.31"/>
    <n v="53.63"/>
    <n v="0.1244"/>
    <n v="0.65259999999999996"/>
    <n v="4419.5"/>
    <n v="34.76"/>
    <n v="1738"/>
    <x v="0"/>
    <x v="2"/>
    <x v="2"/>
    <x v="2"/>
    <x v="1"/>
    <s v="MontrÃ©al"/>
    <x v="11"/>
    <x v="1"/>
  </r>
  <r>
    <n v="10283"/>
    <d v="2004-08-20T00:00:00"/>
    <n v="260"/>
    <s v="S700_3962"/>
    <n v="38"/>
    <n v="85.41"/>
    <n v="99.31"/>
    <n v="53.63"/>
    <n v="0.16389999999999999"/>
    <n v="0.59670000000000001"/>
    <n v="3245.58"/>
    <n v="31.779999999999994"/>
    <n v="1207.6399999999999"/>
    <x v="0"/>
    <x v="3"/>
    <x v="6"/>
    <x v="0"/>
    <x v="0"/>
    <s v="Tsawassen"/>
    <x v="11"/>
    <x v="1"/>
  </r>
  <r>
    <n v="10232"/>
    <d v="2004-03-20T00:00:00"/>
    <n v="240"/>
    <s v="S700_3962"/>
    <n v="35"/>
    <n v="81.430000000000007"/>
    <n v="99.31"/>
    <n v="53.63"/>
    <n v="0.221"/>
    <n v="0.52210000000000001"/>
    <n v="2850.05"/>
    <n v="27.800000000000004"/>
    <n v="973.00000000000011"/>
    <x v="0"/>
    <x v="0"/>
    <x v="3"/>
    <x v="5"/>
    <x v="0"/>
    <s v="Cowes"/>
    <x v="8"/>
    <x v="2"/>
  </r>
  <r>
    <n v="10397"/>
    <d v="2005-03-28T00:00:00"/>
    <n v="242"/>
    <s v="S700_3962"/>
    <n v="36"/>
    <n v="80.44"/>
    <n v="99.31"/>
    <n v="53.63"/>
    <n v="0.23619999999999999"/>
    <n v="0.50339999999999996"/>
    <n v="2895.84"/>
    <n v="26.809999999999995"/>
    <n v="965.15999999999985"/>
    <x v="1"/>
    <x v="0"/>
    <x v="3"/>
    <x v="1"/>
    <x v="2"/>
    <s v="Toulouse"/>
    <x v="3"/>
    <x v="2"/>
  </r>
  <r>
    <n v="10248"/>
    <d v="2004-05-07T00:00:00"/>
    <n v="131"/>
    <s v="S700_3962"/>
    <n v="35"/>
    <n v="92.36"/>
    <n v="99.31"/>
    <n v="53.63"/>
    <n v="7.5800000000000006E-2"/>
    <n v="0.72719999999999996"/>
    <n v="3232.6"/>
    <n v="38.729999999999997"/>
    <n v="1355.55"/>
    <x v="0"/>
    <x v="2"/>
    <x v="7"/>
    <x v="0"/>
    <x v="9"/>
    <s v="New York"/>
    <x v="1"/>
    <x v="1"/>
  </r>
  <r>
    <n v="10337"/>
    <d v="2004-11-21T00:00:00"/>
    <n v="424"/>
    <s v="S700_3962"/>
    <n v="36"/>
    <n v="83.42"/>
    <n v="99.31"/>
    <n v="53.63"/>
    <n v="0.1918"/>
    <n v="0.55940000000000001"/>
    <n v="3003.12"/>
    <n v="29.79"/>
    <n v="1072.44"/>
    <x v="0"/>
    <x v="3"/>
    <x v="9"/>
    <x v="6"/>
    <x v="24"/>
    <s v="New York"/>
    <x v="1"/>
    <x v="1"/>
  </r>
  <r>
    <n v="10197"/>
    <d v="2003-11-26T00:00:00"/>
    <n v="216"/>
    <s v="S700_3962"/>
    <n v="35"/>
    <n v="88.39"/>
    <n v="99.31"/>
    <n v="53.63"/>
    <n v="0.1244"/>
    <n v="0.65259999999999996"/>
    <n v="3093.65"/>
    <n v="34.76"/>
    <n v="1216.5999999999999"/>
    <x v="2"/>
    <x v="3"/>
    <x v="9"/>
    <x v="4"/>
    <x v="28"/>
    <s v="Barcelona"/>
    <x v="5"/>
    <x v="2"/>
  </r>
  <r>
    <n v="10250"/>
    <d v="2004-05-11T00:00:00"/>
    <n v="450"/>
    <s v="S700_4002"/>
    <n v="38"/>
    <n v="65.89"/>
    <n v="74.03"/>
    <n v="36.270000000000003"/>
    <n v="0.12139999999999999"/>
    <n v="0.82709999999999995"/>
    <n v="2503.8200000000002"/>
    <n v="29.619999999999997"/>
    <n v="1125.56"/>
    <x v="0"/>
    <x v="2"/>
    <x v="7"/>
    <x v="3"/>
    <x v="17"/>
    <s v="San Francisco"/>
    <x v="1"/>
    <x v="1"/>
  </r>
  <r>
    <n v="10398"/>
    <d v="2005-03-30T00:00:00"/>
    <n v="353"/>
    <s v="S700_4002"/>
    <n v="36"/>
    <n v="62.19"/>
    <n v="74.03"/>
    <n v="36.270000000000003"/>
    <n v="0.193"/>
    <n v="0.71679999999999999"/>
    <n v="2238.84"/>
    <n v="25.919999999999995"/>
    <n v="933.11999999999978"/>
    <x v="1"/>
    <x v="0"/>
    <x v="3"/>
    <x v="4"/>
    <x v="19"/>
    <s v="Reims"/>
    <x v="3"/>
    <x v="2"/>
  </r>
  <r>
    <n v="10328"/>
    <d v="2004-11-12T00:00:00"/>
    <n v="278"/>
    <s v="S700_4002"/>
    <n v="39"/>
    <n v="69.59"/>
    <n v="74.03"/>
    <n v="36.270000000000003"/>
    <n v="5.7500000000000002E-2"/>
    <n v="0.90980000000000005"/>
    <n v="2714.01"/>
    <n v="33.32"/>
    <n v="1299.48"/>
    <x v="0"/>
    <x v="3"/>
    <x v="9"/>
    <x v="0"/>
    <x v="26"/>
    <s v="Bergamo"/>
    <x v="12"/>
    <x v="2"/>
  </r>
  <r>
    <n v="10210"/>
    <d v="2004-01-12T00:00:00"/>
    <n v="177"/>
    <s v="S700_4002"/>
    <n v="42"/>
    <n v="60.7"/>
    <n v="74.03"/>
    <n v="36.270000000000003"/>
    <n v="0.2142"/>
    <n v="0.66169999999999995"/>
    <n v="2549.4"/>
    <n v="24.43"/>
    <n v="1026.06"/>
    <x v="0"/>
    <x v="0"/>
    <x v="10"/>
    <x v="1"/>
    <x v="26"/>
    <s v="Kita-ku"/>
    <x v="10"/>
    <x v="0"/>
  </r>
  <r>
    <n v="10198"/>
    <d v="2003-11-27T00:00:00"/>
    <n v="385"/>
    <s v="S700_4002"/>
    <n v="40"/>
    <n v="74.03"/>
    <n v="74.03"/>
    <n v="36.270000000000003"/>
    <n v="0"/>
    <n v="1.0477000000000001"/>
    <n v="2961.2"/>
    <n v="37.76"/>
    <n v="1510.3999999999999"/>
    <x v="2"/>
    <x v="3"/>
    <x v="9"/>
    <x v="2"/>
    <x v="6"/>
    <s v="Makati City"/>
    <x v="19"/>
    <x v="0"/>
  </r>
  <r>
    <n v="10262"/>
    <d v="2004-06-24T00:00:00"/>
    <n v="141"/>
    <s v="S700_4002"/>
    <n v="35"/>
    <n v="64.41"/>
    <n v="74.03"/>
    <n v="36.270000000000003"/>
    <n v="0.15529999999999999"/>
    <n v="0.77200000000000002"/>
    <n v="2254.35"/>
    <n v="28.139999999999993"/>
    <n v="984.89999999999975"/>
    <x v="0"/>
    <x v="2"/>
    <x v="2"/>
    <x v="2"/>
    <x v="7"/>
    <s v="Madrid"/>
    <x v="5"/>
    <x v="2"/>
  </r>
  <r>
    <n v="10168"/>
    <d v="2003-10-28T00:00:00"/>
    <n v="161"/>
    <s v="S700_4002"/>
    <n v="39"/>
    <n v="67.37"/>
    <n v="74.03"/>
    <n v="36.270000000000003"/>
    <n v="0.10390000000000001"/>
    <n v="0.85470000000000002"/>
    <n v="2627.4300000000003"/>
    <n v="31.1"/>
    <n v="1212.9000000000001"/>
    <x v="2"/>
    <x v="3"/>
    <x v="4"/>
    <x v="3"/>
    <x v="2"/>
    <s v="San Francisco"/>
    <x v="1"/>
    <x v="1"/>
  </r>
  <r>
    <n v="10401"/>
    <d v="2005-04-03T00:00:00"/>
    <n v="328"/>
    <s v="S700_4002"/>
    <n v="40"/>
    <n v="66.63"/>
    <n v="74.03"/>
    <n v="36.270000000000003"/>
    <n v="0.1051"/>
    <n v="0.82709999999999995"/>
    <n v="2665.2"/>
    <n v="30.359999999999992"/>
    <n v="1214.3999999999996"/>
    <x v="1"/>
    <x v="2"/>
    <x v="8"/>
    <x v="6"/>
    <x v="3"/>
    <s v="Newark"/>
    <x v="1"/>
    <x v="1"/>
  </r>
  <r>
    <n v="10352"/>
    <d v="2004-12-03T00:00:00"/>
    <n v="198"/>
    <s v="S700_4002"/>
    <n v="22"/>
    <n v="62.19"/>
    <n v="74.03"/>
    <n v="36.270000000000003"/>
    <n v="0.193"/>
    <n v="0.71679999999999999"/>
    <n v="1368.1799999999998"/>
    <n v="25.919999999999995"/>
    <n v="570.2399999999999"/>
    <x v="0"/>
    <x v="1"/>
    <x v="1"/>
    <x v="0"/>
    <x v="3"/>
    <s v="Brickhaven"/>
    <x v="1"/>
    <x v="1"/>
  </r>
  <r>
    <n v="10416"/>
    <d v="2005-05-10T00:00:00"/>
    <n v="386"/>
    <s v="S700_4002"/>
    <n v="43"/>
    <n v="63.67"/>
    <n v="74.03"/>
    <n v="36.270000000000003"/>
    <n v="0.15709999999999999"/>
    <n v="0.74439999999999995"/>
    <n v="2737.81"/>
    <n v="27.4"/>
    <n v="1178.2"/>
    <x v="1"/>
    <x v="2"/>
    <x v="7"/>
    <x v="3"/>
    <x v="18"/>
    <s v="Reggio Emilia"/>
    <x v="12"/>
    <x v="2"/>
  </r>
  <r>
    <n v="10187"/>
    <d v="2003-11-15T00:00:00"/>
    <n v="211"/>
    <s v="S700_4002"/>
    <n v="44"/>
    <n v="70.33"/>
    <n v="74.03"/>
    <n v="36.270000000000003"/>
    <n v="5.6899999999999999E-2"/>
    <n v="0.93740000000000001"/>
    <n v="3094.52"/>
    <n v="34.059999999999995"/>
    <n v="1498.6399999999999"/>
    <x v="2"/>
    <x v="3"/>
    <x v="9"/>
    <x v="5"/>
    <x v="4"/>
    <s v="Central Hong Kong"/>
    <x v="21"/>
    <x v="0"/>
  </r>
  <r>
    <n v="10275"/>
    <d v="2004-07-23T00:00:00"/>
    <n v="119"/>
    <s v="S700_4002"/>
    <n v="31"/>
    <n v="59.96"/>
    <n v="74.03"/>
    <n v="36.270000000000003"/>
    <n v="0.23350000000000001"/>
    <n v="0.66169999999999995"/>
    <n v="1858.76"/>
    <n v="23.689999999999998"/>
    <n v="734.38999999999987"/>
    <x v="0"/>
    <x v="2"/>
    <x v="5"/>
    <x v="0"/>
    <x v="10"/>
    <s v="Nantes"/>
    <x v="3"/>
    <x v="2"/>
  </r>
  <r>
    <n v="10386"/>
    <d v="2005-03-01T00:00:00"/>
    <n v="141"/>
    <s v="S700_4002"/>
    <n v="44"/>
    <n v="59.22"/>
    <n v="74.03"/>
    <n v="36.270000000000003"/>
    <n v="0.25330000000000003"/>
    <n v="0.6341"/>
    <n v="2605.6799999999998"/>
    <n v="22.949999999999996"/>
    <n v="1009.7999999999998"/>
    <x v="1"/>
    <x v="0"/>
    <x v="3"/>
    <x v="3"/>
    <x v="5"/>
    <s v="Madrid"/>
    <x v="5"/>
    <x v="2"/>
  </r>
  <r>
    <n v="10178"/>
    <d v="2003-11-08T00:00:00"/>
    <n v="242"/>
    <s v="S700_4002"/>
    <n v="45"/>
    <n v="68.11"/>
    <n v="74.03"/>
    <n v="36.270000000000003"/>
    <n v="8.8099999999999998E-2"/>
    <n v="0.88229999999999997"/>
    <n v="3064.95"/>
    <n v="31.839999999999996"/>
    <n v="1432.7999999999997"/>
    <x v="2"/>
    <x v="3"/>
    <x v="9"/>
    <x v="5"/>
    <x v="15"/>
    <s v="Toulouse"/>
    <x v="3"/>
    <x v="2"/>
  </r>
  <r>
    <n v="10155"/>
    <d v="2003-10-06T00:00:00"/>
    <n v="186"/>
    <s v="S700_4002"/>
    <n v="44"/>
    <n v="70.33"/>
    <n v="74.03"/>
    <n v="36.270000000000003"/>
    <n v="5.6899999999999999E-2"/>
    <n v="0.93740000000000001"/>
    <n v="3094.52"/>
    <n v="34.059999999999995"/>
    <n v="1498.6399999999999"/>
    <x v="2"/>
    <x v="3"/>
    <x v="4"/>
    <x v="1"/>
    <x v="25"/>
    <s v="Helsinki"/>
    <x v="9"/>
    <x v="2"/>
  </r>
  <r>
    <n v="10296"/>
    <d v="2004-09-15T00:00:00"/>
    <n v="415"/>
    <s v="S700_4002"/>
    <n v="47"/>
    <n v="61.44"/>
    <n v="74.03"/>
    <n v="36.270000000000003"/>
    <n v="0.21160000000000001"/>
    <n v="0.68930000000000002"/>
    <n v="2887.68"/>
    <n v="25.169999999999995"/>
    <n v="1182.9899999999998"/>
    <x v="0"/>
    <x v="3"/>
    <x v="11"/>
    <x v="4"/>
    <x v="4"/>
    <s v="Munich"/>
    <x v="17"/>
    <x v="2"/>
  </r>
  <r>
    <n v="10106"/>
    <d v="2003-02-17T00:00:00"/>
    <n v="278"/>
    <s v="S700_4002"/>
    <n v="48"/>
    <n v="70.33"/>
    <n v="74.03"/>
    <n v="36.270000000000003"/>
    <n v="5.6899999999999999E-2"/>
    <n v="0.93740000000000001"/>
    <n v="3375.84"/>
    <n v="34.059999999999995"/>
    <n v="1634.8799999999997"/>
    <x v="2"/>
    <x v="0"/>
    <x v="0"/>
    <x v="1"/>
    <x v="1"/>
    <s v="Bergamo"/>
    <x v="12"/>
    <x v="2"/>
  </r>
  <r>
    <n v="10119"/>
    <d v="2003-04-28T00:00:00"/>
    <n v="382"/>
    <s v="S700_4002"/>
    <n v="26"/>
    <n v="63.67"/>
    <n v="74.03"/>
    <n v="36.270000000000003"/>
    <n v="0.15709999999999999"/>
    <n v="0.74439999999999995"/>
    <n v="1655.42"/>
    <n v="27.4"/>
    <n v="712.4"/>
    <x v="2"/>
    <x v="2"/>
    <x v="8"/>
    <x v="1"/>
    <x v="2"/>
    <s v="Salzburg"/>
    <x v="4"/>
    <x v="2"/>
  </r>
  <r>
    <n v="10143"/>
    <d v="2003-08-10T00:00:00"/>
    <n v="320"/>
    <s v="S700_4002"/>
    <n v="34"/>
    <n v="65.150000000000006"/>
    <n v="74.03"/>
    <n v="36.270000000000003"/>
    <n v="0.1381"/>
    <n v="0.79959999999999998"/>
    <n v="2215.1000000000004"/>
    <n v="28.880000000000003"/>
    <n v="981.92000000000007"/>
    <x v="2"/>
    <x v="3"/>
    <x v="6"/>
    <x v="6"/>
    <x v="18"/>
    <s v="New Bedford"/>
    <x v="1"/>
    <x v="1"/>
  </r>
  <r>
    <n v="10339"/>
    <d v="2004-11-23T00:00:00"/>
    <n v="398"/>
    <s v="S700_4002"/>
    <n v="50"/>
    <n v="66.63"/>
    <n v="74.03"/>
    <n v="36.270000000000003"/>
    <n v="0.1051"/>
    <n v="0.82709999999999995"/>
    <n v="3331.5"/>
    <n v="30.359999999999992"/>
    <n v="1517.9999999999995"/>
    <x v="0"/>
    <x v="3"/>
    <x v="9"/>
    <x v="3"/>
    <x v="10"/>
    <s v="Minato-ku"/>
    <x v="10"/>
    <x v="0"/>
  </r>
  <r>
    <n v="10308"/>
    <d v="2004-10-15T00:00:00"/>
    <n v="319"/>
    <s v="S700_4002"/>
    <n v="39"/>
    <n v="62.93"/>
    <n v="74.03"/>
    <n v="36.270000000000003"/>
    <n v="0.17480000000000001"/>
    <n v="0.74439999999999995"/>
    <n v="2454.27"/>
    <n v="26.659999999999997"/>
    <n v="1039.7399999999998"/>
    <x v="0"/>
    <x v="3"/>
    <x v="4"/>
    <x v="0"/>
    <x v="4"/>
    <s v="White Plains"/>
    <x v="1"/>
    <x v="1"/>
  </r>
  <r>
    <n v="10316"/>
    <d v="2004-11-01T00:00:00"/>
    <n v="240"/>
    <s v="S700_4002"/>
    <n v="44"/>
    <n v="68.11"/>
    <n v="74.03"/>
    <n v="36.270000000000003"/>
    <n v="8.8099999999999998E-2"/>
    <n v="0.88229999999999997"/>
    <n v="2996.84"/>
    <n v="31.839999999999996"/>
    <n v="1400.9599999999998"/>
    <x v="0"/>
    <x v="3"/>
    <x v="9"/>
    <x v="1"/>
    <x v="5"/>
    <s v="Cowes"/>
    <x v="8"/>
    <x v="2"/>
  </r>
  <r>
    <n v="10131"/>
    <d v="2003-06-16T00:00:00"/>
    <n v="447"/>
    <s v="S700_4002"/>
    <n v="26"/>
    <n v="63.67"/>
    <n v="74.03"/>
    <n v="36.270000000000003"/>
    <n v="0.15709999999999999"/>
    <n v="0.74439999999999995"/>
    <n v="1655.42"/>
    <n v="27.4"/>
    <n v="712.4"/>
    <x v="2"/>
    <x v="2"/>
    <x v="2"/>
    <x v="1"/>
    <x v="30"/>
    <s v="Glendale"/>
    <x v="1"/>
    <x v="1"/>
  </r>
  <r>
    <n v="10373"/>
    <d v="2005-01-31T00:00:00"/>
    <n v="311"/>
    <s v="S700_4002"/>
    <n v="45"/>
    <n v="68.11"/>
    <n v="74.03"/>
    <n v="36.270000000000003"/>
    <n v="8.8099999999999998E-2"/>
    <n v="0.88229999999999997"/>
    <n v="3064.95"/>
    <n v="31.839999999999996"/>
    <n v="1432.7999999999997"/>
    <x v="1"/>
    <x v="0"/>
    <x v="10"/>
    <x v="1"/>
    <x v="23"/>
    <s v="Oulu"/>
    <x v="9"/>
    <x v="2"/>
  </r>
  <r>
    <n v="10222"/>
    <d v="2004-02-19T00:00:00"/>
    <n v="239"/>
    <s v="S700_4002"/>
    <n v="43"/>
    <n v="66.63"/>
    <n v="74.03"/>
    <n v="36.270000000000003"/>
    <n v="0.1051"/>
    <n v="0.82709999999999995"/>
    <n v="2865.0899999999997"/>
    <n v="30.359999999999992"/>
    <n v="1305.4799999999996"/>
    <x v="0"/>
    <x v="0"/>
    <x v="0"/>
    <x v="2"/>
    <x v="20"/>
    <s v="San Diego"/>
    <x v="1"/>
    <x v="1"/>
  </r>
  <r>
    <n v="10284"/>
    <d v="2004-08-21T00:00:00"/>
    <n v="299"/>
    <s v="S700_4002"/>
    <n v="32"/>
    <n v="73.290000000000006"/>
    <n v="74.03"/>
    <n v="36.270000000000003"/>
    <n v="1.3599999999999999E-2"/>
    <n v="1.0201"/>
    <n v="2345.2800000000002"/>
    <n v="37.020000000000003"/>
    <n v="1184.6400000000001"/>
    <x v="0"/>
    <x v="3"/>
    <x v="6"/>
    <x v="5"/>
    <x v="24"/>
    <s v="Oslo"/>
    <x v="7"/>
    <x v="2"/>
  </r>
  <r>
    <n v="10361"/>
    <d v="2004-12-17T00:00:00"/>
    <n v="282"/>
    <s v="S700_4002"/>
    <n v="35"/>
    <n v="62.19"/>
    <n v="74.03"/>
    <n v="36.270000000000003"/>
    <n v="0.193"/>
    <n v="0.71679999999999999"/>
    <n v="2176.65"/>
    <n v="25.919999999999995"/>
    <n v="907.19999999999982"/>
    <x v="0"/>
    <x v="1"/>
    <x v="1"/>
    <x v="0"/>
    <x v="1"/>
    <s v="Chatswood"/>
    <x v="0"/>
    <x v="0"/>
  </r>
  <r>
    <n v="10235"/>
    <d v="2004-04-02T00:00:00"/>
    <n v="260"/>
    <s v="S700_4002"/>
    <n v="34"/>
    <n v="70.33"/>
    <n v="74.03"/>
    <n v="36.270000000000003"/>
    <n v="5.6899999999999999E-2"/>
    <n v="0.93740000000000001"/>
    <n v="2391.2199999999998"/>
    <n v="34.059999999999995"/>
    <n v="1158.0399999999997"/>
    <x v="0"/>
    <x v="2"/>
    <x v="8"/>
    <x v="0"/>
    <x v="16"/>
    <s v="Tsawassen"/>
    <x v="11"/>
    <x v="1"/>
  </r>
  <r>
    <n v="10119"/>
    <d v="2003-04-28T00:00:00"/>
    <n v="382"/>
    <s v="S72_1253"/>
    <n v="28"/>
    <n v="40.22"/>
    <n v="49.66"/>
    <n v="32.770000000000003"/>
    <n v="0.2238"/>
    <n v="0.21360000000000001"/>
    <n v="1126.1599999999999"/>
    <n v="7.4499999999999957"/>
    <n v="208.59999999999988"/>
    <x v="2"/>
    <x v="2"/>
    <x v="8"/>
    <x v="1"/>
    <x v="2"/>
    <s v="Salzburg"/>
    <x v="4"/>
    <x v="2"/>
  </r>
  <r>
    <n v="10143"/>
    <d v="2003-08-10T00:00:00"/>
    <n v="320"/>
    <s v="S72_1253"/>
    <n v="37"/>
    <n v="49.66"/>
    <n v="49.66"/>
    <n v="32.770000000000003"/>
    <n v="0"/>
    <n v="0.51880000000000004"/>
    <n v="1837.4199999999998"/>
    <n v="16.889999999999993"/>
    <n v="624.92999999999972"/>
    <x v="2"/>
    <x v="3"/>
    <x v="6"/>
    <x v="6"/>
    <x v="18"/>
    <s v="New Bedford"/>
    <x v="1"/>
    <x v="1"/>
  </r>
  <r>
    <n v="10339"/>
    <d v="2004-11-23T00:00:00"/>
    <n v="398"/>
    <s v="S72_1253"/>
    <n v="27"/>
    <n v="49.66"/>
    <n v="49.66"/>
    <n v="32.770000000000003"/>
    <n v="0"/>
    <n v="0.51880000000000004"/>
    <n v="1340.82"/>
    <n v="16.889999999999993"/>
    <n v="456.0299999999998"/>
    <x v="0"/>
    <x v="3"/>
    <x v="9"/>
    <x v="3"/>
    <x v="10"/>
    <s v="Minato-ku"/>
    <x v="10"/>
    <x v="0"/>
  </r>
  <r>
    <n v="10234"/>
    <d v="2004-03-30T00:00:00"/>
    <n v="412"/>
    <s v="S72_1253"/>
    <n v="40"/>
    <n v="45.69"/>
    <n v="49.66"/>
    <n v="32.770000000000003"/>
    <n v="8.7499999999999994E-2"/>
    <n v="0.3967"/>
    <n v="1827.6"/>
    <n v="12.919999999999995"/>
    <n v="516.79999999999973"/>
    <x v="0"/>
    <x v="0"/>
    <x v="3"/>
    <x v="3"/>
    <x v="19"/>
    <s v="Wellington"/>
    <x v="6"/>
    <x v="0"/>
  </r>
  <r>
    <n v="10316"/>
    <d v="2004-11-01T00:00:00"/>
    <n v="240"/>
    <s v="S72_1253"/>
    <n v="34"/>
    <n v="43.7"/>
    <n v="49.66"/>
    <n v="32.770000000000003"/>
    <n v="0.13730000000000001"/>
    <n v="0.3357"/>
    <n v="1485.8000000000002"/>
    <n v="10.93"/>
    <n v="371.62"/>
    <x v="0"/>
    <x v="3"/>
    <x v="9"/>
    <x v="1"/>
    <x v="5"/>
    <s v="Cowes"/>
    <x v="8"/>
    <x v="2"/>
  </r>
  <r>
    <n v="10131"/>
    <d v="2003-06-16T00:00:00"/>
    <n v="447"/>
    <s v="S72_1253"/>
    <n v="21"/>
    <n v="40.22"/>
    <n v="49.66"/>
    <n v="32.770000000000003"/>
    <n v="0.2238"/>
    <n v="0.21360000000000001"/>
    <n v="844.62"/>
    <n v="7.4499999999999957"/>
    <n v="156.4499999999999"/>
    <x v="2"/>
    <x v="2"/>
    <x v="2"/>
    <x v="1"/>
    <x v="30"/>
    <s v="Glendale"/>
    <x v="1"/>
    <x v="1"/>
  </r>
  <r>
    <n v="10274"/>
    <d v="2004-07-21T00:00:00"/>
    <n v="379"/>
    <s v="S72_1253"/>
    <n v="32"/>
    <n v="49.66"/>
    <n v="49.66"/>
    <n v="32.770000000000003"/>
    <n v="0"/>
    <n v="0.51880000000000004"/>
    <n v="1589.12"/>
    <n v="16.889999999999993"/>
    <n v="540.47999999999979"/>
    <x v="0"/>
    <x v="2"/>
    <x v="5"/>
    <x v="4"/>
    <x v="24"/>
    <s v="Brickhaven"/>
    <x v="1"/>
    <x v="1"/>
  </r>
  <r>
    <n v="10373"/>
    <d v="2005-01-31T00:00:00"/>
    <n v="311"/>
    <s v="S72_1253"/>
    <n v="25"/>
    <n v="44.2"/>
    <n v="49.66"/>
    <n v="32.770000000000003"/>
    <n v="0.11310000000000001"/>
    <n v="0.3357"/>
    <n v="1105"/>
    <n v="11.43"/>
    <n v="285.75"/>
    <x v="1"/>
    <x v="0"/>
    <x v="10"/>
    <x v="1"/>
    <x v="23"/>
    <s v="Oulu"/>
    <x v="9"/>
    <x v="2"/>
  </r>
  <r>
    <n v="10283"/>
    <d v="2004-08-20T00:00:00"/>
    <n v="260"/>
    <s v="S72_1253"/>
    <n v="43"/>
    <n v="41.22"/>
    <n v="49.66"/>
    <n v="32.770000000000003"/>
    <n v="0.19409999999999999"/>
    <n v="0.24410000000000001"/>
    <n v="1772.46"/>
    <n v="8.4499999999999957"/>
    <n v="363.3499999999998"/>
    <x v="0"/>
    <x v="3"/>
    <x v="6"/>
    <x v="0"/>
    <x v="0"/>
    <s v="Tsawassen"/>
    <x v="11"/>
    <x v="1"/>
  </r>
  <r>
    <n v="10307"/>
    <d v="2004-10-14T00:00:00"/>
    <n v="339"/>
    <s v="S72_1253"/>
    <n v="34"/>
    <n v="44.2"/>
    <n v="49.66"/>
    <n v="32.770000000000003"/>
    <n v="0.11310000000000001"/>
    <n v="0.3357"/>
    <n v="1502.8000000000002"/>
    <n v="11.43"/>
    <n v="388.62"/>
    <x v="0"/>
    <x v="3"/>
    <x v="4"/>
    <x v="2"/>
    <x v="27"/>
    <s v="Philadelphia"/>
    <x v="1"/>
    <x v="1"/>
  </r>
  <r>
    <n v="10222"/>
    <d v="2004-02-19T00:00:00"/>
    <n v="239"/>
    <s v="S72_1253"/>
    <n v="31"/>
    <n v="45.19"/>
    <n v="49.66"/>
    <n v="32.770000000000003"/>
    <n v="8.8499999999999995E-2"/>
    <n v="0.36620000000000003"/>
    <n v="1400.8899999999999"/>
    <n v="12.419999999999995"/>
    <n v="385.01999999999981"/>
    <x v="0"/>
    <x v="0"/>
    <x v="0"/>
    <x v="2"/>
    <x v="20"/>
    <s v="San Diego"/>
    <x v="1"/>
    <x v="1"/>
  </r>
  <r>
    <n v="10329"/>
    <d v="2004-11-15T00:00:00"/>
    <n v="131"/>
    <s v="S72_1253"/>
    <n v="44"/>
    <n v="41.22"/>
    <n v="49.66"/>
    <n v="32.770000000000003"/>
    <n v="0.19409999999999999"/>
    <n v="0.24410000000000001"/>
    <n v="1813.6799999999998"/>
    <n v="8.4499999999999957"/>
    <n v="371.79999999999984"/>
    <x v="0"/>
    <x v="3"/>
    <x v="9"/>
    <x v="1"/>
    <x v="4"/>
    <s v="New York"/>
    <x v="1"/>
    <x v="1"/>
  </r>
  <r>
    <n v="10209"/>
    <d v="2004-01-09T00:00:00"/>
    <n v="347"/>
    <s v="S72_1253"/>
    <n v="48"/>
    <n v="44.2"/>
    <n v="49.66"/>
    <n v="32.770000000000003"/>
    <n v="0.11310000000000001"/>
    <n v="0.3357"/>
    <n v="2121.6000000000004"/>
    <n v="11.43"/>
    <n v="548.64"/>
    <x v="0"/>
    <x v="0"/>
    <x v="10"/>
    <x v="0"/>
    <x v="21"/>
    <s v="Los Angeles"/>
    <x v="1"/>
    <x v="1"/>
  </r>
  <r>
    <n v="10249"/>
    <d v="2004-05-08T00:00:00"/>
    <n v="173"/>
    <s v="S72_1253"/>
    <n v="32"/>
    <n v="49.16"/>
    <n v="49.66"/>
    <n v="32.770000000000003"/>
    <n v="2.0299999999999999E-2"/>
    <n v="0.48830000000000001"/>
    <n v="1573.12"/>
    <n v="16.389999999999993"/>
    <n v="524.47999999999979"/>
    <x v="0"/>
    <x v="2"/>
    <x v="7"/>
    <x v="5"/>
    <x v="15"/>
    <s v="Cambridge"/>
    <x v="1"/>
    <x v="1"/>
  </r>
  <r>
    <n v="10186"/>
    <d v="2003-11-14T00:00:00"/>
    <n v="489"/>
    <s v="S72_1253"/>
    <n v="28"/>
    <n v="42.71"/>
    <n v="49.66"/>
    <n v="32.770000000000003"/>
    <n v="0.16389999999999999"/>
    <n v="0.30520000000000003"/>
    <n v="1195.8800000000001"/>
    <n v="9.9399999999999977"/>
    <n v="278.31999999999994"/>
    <x v="2"/>
    <x v="3"/>
    <x v="9"/>
    <x v="0"/>
    <x v="27"/>
    <s v="London"/>
    <x v="8"/>
    <x v="2"/>
  </r>
  <r>
    <n v="10361"/>
    <d v="2004-12-17T00:00:00"/>
    <n v="282"/>
    <s v="S72_1253"/>
    <n v="23"/>
    <n v="47.67"/>
    <n v="49.66"/>
    <n v="32.770000000000003"/>
    <n v="4.2000000000000003E-2"/>
    <n v="0.4577"/>
    <n v="1096.4100000000001"/>
    <n v="14.899999999999999"/>
    <n v="342.7"/>
    <x v="0"/>
    <x v="1"/>
    <x v="1"/>
    <x v="0"/>
    <x v="1"/>
    <s v="Chatswood"/>
    <x v="0"/>
    <x v="0"/>
  </r>
  <r>
    <n v="10197"/>
    <d v="2003-11-26T00:00:00"/>
    <n v="216"/>
    <s v="S72_1253"/>
    <n v="29"/>
    <n v="39.729999999999997"/>
    <n v="49.66"/>
    <n v="32.770000000000003"/>
    <n v="0.25169999999999998"/>
    <n v="0.21360000000000001"/>
    <n v="1152.1699999999998"/>
    <n v="6.9599999999999937"/>
    <n v="201.8399999999998"/>
    <x v="2"/>
    <x v="3"/>
    <x v="9"/>
    <x v="4"/>
    <x v="28"/>
    <s v="Barcelona"/>
    <x v="5"/>
    <x v="2"/>
  </r>
  <r>
    <n v="10400"/>
    <d v="2005-04-01T00:00:00"/>
    <n v="450"/>
    <s v="S72_1253"/>
    <n v="20"/>
    <n v="41.71"/>
    <n v="49.66"/>
    <n v="32.770000000000003"/>
    <n v="0.1918"/>
    <n v="0.27460000000000001"/>
    <n v="834.2"/>
    <n v="8.9399999999999977"/>
    <n v="178.79999999999995"/>
    <x v="1"/>
    <x v="2"/>
    <x v="8"/>
    <x v="0"/>
    <x v="5"/>
    <s v="San Francisco"/>
    <x v="1"/>
    <x v="1"/>
  </r>
  <r>
    <n v="10398"/>
    <d v="2005-03-30T00:00:00"/>
    <n v="353"/>
    <s v="S72_1253"/>
    <n v="34"/>
    <n v="41.22"/>
    <n v="49.66"/>
    <n v="32.770000000000003"/>
    <n v="0.19409999999999999"/>
    <n v="0.24410000000000001"/>
    <n v="1401.48"/>
    <n v="8.4499999999999957"/>
    <n v="287.29999999999984"/>
    <x v="1"/>
    <x v="0"/>
    <x v="3"/>
    <x v="4"/>
    <x v="19"/>
    <s v="Reims"/>
    <x v="3"/>
    <x v="2"/>
  </r>
  <r>
    <n v="10167"/>
    <d v="2003-10-23T00:00:00"/>
    <n v="448"/>
    <s v="S72_1253"/>
    <n v="40"/>
    <n v="42.71"/>
    <n v="49.66"/>
    <n v="32.770000000000003"/>
    <n v="0.16389999999999999"/>
    <n v="0.30520000000000003"/>
    <n v="1708.4"/>
    <n v="9.9399999999999977"/>
    <n v="397.59999999999991"/>
    <x v="2"/>
    <x v="3"/>
    <x v="4"/>
    <x v="2"/>
    <x v="10"/>
    <s v="BrÃ¤cke"/>
    <x v="13"/>
    <x v="2"/>
  </r>
  <r>
    <n v="10415"/>
    <d v="2005-05-09T00:00:00"/>
    <n v="471"/>
    <s v="S72_1253"/>
    <n v="42"/>
    <n v="43.2"/>
    <n v="49.66"/>
    <n v="32.770000000000003"/>
    <n v="0.1389"/>
    <n v="0.30520000000000003"/>
    <n v="1814.4"/>
    <n v="10.43"/>
    <n v="438.06"/>
    <x v="1"/>
    <x v="2"/>
    <x v="7"/>
    <x v="1"/>
    <x v="21"/>
    <s v="Glen Waverly"/>
    <x v="0"/>
    <x v="0"/>
  </r>
  <r>
    <n v="10262"/>
    <d v="2004-06-24T00:00:00"/>
    <n v="141"/>
    <s v="S72_1253"/>
    <n v="21"/>
    <n v="41.71"/>
    <n v="49.66"/>
    <n v="32.770000000000003"/>
    <n v="0.1918"/>
    <n v="0.27460000000000001"/>
    <n v="875.91"/>
    <n v="8.9399999999999977"/>
    <n v="187.73999999999995"/>
    <x v="0"/>
    <x v="2"/>
    <x v="2"/>
    <x v="2"/>
    <x v="7"/>
    <s v="Madrid"/>
    <x v="5"/>
    <x v="2"/>
  </r>
  <r>
    <n v="10352"/>
    <d v="2004-12-03T00:00:00"/>
    <n v="198"/>
    <s v="S72_1253"/>
    <n v="49"/>
    <n v="46.18"/>
    <n v="49.66"/>
    <n v="32.770000000000003"/>
    <n v="6.5000000000000002E-2"/>
    <n v="0.3967"/>
    <n v="2262.8200000000002"/>
    <n v="13.409999999999997"/>
    <n v="657.0899999999998"/>
    <x v="0"/>
    <x v="1"/>
    <x v="1"/>
    <x v="0"/>
    <x v="3"/>
    <s v="Brickhaven"/>
    <x v="1"/>
    <x v="1"/>
  </r>
  <r>
    <n v="10386"/>
    <d v="2005-03-01T00:00:00"/>
    <n v="141"/>
    <s v="S72_1253"/>
    <n v="50"/>
    <n v="47.67"/>
    <n v="49.66"/>
    <n v="32.770000000000003"/>
    <n v="4.2000000000000003E-2"/>
    <n v="0.4577"/>
    <n v="2383.5"/>
    <n v="14.899999999999999"/>
    <n v="744.99999999999989"/>
    <x v="1"/>
    <x v="0"/>
    <x v="3"/>
    <x v="3"/>
    <x v="5"/>
    <s v="Madrid"/>
    <x v="5"/>
    <x v="2"/>
  </r>
  <r>
    <n v="10178"/>
    <d v="2003-11-08T00:00:00"/>
    <n v="242"/>
    <s v="S72_1253"/>
    <n v="45"/>
    <n v="41.71"/>
    <n v="49.66"/>
    <n v="32.770000000000003"/>
    <n v="0.1918"/>
    <n v="0.27460000000000001"/>
    <n v="1876.95"/>
    <n v="8.9399999999999977"/>
    <n v="402.2999999999999"/>
    <x v="2"/>
    <x v="3"/>
    <x v="9"/>
    <x v="5"/>
    <x v="15"/>
    <s v="Toulouse"/>
    <x v="3"/>
    <x v="2"/>
  </r>
  <r>
    <n v="10155"/>
    <d v="2003-10-06T00:00:00"/>
    <n v="186"/>
    <s v="S72_1253"/>
    <n v="34"/>
    <n v="49.16"/>
    <n v="49.66"/>
    <n v="32.770000000000003"/>
    <n v="2.0299999999999999E-2"/>
    <n v="0.48830000000000001"/>
    <n v="1671.4399999999998"/>
    <n v="16.389999999999993"/>
    <n v="557.25999999999976"/>
    <x v="2"/>
    <x v="3"/>
    <x v="4"/>
    <x v="1"/>
    <x v="25"/>
    <s v="Helsinki"/>
    <x v="9"/>
    <x v="2"/>
  </r>
  <r>
    <n v="10296"/>
    <d v="2004-09-15T00:00:00"/>
    <n v="415"/>
    <s v="S72_1253"/>
    <n v="21"/>
    <n v="46.68"/>
    <n v="49.66"/>
    <n v="32.770000000000003"/>
    <n v="6.4299999999999996E-2"/>
    <n v="0.42720000000000002"/>
    <n v="980.28"/>
    <n v="13.909999999999997"/>
    <n v="292.1099999999999"/>
    <x v="0"/>
    <x v="3"/>
    <x v="11"/>
    <x v="4"/>
    <x v="4"/>
    <s v="Munich"/>
    <x v="17"/>
    <x v="2"/>
  </r>
  <r>
    <n v="10106"/>
    <d v="2003-02-17T00:00:00"/>
    <n v="278"/>
    <s v="S72_1253"/>
    <n v="48"/>
    <n v="43.7"/>
    <n v="49.66"/>
    <n v="32.770000000000003"/>
    <n v="0.13730000000000001"/>
    <n v="0.3357"/>
    <n v="2097.6000000000004"/>
    <n v="10.93"/>
    <n v="524.64"/>
    <x v="2"/>
    <x v="0"/>
    <x v="0"/>
    <x v="1"/>
    <x v="1"/>
    <s v="Bergamo"/>
    <x v="12"/>
    <x v="2"/>
  </r>
  <r>
    <n v="10129"/>
    <d v="2003-06-12T00:00:00"/>
    <n v="324"/>
    <s v="S72_3212"/>
    <n v="32"/>
    <n v="44.23"/>
    <n v="54.6"/>
    <n v="33.299999999999997"/>
    <n v="0.2261"/>
    <n v="0.33029999999999998"/>
    <n v="1415.36"/>
    <n v="10.93"/>
    <n v="349.76"/>
    <x v="2"/>
    <x v="2"/>
    <x v="2"/>
    <x v="2"/>
    <x v="26"/>
    <s v="London"/>
    <x v="8"/>
    <x v="2"/>
  </r>
  <r>
    <n v="10208"/>
    <d v="2004-01-02T00:00:00"/>
    <n v="146"/>
    <s v="S72_3212"/>
    <n v="42"/>
    <n v="48.05"/>
    <n v="54.6"/>
    <n v="33.299999999999997"/>
    <n v="0.1457"/>
    <n v="0.45050000000000001"/>
    <n v="2018.1"/>
    <n v="14.75"/>
    <n v="619.5"/>
    <x v="0"/>
    <x v="0"/>
    <x v="10"/>
    <x v="0"/>
    <x v="16"/>
    <s v="Lyon"/>
    <x v="3"/>
    <x v="2"/>
  </r>
  <r>
    <n v="10350"/>
    <d v="2004-12-02T00:00:00"/>
    <n v="141"/>
    <s v="S72_3212"/>
    <n v="20"/>
    <n v="48.05"/>
    <n v="54.6"/>
    <n v="33.299999999999997"/>
    <n v="0.1457"/>
    <n v="0.45050000000000001"/>
    <n v="961"/>
    <n v="14.75"/>
    <n v="295"/>
    <x v="0"/>
    <x v="1"/>
    <x v="1"/>
    <x v="2"/>
    <x v="16"/>
    <s v="Madrid"/>
    <x v="5"/>
    <x v="2"/>
  </r>
  <r>
    <n v="10273"/>
    <d v="2004-07-21T00:00:00"/>
    <n v="314"/>
    <s v="S72_3212"/>
    <n v="37"/>
    <n v="51.32"/>
    <n v="54.6"/>
    <n v="33.299999999999997"/>
    <n v="5.8500000000000003E-2"/>
    <n v="0.54049999999999998"/>
    <n v="1898.84"/>
    <n v="18.020000000000003"/>
    <n v="666.74000000000012"/>
    <x v="0"/>
    <x v="2"/>
    <x v="5"/>
    <x v="4"/>
    <x v="24"/>
    <s v="Bruxelles"/>
    <x v="15"/>
    <x v="2"/>
  </r>
  <r>
    <n v="10261"/>
    <d v="2004-06-17T00:00:00"/>
    <n v="233"/>
    <s v="S72_3212"/>
    <n v="29"/>
    <n v="43.68"/>
    <n v="54.6"/>
    <n v="33.299999999999997"/>
    <n v="0.25180000000000002"/>
    <n v="0.30030000000000001"/>
    <n v="1266.72"/>
    <n v="10.380000000000003"/>
    <n v="301.0200000000001"/>
    <x v="0"/>
    <x v="2"/>
    <x v="2"/>
    <x v="2"/>
    <x v="1"/>
    <s v="MontrÃ©al"/>
    <x v="11"/>
    <x v="1"/>
  </r>
  <r>
    <n v="10232"/>
    <d v="2004-03-20T00:00:00"/>
    <n v="240"/>
    <s v="S72_3212"/>
    <n v="24"/>
    <n v="48.59"/>
    <n v="54.6"/>
    <n v="33.299999999999997"/>
    <n v="0.1235"/>
    <n v="0.45050000000000001"/>
    <n v="1166.1600000000001"/>
    <n v="15.290000000000006"/>
    <n v="366.96000000000015"/>
    <x v="0"/>
    <x v="0"/>
    <x v="3"/>
    <x v="5"/>
    <x v="0"/>
    <s v="Cowes"/>
    <x v="8"/>
    <x v="2"/>
  </r>
  <r>
    <n v="10397"/>
    <d v="2005-03-28T00:00:00"/>
    <n v="242"/>
    <s v="S72_3212"/>
    <n v="34"/>
    <n v="52.96"/>
    <n v="54.6"/>
    <n v="33.299999999999997"/>
    <n v="3.78E-2"/>
    <n v="0.60060000000000002"/>
    <n v="1800.64"/>
    <n v="19.660000000000004"/>
    <n v="668.44000000000017"/>
    <x v="1"/>
    <x v="0"/>
    <x v="3"/>
    <x v="1"/>
    <x v="2"/>
    <s v="Toulouse"/>
    <x v="3"/>
    <x v="2"/>
  </r>
  <r>
    <n v="10386"/>
    <d v="2005-03-01T00:00:00"/>
    <n v="141"/>
    <s v="S72_3212"/>
    <n v="43"/>
    <n v="52.42"/>
    <n v="54.6"/>
    <n v="33.299999999999997"/>
    <n v="3.8199999999999998E-2"/>
    <n v="0.5706"/>
    <n v="2254.06"/>
    <n v="19.120000000000005"/>
    <n v="822.1600000000002"/>
    <x v="1"/>
    <x v="0"/>
    <x v="3"/>
    <x v="3"/>
    <x v="5"/>
    <s v="Madrid"/>
    <x v="5"/>
    <x v="2"/>
  </r>
  <r>
    <n v="10248"/>
    <d v="2004-05-07T00:00:00"/>
    <n v="131"/>
    <s v="S72_3212"/>
    <n v="23"/>
    <n v="53.51"/>
    <n v="54.6"/>
    <n v="33.299999999999997"/>
    <n v="1.8700000000000001E-2"/>
    <n v="0.60060000000000002"/>
    <n v="1230.73"/>
    <n v="20.21"/>
    <n v="464.83000000000004"/>
    <x v="0"/>
    <x v="2"/>
    <x v="7"/>
    <x v="0"/>
    <x v="9"/>
    <s v="New York"/>
    <x v="1"/>
    <x v="1"/>
  </r>
  <r>
    <n v="10337"/>
    <d v="2004-11-21T00:00:00"/>
    <n v="424"/>
    <s v="S72_3212"/>
    <n v="42"/>
    <n v="49.14"/>
    <n v="54.6"/>
    <n v="33.299999999999997"/>
    <n v="0.1018"/>
    <n v="0.48049999999999998"/>
    <n v="2063.88"/>
    <n v="15.840000000000003"/>
    <n v="665.2800000000002"/>
    <x v="0"/>
    <x v="3"/>
    <x v="9"/>
    <x v="6"/>
    <x v="24"/>
    <s v="New York"/>
    <x v="1"/>
    <x v="1"/>
  </r>
  <r>
    <n v="10327"/>
    <d v="2004-11-10T00:00:00"/>
    <n v="145"/>
    <s v="S72_3212"/>
    <n v="37"/>
    <n v="48.05"/>
    <n v="54.6"/>
    <n v="33.299999999999997"/>
    <n v="0.1457"/>
    <n v="0.45050000000000001"/>
    <n v="1777.85"/>
    <n v="14.75"/>
    <n v="545.75"/>
    <x v="0"/>
    <x v="3"/>
    <x v="9"/>
    <x v="4"/>
    <x v="18"/>
    <s v="Kobenhavn"/>
    <x v="16"/>
    <x v="2"/>
  </r>
  <r>
    <n v="10142"/>
    <d v="2003-08-08T00:00:00"/>
    <n v="124"/>
    <s v="S72_3212"/>
    <n v="39"/>
    <n v="46.96"/>
    <n v="54.6"/>
    <n v="33.299999999999997"/>
    <n v="0.1704"/>
    <n v="0.4204"/>
    <n v="1831.44"/>
    <n v="13.660000000000004"/>
    <n v="532.74000000000012"/>
    <x v="2"/>
    <x v="3"/>
    <x v="6"/>
    <x v="0"/>
    <x v="15"/>
    <s v="San Rafael"/>
    <x v="1"/>
    <x v="1"/>
  </r>
  <r>
    <n v="10306"/>
    <d v="2004-10-14T00:00:00"/>
    <n v="187"/>
    <s v="S72_3212"/>
    <n v="35"/>
    <n v="48.05"/>
    <n v="54.6"/>
    <n v="33.299999999999997"/>
    <n v="0.1457"/>
    <n v="0.45050000000000001"/>
    <n v="1681.75"/>
    <n v="14.75"/>
    <n v="516.25"/>
    <x v="0"/>
    <x v="3"/>
    <x v="4"/>
    <x v="2"/>
    <x v="27"/>
    <s v="Manchester"/>
    <x v="8"/>
    <x v="2"/>
  </r>
  <r>
    <n v="10373"/>
    <d v="2005-01-31T00:00:00"/>
    <n v="311"/>
    <s v="S72_3212"/>
    <n v="29"/>
    <n v="48.05"/>
    <n v="54.6"/>
    <n v="33.299999999999997"/>
    <n v="0.1457"/>
    <n v="0.45050000000000001"/>
    <n v="1393.4499999999998"/>
    <n v="14.75"/>
    <n v="427.75"/>
    <x v="1"/>
    <x v="0"/>
    <x v="10"/>
    <x v="1"/>
    <x v="23"/>
    <s v="Oulu"/>
    <x v="9"/>
    <x v="2"/>
  </r>
  <r>
    <n v="10283"/>
    <d v="2004-08-20T00:00:00"/>
    <n v="260"/>
    <s v="S72_3212"/>
    <n v="33"/>
    <n v="49.14"/>
    <n v="54.6"/>
    <n v="33.299999999999997"/>
    <n v="0.1018"/>
    <n v="0.48049999999999998"/>
    <n v="1621.6200000000001"/>
    <n v="15.840000000000003"/>
    <n v="522.72000000000014"/>
    <x v="0"/>
    <x v="3"/>
    <x v="6"/>
    <x v="0"/>
    <x v="0"/>
    <s v="Tsawassen"/>
    <x v="11"/>
    <x v="1"/>
  </r>
  <r>
    <n v="10222"/>
    <d v="2004-02-19T00:00:00"/>
    <n v="239"/>
    <s v="S72_3212"/>
    <n v="36"/>
    <n v="48.59"/>
    <n v="54.6"/>
    <n v="33.299999999999997"/>
    <n v="0.1235"/>
    <n v="0.45050000000000001"/>
    <n v="1749.2400000000002"/>
    <n v="15.290000000000006"/>
    <n v="550.44000000000028"/>
    <x v="0"/>
    <x v="0"/>
    <x v="0"/>
    <x v="2"/>
    <x v="20"/>
    <s v="San Diego"/>
    <x v="1"/>
    <x v="1"/>
  </r>
  <r>
    <n v="10414"/>
    <d v="2005-05-06T00:00:00"/>
    <n v="362"/>
    <s v="S72_3212"/>
    <n v="47"/>
    <n v="54.6"/>
    <n v="54.6"/>
    <n v="33.299999999999997"/>
    <n v="0"/>
    <n v="0.63060000000000005"/>
    <n v="2566.2000000000003"/>
    <n v="21.300000000000004"/>
    <n v="1001.1000000000003"/>
    <x v="1"/>
    <x v="2"/>
    <x v="7"/>
    <x v="0"/>
    <x v="25"/>
    <s v="Boston"/>
    <x v="1"/>
    <x v="1"/>
  </r>
  <r>
    <n v="10360"/>
    <d v="2004-12-16T00:00:00"/>
    <n v="496"/>
    <s v="S72_3212"/>
    <n v="31"/>
    <n v="54.05"/>
    <n v="54.6"/>
    <n v="33.299999999999997"/>
    <n v="1.8499999999999999E-2"/>
    <n v="0.63060000000000005"/>
    <n v="1675.55"/>
    <n v="20.75"/>
    <n v="643.25"/>
    <x v="0"/>
    <x v="1"/>
    <x v="1"/>
    <x v="2"/>
    <x v="30"/>
    <s v="Auckland  "/>
    <x v="6"/>
    <x v="0"/>
  </r>
  <r>
    <n v="10185"/>
    <d v="2003-11-14T00:00:00"/>
    <n v="320"/>
    <s v="S72_3212"/>
    <n v="28"/>
    <n v="47.5"/>
    <n v="54.6"/>
    <n v="33.299999999999997"/>
    <n v="0.1474"/>
    <n v="0.4204"/>
    <n v="1330"/>
    <n v="14.200000000000003"/>
    <n v="397.60000000000008"/>
    <x v="2"/>
    <x v="3"/>
    <x v="9"/>
    <x v="0"/>
    <x v="27"/>
    <s v="New Bedford"/>
    <x v="1"/>
    <x v="1"/>
  </r>
  <r>
    <n v="10105"/>
    <d v="2003-02-11T00:00:00"/>
    <n v="145"/>
    <s v="S72_3212"/>
    <n v="25"/>
    <n v="44.77"/>
    <n v="54.6"/>
    <n v="33.299999999999997"/>
    <n v="0.22339999999999999"/>
    <n v="0.33029999999999998"/>
    <n v="1119.25"/>
    <n v="11.470000000000006"/>
    <n v="286.75000000000017"/>
    <x v="2"/>
    <x v="0"/>
    <x v="0"/>
    <x v="3"/>
    <x v="17"/>
    <s v="Kobenhavn"/>
    <x v="16"/>
    <x v="2"/>
  </r>
  <r>
    <n v="10315"/>
    <d v="2004-10-29T00:00:00"/>
    <n v="119"/>
    <s v="S72_3212"/>
    <n v="40"/>
    <n v="51.32"/>
    <n v="54.6"/>
    <n v="33.299999999999997"/>
    <n v="5.8500000000000003E-2"/>
    <n v="0.54049999999999998"/>
    <n v="2052.8000000000002"/>
    <n v="18.020000000000003"/>
    <n v="720.80000000000018"/>
    <x v="0"/>
    <x v="3"/>
    <x v="4"/>
    <x v="0"/>
    <x v="22"/>
    <s v="Nantes"/>
    <x v="3"/>
    <x v="2"/>
  </r>
  <r>
    <n v="10197"/>
    <d v="2003-11-26T00:00:00"/>
    <n v="216"/>
    <s v="S72_3212"/>
    <n v="42"/>
    <n v="48.59"/>
    <n v="54.6"/>
    <n v="33.299999999999997"/>
    <n v="0.1235"/>
    <n v="0.45050000000000001"/>
    <n v="2040.7800000000002"/>
    <n v="15.290000000000006"/>
    <n v="642.18000000000029"/>
    <x v="2"/>
    <x v="3"/>
    <x v="9"/>
    <x v="4"/>
    <x v="28"/>
    <s v="Barcelona"/>
    <x v="5"/>
    <x v="2"/>
  </r>
  <r>
    <n v="10153"/>
    <d v="2003-09-28T00:00:00"/>
    <n v="141"/>
    <s v="S72_3212"/>
    <n v="50"/>
    <n v="51.87"/>
    <n v="54.6"/>
    <n v="33.299999999999997"/>
    <n v="5.7799999999999997E-2"/>
    <n v="0.5706"/>
    <n v="2593.5"/>
    <n v="18.57"/>
    <n v="928.5"/>
    <x v="2"/>
    <x v="3"/>
    <x v="11"/>
    <x v="6"/>
    <x v="2"/>
    <s v="Madrid"/>
    <x v="5"/>
    <x v="2"/>
  </r>
  <r>
    <n v="10293"/>
    <d v="2004-09-09T00:00:00"/>
    <n v="249"/>
    <s v="S72_3212"/>
    <n v="32"/>
    <n v="51.32"/>
    <n v="54.6"/>
    <n v="33.299999999999997"/>
    <n v="5.8500000000000003E-2"/>
    <n v="0.54049999999999998"/>
    <n v="1642.24"/>
    <n v="18.020000000000003"/>
    <n v="576.6400000000001"/>
    <x v="0"/>
    <x v="3"/>
    <x v="11"/>
    <x v="2"/>
    <x v="21"/>
    <s v="Torino"/>
    <x v="12"/>
    <x v="2"/>
  </r>
  <r>
    <n v="10117"/>
    <d v="2003-04-16T00:00:00"/>
    <n v="148"/>
    <s v="S72_3212"/>
    <n v="50"/>
    <n v="52.42"/>
    <n v="54.6"/>
    <n v="33.299999999999997"/>
    <n v="3.8199999999999998E-2"/>
    <n v="0.5706"/>
    <n v="2621"/>
    <n v="19.120000000000005"/>
    <n v="956.00000000000023"/>
    <x v="2"/>
    <x v="2"/>
    <x v="8"/>
    <x v="4"/>
    <x v="30"/>
    <s v="Singapore"/>
    <x v="14"/>
    <x v="0"/>
  </r>
  <r>
    <n v="10167"/>
    <d v="2003-10-23T00:00:00"/>
    <n v="448"/>
    <s v="S72_3212"/>
    <n v="38"/>
    <n v="43.68"/>
    <n v="54.6"/>
    <n v="33.299999999999997"/>
    <n v="0.25180000000000002"/>
    <n v="0.30030000000000001"/>
    <n v="1659.84"/>
    <n v="10.380000000000003"/>
    <n v="394.44000000000011"/>
    <x v="2"/>
    <x v="3"/>
    <x v="4"/>
    <x v="2"/>
    <x v="10"/>
    <s v="BrÃ¤cke"/>
    <x v="13"/>
    <x v="2"/>
  </r>
  <r>
    <n v="10177"/>
    <d v="2003-11-07T00:00:00"/>
    <n v="344"/>
    <s v="S72_3212"/>
    <n v="40"/>
    <n v="52.96"/>
    <n v="54.6"/>
    <n v="33.299999999999997"/>
    <n v="3.78E-2"/>
    <n v="0.60060000000000002"/>
    <n v="2118.4"/>
    <n v="19.660000000000004"/>
    <n v="786.40000000000009"/>
    <x v="2"/>
    <x v="3"/>
    <x v="9"/>
    <x v="0"/>
    <x v="9"/>
    <s v="Madrid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A3:I18" firstHeaderRow="1" firstDataRow="2" firstDataCol="6"/>
  <pivotFields count="21"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dataField="1" compact="0" outline="0" subtotalTop="0" showAll="0"/>
    <pivotField axis="axisRow" compact="0" outline="0" subtotalTop="0" showAll="0">
      <items count="4">
        <item x="2"/>
        <item sd="0" x="0"/>
        <item sd="0" x="1"/>
        <item t="default"/>
      </items>
    </pivotField>
    <pivotField axis="axisRow" compact="0" outline="0" subtotalTop="0" showAll="0">
      <items count="5">
        <item sd="0" x="0"/>
        <item sd="0" x="2"/>
        <item sd="0" x="3"/>
        <item sd="0" x="1"/>
        <item t="default"/>
      </items>
    </pivotField>
    <pivotField axis="axisRow" compact="0" outline="0" subtotalTop="0" showAll="0">
      <items count="13">
        <item x="10"/>
        <item x="0"/>
        <item x="3"/>
        <item x="8"/>
        <item x="7"/>
        <item x="2"/>
        <item x="5"/>
        <item x="6"/>
        <item x="11"/>
        <item x="4"/>
        <item x="9"/>
        <item x="1"/>
        <item t="default"/>
      </items>
    </pivotField>
    <pivotField compact="0" outline="0" subtotalTop="0" showAll="0"/>
    <pivotField axis="axisRow" compact="0" outline="0" subtotalTop="0" showAll="0">
      <items count="32">
        <item x="5"/>
        <item x="16"/>
        <item x="3"/>
        <item x="13"/>
        <item x="11"/>
        <item x="25"/>
        <item x="9"/>
        <item x="15"/>
        <item x="21"/>
        <item x="18"/>
        <item x="17"/>
        <item x="26"/>
        <item x="12"/>
        <item x="27"/>
        <item x="4"/>
        <item x="30"/>
        <item x="1"/>
        <item x="8"/>
        <item x="20"/>
        <item x="0"/>
        <item x="24"/>
        <item x="29"/>
        <item x="10"/>
        <item x="7"/>
        <item x="14"/>
        <item x="28"/>
        <item x="6"/>
        <item x="2"/>
        <item x="22"/>
        <item x="19"/>
        <item x="23"/>
        <item t="default"/>
      </items>
    </pivotField>
    <pivotField compact="0" outline="0" subtotalTop="0" showAll="0"/>
    <pivotField axis="axisRow" compact="0" outline="0" subtotalTop="0" showAll="0">
      <items count="23">
        <item sd="0" x="0"/>
        <item sd="0" x="4"/>
        <item sd="0" x="15"/>
        <item sd="0" x="11"/>
        <item sd="0" x="16"/>
        <item sd="0" x="9"/>
        <item sd="0" x="3"/>
        <item sd="0" x="17"/>
        <item sd="0" x="21"/>
        <item x="20"/>
        <item sd="0" x="12"/>
        <item x="10"/>
        <item sd="0" x="6"/>
        <item sd="0" x="2"/>
        <item sd="0" x="7"/>
        <item sd="0" x="19"/>
        <item sd="0" x="14"/>
        <item sd="0" x="5"/>
        <item sd="0" x="13"/>
        <item x="18"/>
        <item sd="0" x="8"/>
        <item x="1"/>
        <item t="default"/>
      </items>
    </pivotField>
    <pivotField axis="axisRow" compact="0" outline="0" subtotalTop="0" showAll="0">
      <items count="5">
        <item sd="0" x="0"/>
        <item sd="0" x="2"/>
        <item sd="0" x="3"/>
        <item x="1"/>
        <item t="default"/>
      </items>
    </pivotField>
  </pivotFields>
  <rowFields count="6">
    <field x="13"/>
    <field x="20"/>
    <field x="19"/>
    <field x="14"/>
    <field x="15"/>
    <field x="17"/>
  </rowFields>
  <rowItems count="14">
    <i>
      <x/>
      <x/>
    </i>
    <i r="1">
      <x v="1"/>
    </i>
    <i r="1">
      <x v="2"/>
    </i>
    <i r="1">
      <x v="3"/>
      <x v="3"/>
    </i>
    <i r="2">
      <x v="21"/>
      <x/>
    </i>
    <i r="3">
      <x v="1"/>
    </i>
    <i r="3">
      <x v="2"/>
    </i>
    <i r="3">
      <x v="3"/>
    </i>
    <i t="default" r="2">
      <x v="21"/>
    </i>
    <i t="default" r="1">
      <x v="3"/>
    </i>
    <i t="default"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Order" fld="4" baseField="0" baseItem="0"/>
    <dataField name="Sum of revenue" fld="10" baseField="0" baseItem="0"/>
    <dataField name="Sum of Profit" fld="12" baseField="0" baseItem="0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9" firstHeaderRow="0" firstDataRow="1" firstDataCol="1"/>
  <pivotFields count="21">
    <pivotField showAll="0"/>
    <pivotField numFmtId="14" showAll="0"/>
    <pivotField showAll="0"/>
    <pivotField showAll="0"/>
    <pivotField numFmtId="1" showAll="0"/>
    <pivotField showAll="0"/>
    <pivotField showAll="0"/>
    <pivotField showAll="0"/>
    <pivotField numFmtId="2" showAll="0"/>
    <pivotField numFmtId="2" showAll="0"/>
    <pivotField dataField="1" numFmtId="164" showAll="0"/>
    <pivotField showAll="0"/>
    <pivotField numFmtId="164" showAll="0"/>
    <pivotField axis="axisRow" showAll="0">
      <items count="4">
        <item sd="0" x="2"/>
        <item x="0"/>
        <item x="1"/>
        <item t="default"/>
      </items>
    </pivotField>
    <pivotField showAll="0"/>
    <pivotField axis="axisRow" showAll="0">
      <items count="13">
        <item x="10"/>
        <item x="0"/>
        <item x="3"/>
        <item x="8"/>
        <item x="7"/>
        <item x="2"/>
        <item x="5"/>
        <item x="6"/>
        <item x="11"/>
        <item x="4"/>
        <item x="9"/>
        <item x="1"/>
        <item t="default"/>
      </items>
    </pivotField>
    <pivotField axis="axisRow" dataField="1" showAll="0">
      <items count="8">
        <item x="6"/>
        <item x="1"/>
        <item x="3"/>
        <item x="4"/>
        <item x="2"/>
        <item x="0"/>
        <item x="5"/>
        <item t="default"/>
      </items>
    </pivotField>
    <pivotField showAll="0"/>
    <pivotField showAll="0"/>
    <pivotField showAll="0"/>
    <pivotField showAll="0"/>
  </pivotFields>
  <rowFields count="3">
    <field x="13"/>
    <field x="15"/>
    <field x="16"/>
  </rowFields>
  <rowItems count="106">
    <i>
      <x/>
    </i>
    <i>
      <x v="1"/>
    </i>
    <i r="1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 v="1"/>
    </i>
    <i r="2">
      <x v="2"/>
    </i>
    <i r="2">
      <x v="4"/>
    </i>
    <i r="2">
      <x v="5"/>
    </i>
    <i r="2">
      <x v="6"/>
    </i>
    <i r="1">
      <x v="4"/>
    </i>
    <i r="2">
      <x v="2"/>
    </i>
    <i r="2">
      <x v="3"/>
    </i>
    <i r="2">
      <x v="5"/>
    </i>
    <i r="2">
      <x v="6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 v="1"/>
    </i>
    <i r="2">
      <x v="2"/>
    </i>
    <i r="2">
      <x v="3"/>
    </i>
    <i r="2">
      <x v="5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 v="1"/>
    </i>
    <i r="2">
      <x v="2"/>
    </i>
    <i r="2">
      <x v="3"/>
    </i>
    <i r="2">
      <x v="4"/>
    </i>
    <i r="2">
      <x v="5"/>
    </i>
    <i r="1">
      <x v="9"/>
    </i>
    <i r="2">
      <x v="1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 v="2"/>
    </i>
    <i r="2">
      <x v="3"/>
    </i>
    <i r="2">
      <x v="4"/>
    </i>
    <i r="2">
      <x v="5"/>
    </i>
    <i r="2">
      <x v="6"/>
    </i>
    <i>
      <x v="2"/>
    </i>
    <i r="1">
      <x/>
    </i>
    <i r="2">
      <x/>
    </i>
    <i r="2">
      <x v="1"/>
    </i>
    <i r="2">
      <x v="3"/>
    </i>
    <i r="2">
      <x v="4"/>
    </i>
    <i r="2">
      <x v="5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0" baseField="0" baseItem="0"/>
    <dataField name="Sum of dayOfWeek" fld="1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8"/>
  <sheetViews>
    <sheetView tabSelected="1" zoomScale="120" zoomScaleNormal="120" workbookViewId="0">
      <selection activeCell="D12" sqref="D12"/>
    </sheetView>
  </sheetViews>
  <sheetFormatPr baseColWidth="10" defaultRowHeight="16" x14ac:dyDescent="0.2"/>
  <cols>
    <col min="1" max="1" width="18.1640625" bestFit="1" customWidth="1"/>
    <col min="2" max="2" width="18.83203125" bestFit="1" customWidth="1"/>
    <col min="3" max="3" width="13.83203125" bestFit="1" customWidth="1"/>
    <col min="4" max="4" width="11.6640625" bestFit="1" customWidth="1"/>
    <col min="5" max="5" width="15.1640625" customWidth="1"/>
    <col min="6" max="6" width="6.5" bestFit="1" customWidth="1"/>
    <col min="7" max="7" width="19" bestFit="1" customWidth="1"/>
    <col min="8" max="8" width="14" bestFit="1" customWidth="1"/>
    <col min="9" max="9" width="12" bestFit="1" customWidth="1"/>
    <col min="10" max="10" width="5.1640625" customWidth="1"/>
    <col min="11" max="12" width="6.1640625" customWidth="1"/>
    <col min="13" max="13" width="5.1640625" customWidth="1"/>
    <col min="14" max="14" width="10.6640625" customWidth="1"/>
    <col min="15" max="15" width="7.33203125" customWidth="1"/>
    <col min="16" max="24" width="5.1640625" customWidth="1"/>
    <col min="25" max="25" width="6.1640625" customWidth="1"/>
    <col min="26" max="26" width="5.1640625" customWidth="1"/>
    <col min="27" max="27" width="9.6640625" customWidth="1"/>
    <col min="28" max="28" width="7.33203125" customWidth="1"/>
    <col min="29" max="32" width="5.1640625" customWidth="1"/>
    <col min="33" max="33" width="9.6640625" customWidth="1"/>
    <col min="34" max="34" width="10.6640625" customWidth="1"/>
  </cols>
  <sheetData>
    <row r="3" spans="1:9" x14ac:dyDescent="0.2">
      <c r="G3" s="1" t="s">
        <v>227</v>
      </c>
    </row>
    <row r="4" spans="1:9" x14ac:dyDescent="0.2">
      <c r="A4" s="1" t="s">
        <v>10</v>
      </c>
      <c r="B4" s="1" t="s">
        <v>17</v>
      </c>
      <c r="C4" s="1" t="s">
        <v>16</v>
      </c>
      <c r="D4" s="1" t="s">
        <v>11</v>
      </c>
      <c r="E4" s="1" t="s">
        <v>12</v>
      </c>
      <c r="F4" s="1" t="s">
        <v>14</v>
      </c>
      <c r="G4" t="s">
        <v>226</v>
      </c>
      <c r="H4" t="s">
        <v>229</v>
      </c>
      <c r="I4" t="s">
        <v>232</v>
      </c>
    </row>
    <row r="5" spans="1:9" x14ac:dyDescent="0.2">
      <c r="A5">
        <v>2003</v>
      </c>
      <c r="B5" t="s">
        <v>21</v>
      </c>
      <c r="G5" s="3">
        <v>6380</v>
      </c>
      <c r="H5" s="3">
        <v>572198.51</v>
      </c>
      <c r="I5" s="3">
        <v>228255.61999999991</v>
      </c>
    </row>
    <row r="6" spans="1:9" x14ac:dyDescent="0.2">
      <c r="B6" t="s">
        <v>29</v>
      </c>
      <c r="G6" s="3">
        <v>16465</v>
      </c>
      <c r="H6" s="3">
        <v>1495603.5999999989</v>
      </c>
      <c r="I6" s="3">
        <v>591796.51</v>
      </c>
    </row>
    <row r="7" spans="1:9" x14ac:dyDescent="0.2">
      <c r="B7" t="s">
        <v>49</v>
      </c>
      <c r="G7" s="3">
        <v>246</v>
      </c>
      <c r="H7" s="3">
        <v>23908.240000000002</v>
      </c>
      <c r="I7" s="3">
        <v>9732.7999999999993</v>
      </c>
    </row>
    <row r="8" spans="1:9" x14ac:dyDescent="0.2">
      <c r="B8" t="s">
        <v>25</v>
      </c>
      <c r="C8" t="s">
        <v>60</v>
      </c>
      <c r="G8" s="3">
        <v>500</v>
      </c>
      <c r="H8" s="3">
        <v>53437.44999999999</v>
      </c>
      <c r="I8" s="3">
        <v>23036.479999999996</v>
      </c>
    </row>
    <row r="9" spans="1:9" x14ac:dyDescent="0.2">
      <c r="C9" t="s">
        <v>24</v>
      </c>
      <c r="D9">
        <v>1</v>
      </c>
      <c r="G9" s="3">
        <v>1032</v>
      </c>
      <c r="H9" s="3">
        <v>91426.51999999999</v>
      </c>
      <c r="I9" s="3">
        <v>37707.960000000006</v>
      </c>
    </row>
    <row r="10" spans="1:9" x14ac:dyDescent="0.2">
      <c r="D10">
        <v>2</v>
      </c>
      <c r="G10" s="3">
        <v>2507</v>
      </c>
      <c r="H10" s="3">
        <v>230495.53000000006</v>
      </c>
      <c r="I10" s="3">
        <v>90562.11</v>
      </c>
    </row>
    <row r="11" spans="1:9" x14ac:dyDescent="0.2">
      <c r="D11">
        <v>3</v>
      </c>
      <c r="G11" s="3">
        <v>7746</v>
      </c>
      <c r="H11" s="3">
        <v>700617.68999999948</v>
      </c>
      <c r="I11" s="3">
        <v>279651.43</v>
      </c>
    </row>
    <row r="12" spans="1:9" x14ac:dyDescent="0.2">
      <c r="D12">
        <v>4</v>
      </c>
      <c r="G12" s="3">
        <v>1563</v>
      </c>
      <c r="H12" s="3">
        <v>149660.85000000003</v>
      </c>
      <c r="I12" s="3">
        <v>59880.029999999992</v>
      </c>
    </row>
    <row r="13" spans="1:9" x14ac:dyDescent="0.2">
      <c r="C13" t="s">
        <v>235</v>
      </c>
      <c r="G13" s="3">
        <v>12848</v>
      </c>
      <c r="H13" s="3">
        <v>1172200.5899999996</v>
      </c>
      <c r="I13" s="3">
        <v>467801.52999999997</v>
      </c>
    </row>
    <row r="14" spans="1:9" x14ac:dyDescent="0.2">
      <c r="B14" t="s">
        <v>236</v>
      </c>
      <c r="G14" s="3">
        <v>13348</v>
      </c>
      <c r="H14" s="3">
        <v>1225638.0399999996</v>
      </c>
      <c r="I14" s="3">
        <v>490838.00999999995</v>
      </c>
    </row>
    <row r="15" spans="1:9" x14ac:dyDescent="0.2">
      <c r="A15" t="s">
        <v>234</v>
      </c>
      <c r="G15" s="3">
        <v>36439</v>
      </c>
      <c r="H15" s="3">
        <v>3317348.3899999987</v>
      </c>
      <c r="I15" s="3">
        <v>1320622.94</v>
      </c>
    </row>
    <row r="16" spans="1:9" x14ac:dyDescent="0.2">
      <c r="A16">
        <v>2004</v>
      </c>
      <c r="G16" s="3">
        <v>49487</v>
      </c>
      <c r="H16" s="3">
        <v>4515905.5099999923</v>
      </c>
      <c r="I16" s="3">
        <v>1809381.1400000001</v>
      </c>
    </row>
    <row r="17" spans="1:9" x14ac:dyDescent="0.2">
      <c r="A17">
        <v>2005</v>
      </c>
      <c r="G17" s="3">
        <v>19590</v>
      </c>
      <c r="H17" s="3">
        <v>1770936.7100000007</v>
      </c>
      <c r="I17" s="3">
        <v>695876.16999999969</v>
      </c>
    </row>
    <row r="18" spans="1:9" x14ac:dyDescent="0.2">
      <c r="A18" t="s">
        <v>225</v>
      </c>
      <c r="G18" s="3">
        <v>105516</v>
      </c>
      <c r="H18" s="3">
        <v>9604190.609999992</v>
      </c>
      <c r="I18" s="3">
        <v>3825880.25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09"/>
  <sheetViews>
    <sheetView workbookViewId="0">
      <selection activeCell="A5" sqref="A5"/>
    </sheetView>
  </sheetViews>
  <sheetFormatPr baseColWidth="10" defaultRowHeight="16" x14ac:dyDescent="0.2"/>
  <cols>
    <col min="1" max="1" width="12.83203125" bestFit="1" customWidth="1"/>
    <col min="2" max="2" width="13.83203125" bestFit="1" customWidth="1"/>
    <col min="3" max="3" width="16.6640625" bestFit="1" customWidth="1"/>
    <col min="4" max="5" width="11.1640625" bestFit="1" customWidth="1"/>
  </cols>
  <sheetData>
    <row r="3" spans="1:3" x14ac:dyDescent="0.2">
      <c r="A3" s="1" t="s">
        <v>224</v>
      </c>
      <c r="B3" t="s">
        <v>229</v>
      </c>
      <c r="C3" t="s">
        <v>233</v>
      </c>
    </row>
    <row r="4" spans="1:3" x14ac:dyDescent="0.2">
      <c r="A4" s="2">
        <v>2003</v>
      </c>
      <c r="B4" s="3">
        <v>3317348.3899999992</v>
      </c>
      <c r="C4" s="3">
        <v>4219</v>
      </c>
    </row>
    <row r="5" spans="1:3" x14ac:dyDescent="0.2">
      <c r="A5" s="2">
        <v>2004</v>
      </c>
      <c r="B5" s="3">
        <v>4515905.51</v>
      </c>
      <c r="C5" s="3">
        <v>6228</v>
      </c>
    </row>
    <row r="6" spans="1:3" x14ac:dyDescent="0.2">
      <c r="A6" s="4">
        <v>1</v>
      </c>
      <c r="B6" s="3">
        <v>292385.20999999996</v>
      </c>
      <c r="C6" s="3">
        <v>422</v>
      </c>
    </row>
    <row r="7" spans="1:3" x14ac:dyDescent="0.2">
      <c r="A7" s="5">
        <v>2</v>
      </c>
      <c r="B7" s="3">
        <v>69340.199999999983</v>
      </c>
      <c r="C7" s="3">
        <v>48</v>
      </c>
    </row>
    <row r="8" spans="1:3" x14ac:dyDescent="0.2">
      <c r="A8" s="5">
        <v>5</v>
      </c>
      <c r="B8" s="3">
        <v>92546.049999999988</v>
      </c>
      <c r="C8" s="3">
        <v>140</v>
      </c>
    </row>
    <row r="9" spans="1:3" x14ac:dyDescent="0.2">
      <c r="A9" s="5">
        <v>6</v>
      </c>
      <c r="B9" s="3">
        <v>130498.95999999999</v>
      </c>
      <c r="C9" s="3">
        <v>234</v>
      </c>
    </row>
    <row r="10" spans="1:3" x14ac:dyDescent="0.2">
      <c r="A10" s="4">
        <v>2</v>
      </c>
      <c r="B10" s="3">
        <v>289502.83999999997</v>
      </c>
      <c r="C10" s="3">
        <v>382</v>
      </c>
    </row>
    <row r="11" spans="1:3" x14ac:dyDescent="0.2">
      <c r="A11" s="5">
        <v>1</v>
      </c>
      <c r="B11" s="3">
        <v>47375.92</v>
      </c>
      <c r="C11" s="3">
        <v>14</v>
      </c>
    </row>
    <row r="12" spans="1:3" x14ac:dyDescent="0.2">
      <c r="A12" s="5">
        <v>2</v>
      </c>
      <c r="B12" s="3">
        <v>13371.48</v>
      </c>
      <c r="C12" s="3">
        <v>6</v>
      </c>
    </row>
    <row r="13" spans="1:3" x14ac:dyDescent="0.2">
      <c r="A13" s="5">
        <v>3</v>
      </c>
      <c r="B13" s="3">
        <v>12573.279999999999</v>
      </c>
      <c r="C13" s="3">
        <v>12</v>
      </c>
    </row>
    <row r="14" spans="1:3" x14ac:dyDescent="0.2">
      <c r="A14" s="5">
        <v>4</v>
      </c>
      <c r="B14" s="3">
        <v>39375.550000000003</v>
      </c>
      <c r="C14" s="3">
        <v>48</v>
      </c>
    </row>
    <row r="15" spans="1:3" x14ac:dyDescent="0.2">
      <c r="A15" s="5">
        <v>5</v>
      </c>
      <c r="B15" s="3">
        <v>112913.98</v>
      </c>
      <c r="C15" s="3">
        <v>170</v>
      </c>
    </row>
    <row r="16" spans="1:3" x14ac:dyDescent="0.2">
      <c r="A16" s="5">
        <v>6</v>
      </c>
      <c r="B16" s="3">
        <v>44894.739999999991</v>
      </c>
      <c r="C16" s="3">
        <v>90</v>
      </c>
    </row>
    <row r="17" spans="1:3" x14ac:dyDescent="0.2">
      <c r="A17" s="5">
        <v>7</v>
      </c>
      <c r="B17" s="3">
        <v>18997.89</v>
      </c>
      <c r="C17" s="3">
        <v>42</v>
      </c>
    </row>
    <row r="18" spans="1:3" x14ac:dyDescent="0.2">
      <c r="A18" s="4">
        <v>3</v>
      </c>
      <c r="B18" s="3">
        <v>217691.26</v>
      </c>
      <c r="C18" s="3">
        <v>256</v>
      </c>
    </row>
    <row r="19" spans="1:3" x14ac:dyDescent="0.2">
      <c r="A19" s="5">
        <v>2</v>
      </c>
      <c r="B19" s="3">
        <v>40999.280000000006</v>
      </c>
      <c r="C19" s="3">
        <v>22</v>
      </c>
    </row>
    <row r="20" spans="1:3" x14ac:dyDescent="0.2">
      <c r="A20" s="5">
        <v>3</v>
      </c>
      <c r="B20" s="3">
        <v>72648.900000000009</v>
      </c>
      <c r="C20" s="3">
        <v>72</v>
      </c>
    </row>
    <row r="21" spans="1:3" x14ac:dyDescent="0.2">
      <c r="A21" s="5">
        <v>4</v>
      </c>
      <c r="B21" s="3">
        <v>20355.240000000002</v>
      </c>
      <c r="C21" s="3">
        <v>24</v>
      </c>
    </row>
    <row r="22" spans="1:3" x14ac:dyDescent="0.2">
      <c r="A22" s="5">
        <v>5</v>
      </c>
      <c r="B22" s="3">
        <v>43369.3</v>
      </c>
      <c r="C22" s="3">
        <v>70</v>
      </c>
    </row>
    <row r="23" spans="1:3" x14ac:dyDescent="0.2">
      <c r="A23" s="5">
        <v>6</v>
      </c>
      <c r="B23" s="3">
        <v>15322.93</v>
      </c>
      <c r="C23" s="3">
        <v>12</v>
      </c>
    </row>
    <row r="24" spans="1:3" x14ac:dyDescent="0.2">
      <c r="A24" s="5">
        <v>7</v>
      </c>
      <c r="B24" s="3">
        <v>24995.61</v>
      </c>
      <c r="C24" s="3">
        <v>56</v>
      </c>
    </row>
    <row r="25" spans="1:3" x14ac:dyDescent="0.2">
      <c r="A25" s="4">
        <v>4</v>
      </c>
      <c r="B25" s="3">
        <v>187575.77</v>
      </c>
      <c r="C25" s="3">
        <v>266</v>
      </c>
    </row>
    <row r="26" spans="1:3" x14ac:dyDescent="0.2">
      <c r="A26" s="5">
        <v>2</v>
      </c>
      <c r="B26" s="3">
        <v>45091.55</v>
      </c>
      <c r="C26" s="3">
        <v>32</v>
      </c>
    </row>
    <row r="27" spans="1:3" x14ac:dyDescent="0.2">
      <c r="A27" s="5">
        <v>3</v>
      </c>
      <c r="B27" s="3">
        <v>52932.81</v>
      </c>
      <c r="C27" s="3">
        <v>48</v>
      </c>
    </row>
    <row r="28" spans="1:3" x14ac:dyDescent="0.2">
      <c r="A28" s="5">
        <v>5</v>
      </c>
      <c r="B28" s="3">
        <v>26155.909999999996</v>
      </c>
      <c r="C28" s="3">
        <v>45</v>
      </c>
    </row>
    <row r="29" spans="1:3" x14ac:dyDescent="0.2">
      <c r="A29" s="5">
        <v>6</v>
      </c>
      <c r="B29" s="3">
        <v>57496.12</v>
      </c>
      <c r="C29" s="3">
        <v>120</v>
      </c>
    </row>
    <row r="30" spans="1:3" x14ac:dyDescent="0.2">
      <c r="A30" s="5">
        <v>7</v>
      </c>
      <c r="B30" s="3">
        <v>5899.380000000001</v>
      </c>
      <c r="C30" s="3">
        <v>21</v>
      </c>
    </row>
    <row r="31" spans="1:3" x14ac:dyDescent="0.2">
      <c r="A31" s="4">
        <v>5</v>
      </c>
      <c r="B31" s="3">
        <v>248325.29999999996</v>
      </c>
      <c r="C31" s="3">
        <v>310</v>
      </c>
    </row>
    <row r="32" spans="1:3" x14ac:dyDescent="0.2">
      <c r="A32" s="5">
        <v>3</v>
      </c>
      <c r="B32" s="3">
        <v>106140.39999999998</v>
      </c>
      <c r="C32" s="3">
        <v>87</v>
      </c>
    </row>
    <row r="33" spans="1:3" x14ac:dyDescent="0.2">
      <c r="A33" s="5">
        <v>4</v>
      </c>
      <c r="B33" s="3">
        <v>88896.239999999976</v>
      </c>
      <c r="C33" s="3">
        <v>104</v>
      </c>
    </row>
    <row r="34" spans="1:3" x14ac:dyDescent="0.2">
      <c r="A34" s="5">
        <v>6</v>
      </c>
      <c r="B34" s="3">
        <v>41445.21</v>
      </c>
      <c r="C34" s="3">
        <v>84</v>
      </c>
    </row>
    <row r="35" spans="1:3" x14ac:dyDescent="0.2">
      <c r="A35" s="5">
        <v>7</v>
      </c>
      <c r="B35" s="3">
        <v>11843.45</v>
      </c>
      <c r="C35" s="3">
        <v>35</v>
      </c>
    </row>
    <row r="36" spans="1:3" x14ac:dyDescent="0.2">
      <c r="A36" s="4">
        <v>6</v>
      </c>
      <c r="B36" s="3">
        <v>343370.74000000005</v>
      </c>
      <c r="C36" s="3">
        <v>407</v>
      </c>
    </row>
    <row r="37" spans="1:3" x14ac:dyDescent="0.2">
      <c r="A37" s="5">
        <v>2</v>
      </c>
      <c r="B37" s="3">
        <v>58798.07</v>
      </c>
      <c r="C37" s="3">
        <v>32</v>
      </c>
    </row>
    <row r="38" spans="1:3" x14ac:dyDescent="0.2">
      <c r="A38" s="5">
        <v>3</v>
      </c>
      <c r="B38" s="3">
        <v>116353.10000000003</v>
      </c>
      <c r="C38" s="3">
        <v>105</v>
      </c>
    </row>
    <row r="39" spans="1:3" x14ac:dyDescent="0.2">
      <c r="A39" s="5">
        <v>4</v>
      </c>
      <c r="B39" s="3">
        <v>56243.090000000004</v>
      </c>
      <c r="C39" s="3">
        <v>68</v>
      </c>
    </row>
    <row r="40" spans="1:3" x14ac:dyDescent="0.2">
      <c r="A40" s="5">
        <v>5</v>
      </c>
      <c r="B40" s="3">
        <v>107344.17000000003</v>
      </c>
      <c r="C40" s="3">
        <v>190</v>
      </c>
    </row>
    <row r="41" spans="1:3" x14ac:dyDescent="0.2">
      <c r="A41" s="5">
        <v>6</v>
      </c>
      <c r="B41" s="3">
        <v>4632.3100000000004</v>
      </c>
      <c r="C41" s="3">
        <v>12</v>
      </c>
    </row>
    <row r="42" spans="1:3" x14ac:dyDescent="0.2">
      <c r="A42" s="4">
        <v>7</v>
      </c>
      <c r="B42" s="3">
        <v>325563.48999999993</v>
      </c>
      <c r="C42" s="3">
        <v>376</v>
      </c>
    </row>
    <row r="43" spans="1:3" x14ac:dyDescent="0.2">
      <c r="A43" s="5">
        <v>2</v>
      </c>
      <c r="B43" s="3">
        <v>70841.299999999988</v>
      </c>
      <c r="C43" s="3">
        <v>44</v>
      </c>
    </row>
    <row r="44" spans="1:3" x14ac:dyDescent="0.2">
      <c r="A44" s="5">
        <v>3</v>
      </c>
      <c r="B44" s="3">
        <v>112765.61</v>
      </c>
      <c r="C44" s="3">
        <v>96</v>
      </c>
    </row>
    <row r="45" spans="1:3" x14ac:dyDescent="0.2">
      <c r="A45" s="5">
        <v>4</v>
      </c>
      <c r="B45" s="3">
        <v>78197.42</v>
      </c>
      <c r="C45" s="3">
        <v>104</v>
      </c>
    </row>
    <row r="46" spans="1:3" x14ac:dyDescent="0.2">
      <c r="A46" s="5">
        <v>6</v>
      </c>
      <c r="B46" s="3">
        <v>63759.159999999989</v>
      </c>
      <c r="C46" s="3">
        <v>132</v>
      </c>
    </row>
    <row r="47" spans="1:3" x14ac:dyDescent="0.2">
      <c r="A47" s="4">
        <v>8</v>
      </c>
      <c r="B47" s="3">
        <v>419327.09</v>
      </c>
      <c r="C47" s="3">
        <v>597</v>
      </c>
    </row>
    <row r="48" spans="1:3" x14ac:dyDescent="0.2">
      <c r="A48" s="5">
        <v>2</v>
      </c>
      <c r="B48" s="3">
        <v>132564.39000000001</v>
      </c>
      <c r="C48" s="3">
        <v>74</v>
      </c>
    </row>
    <row r="49" spans="1:3" x14ac:dyDescent="0.2">
      <c r="A49" s="5">
        <v>3</v>
      </c>
      <c r="B49" s="3">
        <v>48298.99</v>
      </c>
      <c r="C49" s="3">
        <v>51</v>
      </c>
    </row>
    <row r="50" spans="1:3" x14ac:dyDescent="0.2">
      <c r="A50" s="5">
        <v>4</v>
      </c>
      <c r="B50" s="3">
        <v>2611.84</v>
      </c>
      <c r="C50" s="3">
        <v>4</v>
      </c>
    </row>
    <row r="51" spans="1:3" x14ac:dyDescent="0.2">
      <c r="A51" s="5">
        <v>5</v>
      </c>
      <c r="B51" s="3">
        <v>39641.429999999993</v>
      </c>
      <c r="C51" s="3">
        <v>70</v>
      </c>
    </row>
    <row r="52" spans="1:3" x14ac:dyDescent="0.2">
      <c r="A52" s="5">
        <v>6</v>
      </c>
      <c r="B52" s="3">
        <v>161989.47999999998</v>
      </c>
      <c r="C52" s="3">
        <v>300</v>
      </c>
    </row>
    <row r="53" spans="1:3" x14ac:dyDescent="0.2">
      <c r="A53" s="5">
        <v>7</v>
      </c>
      <c r="B53" s="3">
        <v>34220.960000000006</v>
      </c>
      <c r="C53" s="3">
        <v>98</v>
      </c>
    </row>
    <row r="54" spans="1:3" x14ac:dyDescent="0.2">
      <c r="A54" s="4">
        <v>9</v>
      </c>
      <c r="B54" s="3">
        <v>283799.79999999993</v>
      </c>
      <c r="C54" s="3">
        <v>421</v>
      </c>
    </row>
    <row r="55" spans="1:3" x14ac:dyDescent="0.2">
      <c r="A55" s="5">
        <v>2</v>
      </c>
      <c r="B55" s="3">
        <v>6066.78</v>
      </c>
      <c r="C55" s="3">
        <v>4</v>
      </c>
    </row>
    <row r="56" spans="1:3" x14ac:dyDescent="0.2">
      <c r="A56" s="5">
        <v>3</v>
      </c>
      <c r="B56" s="3">
        <v>5858.56</v>
      </c>
      <c r="C56" s="3">
        <v>6</v>
      </c>
    </row>
    <row r="57" spans="1:3" x14ac:dyDescent="0.2">
      <c r="A57" s="5">
        <v>4</v>
      </c>
      <c r="B57" s="3">
        <v>154227.43999999994</v>
      </c>
      <c r="C57" s="3">
        <v>216</v>
      </c>
    </row>
    <row r="58" spans="1:3" x14ac:dyDescent="0.2">
      <c r="A58" s="5">
        <v>5</v>
      </c>
      <c r="B58" s="3">
        <v>85624.849999999991</v>
      </c>
      <c r="C58" s="3">
        <v>135</v>
      </c>
    </row>
    <row r="59" spans="1:3" x14ac:dyDescent="0.2">
      <c r="A59" s="5">
        <v>6</v>
      </c>
      <c r="B59" s="3">
        <v>32022.17</v>
      </c>
      <c r="C59" s="3">
        <v>60</v>
      </c>
    </row>
    <row r="60" spans="1:3" x14ac:dyDescent="0.2">
      <c r="A60" s="4">
        <v>10</v>
      </c>
      <c r="B60" s="3">
        <v>500233.86000000004</v>
      </c>
      <c r="C60" s="3">
        <v>839</v>
      </c>
    </row>
    <row r="61" spans="1:3" x14ac:dyDescent="0.2">
      <c r="A61" s="5">
        <v>2</v>
      </c>
      <c r="B61" s="3">
        <v>53116.990000000005</v>
      </c>
      <c r="C61" s="3">
        <v>34</v>
      </c>
    </row>
    <row r="62" spans="1:3" x14ac:dyDescent="0.2">
      <c r="A62" s="5">
        <v>4</v>
      </c>
      <c r="B62" s="3">
        <v>50885.990000000005</v>
      </c>
      <c r="C62" s="3">
        <v>64</v>
      </c>
    </row>
    <row r="63" spans="1:3" x14ac:dyDescent="0.2">
      <c r="A63" s="5">
        <v>5</v>
      </c>
      <c r="B63" s="3">
        <v>131798.01</v>
      </c>
      <c r="C63" s="3">
        <v>215</v>
      </c>
    </row>
    <row r="64" spans="1:3" x14ac:dyDescent="0.2">
      <c r="A64" s="5">
        <v>6</v>
      </c>
      <c r="B64" s="3">
        <v>167057.82</v>
      </c>
      <c r="C64" s="3">
        <v>330</v>
      </c>
    </row>
    <row r="65" spans="1:3" x14ac:dyDescent="0.2">
      <c r="A65" s="5">
        <v>7</v>
      </c>
      <c r="B65" s="3">
        <v>97375.05</v>
      </c>
      <c r="C65" s="3">
        <v>196</v>
      </c>
    </row>
    <row r="66" spans="1:3" x14ac:dyDescent="0.2">
      <c r="A66" s="4">
        <v>11</v>
      </c>
      <c r="B66" s="3">
        <v>979291.97999999986</v>
      </c>
      <c r="C66" s="3">
        <v>1194</v>
      </c>
    </row>
    <row r="67" spans="1:3" x14ac:dyDescent="0.2">
      <c r="A67" s="5">
        <v>1</v>
      </c>
      <c r="B67" s="3">
        <v>25505.980000000003</v>
      </c>
      <c r="C67" s="3">
        <v>9</v>
      </c>
    </row>
    <row r="68" spans="1:3" x14ac:dyDescent="0.2">
      <c r="A68" s="5">
        <v>2</v>
      </c>
      <c r="B68" s="3">
        <v>198227.31000000006</v>
      </c>
      <c r="C68" s="3">
        <v>124</v>
      </c>
    </row>
    <row r="69" spans="1:3" x14ac:dyDescent="0.2">
      <c r="A69" s="5">
        <v>3</v>
      </c>
      <c r="B69" s="3">
        <v>121543.53000000001</v>
      </c>
      <c r="C69" s="3">
        <v>108</v>
      </c>
    </row>
    <row r="70" spans="1:3" x14ac:dyDescent="0.2">
      <c r="A70" s="5">
        <v>4</v>
      </c>
      <c r="B70" s="3">
        <v>283197.12999999989</v>
      </c>
      <c r="C70" s="3">
        <v>356</v>
      </c>
    </row>
    <row r="71" spans="1:3" x14ac:dyDescent="0.2">
      <c r="A71" s="5">
        <v>5</v>
      </c>
      <c r="B71" s="3">
        <v>145968.79</v>
      </c>
      <c r="C71" s="3">
        <v>225</v>
      </c>
    </row>
    <row r="72" spans="1:3" x14ac:dyDescent="0.2">
      <c r="A72" s="5">
        <v>6</v>
      </c>
      <c r="B72" s="3">
        <v>153639.65999999995</v>
      </c>
      <c r="C72" s="3">
        <v>288</v>
      </c>
    </row>
    <row r="73" spans="1:3" x14ac:dyDescent="0.2">
      <c r="A73" s="5">
        <v>7</v>
      </c>
      <c r="B73" s="3">
        <v>51209.58</v>
      </c>
      <c r="C73" s="3">
        <v>84</v>
      </c>
    </row>
    <row r="74" spans="1:3" x14ac:dyDescent="0.2">
      <c r="A74" s="4">
        <v>12</v>
      </c>
      <c r="B74" s="3">
        <v>428838.16999999993</v>
      </c>
      <c r="C74" s="3">
        <v>758</v>
      </c>
    </row>
    <row r="75" spans="1:3" x14ac:dyDescent="0.2">
      <c r="A75" s="5">
        <v>3</v>
      </c>
      <c r="B75" s="3">
        <v>25529.78</v>
      </c>
      <c r="C75" s="3">
        <v>30</v>
      </c>
    </row>
    <row r="76" spans="1:3" x14ac:dyDescent="0.2">
      <c r="A76" s="5">
        <v>4</v>
      </c>
      <c r="B76" s="3">
        <v>72565.239999999991</v>
      </c>
      <c r="C76" s="3">
        <v>72</v>
      </c>
    </row>
    <row r="77" spans="1:3" x14ac:dyDescent="0.2">
      <c r="A77" s="5">
        <v>5</v>
      </c>
      <c r="B77" s="3">
        <v>124970.78999999998</v>
      </c>
      <c r="C77" s="3">
        <v>220</v>
      </c>
    </row>
    <row r="78" spans="1:3" x14ac:dyDescent="0.2">
      <c r="A78" s="5">
        <v>6</v>
      </c>
      <c r="B78" s="3">
        <v>140027.64000000001</v>
      </c>
      <c r="C78" s="3">
        <v>282</v>
      </c>
    </row>
    <row r="79" spans="1:3" x14ac:dyDescent="0.2">
      <c r="A79" s="5">
        <v>7</v>
      </c>
      <c r="B79" s="3">
        <v>65744.72</v>
      </c>
      <c r="C79" s="3">
        <v>154</v>
      </c>
    </row>
    <row r="80" spans="1:3" x14ac:dyDescent="0.2">
      <c r="A80" s="2">
        <v>2005</v>
      </c>
      <c r="B80" s="3">
        <v>1770936.71</v>
      </c>
      <c r="C80" s="3">
        <v>2101</v>
      </c>
    </row>
    <row r="81" spans="1:3" x14ac:dyDescent="0.2">
      <c r="A81" s="4">
        <v>1</v>
      </c>
      <c r="B81" s="3">
        <v>307737.02</v>
      </c>
      <c r="C81" s="3">
        <v>359</v>
      </c>
    </row>
    <row r="82" spans="1:3" x14ac:dyDescent="0.2">
      <c r="A82" s="5">
        <v>1</v>
      </c>
      <c r="B82" s="3">
        <v>35137.54</v>
      </c>
      <c r="C82" s="3">
        <v>12</v>
      </c>
    </row>
    <row r="83" spans="1:3" x14ac:dyDescent="0.2">
      <c r="A83" s="5">
        <v>2</v>
      </c>
      <c r="B83" s="3">
        <v>61150.42</v>
      </c>
      <c r="C83" s="3">
        <v>40</v>
      </c>
    </row>
    <row r="84" spans="1:3" x14ac:dyDescent="0.2">
      <c r="A84" s="5">
        <v>4</v>
      </c>
      <c r="B84" s="3">
        <v>100115.26999999997</v>
      </c>
      <c r="C84" s="3">
        <v>124</v>
      </c>
    </row>
    <row r="85" spans="1:3" x14ac:dyDescent="0.2">
      <c r="A85" s="5">
        <v>5</v>
      </c>
      <c r="B85" s="3">
        <v>103026.50999999998</v>
      </c>
      <c r="C85" s="3">
        <v>165</v>
      </c>
    </row>
    <row r="86" spans="1:3" x14ac:dyDescent="0.2">
      <c r="A86" s="5">
        <v>6</v>
      </c>
      <c r="B86" s="3">
        <v>8307.2799999999988</v>
      </c>
      <c r="C86" s="3">
        <v>18</v>
      </c>
    </row>
    <row r="87" spans="1:3" x14ac:dyDescent="0.2">
      <c r="A87" s="4">
        <v>2</v>
      </c>
      <c r="B87" s="3">
        <v>317192.16999999993</v>
      </c>
      <c r="C87" s="3">
        <v>422</v>
      </c>
    </row>
    <row r="88" spans="1:3" x14ac:dyDescent="0.2">
      <c r="A88" s="5">
        <v>2</v>
      </c>
      <c r="B88" s="3">
        <v>4466.71</v>
      </c>
      <c r="C88" s="3">
        <v>4</v>
      </c>
    </row>
    <row r="89" spans="1:3" x14ac:dyDescent="0.2">
      <c r="A89" s="5">
        <v>3</v>
      </c>
      <c r="B89" s="3">
        <v>40304.729999999996</v>
      </c>
      <c r="C89" s="3">
        <v>42</v>
      </c>
    </row>
    <row r="90" spans="1:3" x14ac:dyDescent="0.2">
      <c r="A90" s="5">
        <v>4</v>
      </c>
      <c r="B90" s="3">
        <v>93594.989999999962</v>
      </c>
      <c r="C90" s="3">
        <v>116</v>
      </c>
    </row>
    <row r="91" spans="1:3" x14ac:dyDescent="0.2">
      <c r="A91" s="5">
        <v>5</v>
      </c>
      <c r="B91" s="3">
        <v>178825.73999999996</v>
      </c>
      <c r="C91" s="3">
        <v>260</v>
      </c>
    </row>
    <row r="92" spans="1:3" x14ac:dyDescent="0.2">
      <c r="A92" s="4">
        <v>3</v>
      </c>
      <c r="B92" s="3">
        <v>359711.96</v>
      </c>
      <c r="C92" s="3">
        <v>510</v>
      </c>
    </row>
    <row r="93" spans="1:3" x14ac:dyDescent="0.2">
      <c r="A93" s="5">
        <v>2</v>
      </c>
      <c r="B93" s="3">
        <v>12432.32</v>
      </c>
      <c r="C93" s="3">
        <v>10</v>
      </c>
    </row>
    <row r="94" spans="1:3" x14ac:dyDescent="0.2">
      <c r="A94" s="5">
        <v>3</v>
      </c>
      <c r="B94" s="3">
        <v>65071.26</v>
      </c>
      <c r="C94" s="3">
        <v>75</v>
      </c>
    </row>
    <row r="95" spans="1:3" x14ac:dyDescent="0.2">
      <c r="A95" s="5">
        <v>4</v>
      </c>
      <c r="B95" s="3">
        <v>107717.04000000001</v>
      </c>
      <c r="C95" s="3">
        <v>148</v>
      </c>
    </row>
    <row r="96" spans="1:3" x14ac:dyDescent="0.2">
      <c r="A96" s="5">
        <v>5</v>
      </c>
      <c r="B96" s="3">
        <v>84995.51999999999</v>
      </c>
      <c r="C96" s="3">
        <v>115</v>
      </c>
    </row>
    <row r="97" spans="1:3" x14ac:dyDescent="0.2">
      <c r="A97" s="5">
        <v>6</v>
      </c>
      <c r="B97" s="3">
        <v>89495.820000000022</v>
      </c>
      <c r="C97" s="3">
        <v>162</v>
      </c>
    </row>
    <row r="98" spans="1:3" x14ac:dyDescent="0.2">
      <c r="A98" s="4">
        <v>4</v>
      </c>
      <c r="B98" s="3">
        <v>344820.62000000011</v>
      </c>
      <c r="C98" s="3">
        <v>420</v>
      </c>
    </row>
    <row r="99" spans="1:3" x14ac:dyDescent="0.2">
      <c r="A99" s="5">
        <v>1</v>
      </c>
      <c r="B99" s="3">
        <v>43525.039999999994</v>
      </c>
      <c r="C99" s="3">
        <v>12</v>
      </c>
    </row>
    <row r="100" spans="1:3" x14ac:dyDescent="0.2">
      <c r="A100" s="5">
        <v>5</v>
      </c>
      <c r="B100" s="3">
        <v>47348.600000000006</v>
      </c>
      <c r="C100" s="3">
        <v>40</v>
      </c>
    </row>
    <row r="101" spans="1:3" x14ac:dyDescent="0.2">
      <c r="A101" s="5">
        <v>6</v>
      </c>
      <c r="B101" s="3">
        <v>251620.8000000001</v>
      </c>
      <c r="C101" s="3">
        <v>354</v>
      </c>
    </row>
    <row r="102" spans="1:3" x14ac:dyDescent="0.2">
      <c r="A102" s="5">
        <v>7</v>
      </c>
      <c r="B102" s="3">
        <v>2326.1799999999998</v>
      </c>
      <c r="C102" s="3">
        <v>14</v>
      </c>
    </row>
    <row r="103" spans="1:3" x14ac:dyDescent="0.2">
      <c r="A103" s="4">
        <v>5</v>
      </c>
      <c r="B103" s="3">
        <v>441474.93999999994</v>
      </c>
      <c r="C103" s="3">
        <v>390</v>
      </c>
    </row>
    <row r="104" spans="1:3" x14ac:dyDescent="0.2">
      <c r="A104" s="5">
        <v>1</v>
      </c>
      <c r="B104" s="3">
        <v>78960.990000000005</v>
      </c>
      <c r="C104" s="3">
        <v>24</v>
      </c>
    </row>
    <row r="105" spans="1:3" x14ac:dyDescent="0.2">
      <c r="A105" s="5">
        <v>2</v>
      </c>
      <c r="B105" s="3">
        <v>49019.87</v>
      </c>
      <c r="C105" s="3">
        <v>42</v>
      </c>
    </row>
    <row r="106" spans="1:3" x14ac:dyDescent="0.2">
      <c r="A106" s="5">
        <v>3</v>
      </c>
      <c r="B106" s="3">
        <v>205611.5499999999</v>
      </c>
      <c r="C106" s="3">
        <v>174</v>
      </c>
    </row>
    <row r="107" spans="1:3" x14ac:dyDescent="0.2">
      <c r="A107" s="5">
        <v>5</v>
      </c>
      <c r="B107" s="3">
        <v>28500.78</v>
      </c>
      <c r="C107" s="3">
        <v>30</v>
      </c>
    </row>
    <row r="108" spans="1:3" x14ac:dyDescent="0.2">
      <c r="A108" s="5">
        <v>6</v>
      </c>
      <c r="B108" s="3">
        <v>79381.749999999985</v>
      </c>
      <c r="C108" s="3">
        <v>120</v>
      </c>
    </row>
    <row r="109" spans="1:3" x14ac:dyDescent="0.2">
      <c r="A109" s="2" t="s">
        <v>225</v>
      </c>
      <c r="B109" s="3">
        <v>9604190.6099999975</v>
      </c>
      <c r="C109" s="3">
        <v>12548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97"/>
  <sheetViews>
    <sheetView zoomScale="131" zoomScaleNormal="131" workbookViewId="0">
      <selection activeCell="S1" sqref="S1:U1048576"/>
    </sheetView>
  </sheetViews>
  <sheetFormatPr baseColWidth="10" defaultRowHeight="16" x14ac:dyDescent="0.2"/>
  <cols>
    <col min="1" max="1" width="12.1640625" style="12" bestFit="1" customWidth="1"/>
    <col min="2" max="2" width="9.33203125" style="13" bestFit="1" customWidth="1"/>
    <col min="3" max="3" width="15.5" style="12" bestFit="1" customWidth="1"/>
    <col min="4" max="4" width="11.33203125" style="12" bestFit="1" customWidth="1"/>
    <col min="5" max="5" width="13.5" style="12" bestFit="1" customWidth="1"/>
    <col min="6" max="6" width="10.83203125" style="12"/>
    <col min="7" max="7" width="7.33203125" style="12" customWidth="1"/>
    <col min="8" max="8" width="9" style="12" customWidth="1"/>
    <col min="9" max="9" width="8.5" style="9" customWidth="1"/>
    <col min="10" max="10" width="10.83203125" style="9"/>
    <col min="11" max="11" width="10.83203125" style="10"/>
    <col min="12" max="12" width="10.83203125" style="11"/>
    <col min="13" max="13" width="10.83203125" style="10"/>
    <col min="14" max="14" width="7" style="6" customWidth="1"/>
    <col min="15" max="15" width="12" style="7" customWidth="1"/>
    <col min="16" max="16" width="7.33203125" style="6" customWidth="1"/>
    <col min="17" max="17" width="7.83203125" style="6" customWidth="1"/>
    <col min="18" max="18" width="6.33203125" style="6" customWidth="1"/>
    <col min="19" max="19" width="16.33203125" style="8" bestFit="1" customWidth="1"/>
    <col min="20" max="20" width="12" style="8" bestFit="1" customWidth="1"/>
    <col min="21" max="21" width="15.1640625" style="8" customWidth="1"/>
  </cols>
  <sheetData>
    <row r="1" spans="1:21" x14ac:dyDescent="0.2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9" t="s">
        <v>8</v>
      </c>
      <c r="J1" s="9" t="s">
        <v>9</v>
      </c>
      <c r="K1" s="10" t="s">
        <v>228</v>
      </c>
      <c r="L1" s="11" t="s">
        <v>230</v>
      </c>
      <c r="M1" s="10" t="s">
        <v>231</v>
      </c>
      <c r="N1" s="6" t="s">
        <v>10</v>
      </c>
      <c r="O1" s="7" t="s">
        <v>11</v>
      </c>
      <c r="P1" s="6" t="s">
        <v>12</v>
      </c>
      <c r="Q1" s="6" t="s">
        <v>13</v>
      </c>
      <c r="R1" s="6" t="s">
        <v>14</v>
      </c>
      <c r="S1" s="8" t="s">
        <v>15</v>
      </c>
      <c r="T1" s="8" t="s">
        <v>16</v>
      </c>
      <c r="U1" s="8" t="s">
        <v>17</v>
      </c>
    </row>
    <row r="2" spans="1:21" x14ac:dyDescent="0.2">
      <c r="A2" s="12">
        <v>10100</v>
      </c>
      <c r="B2" s="13">
        <v>37627</v>
      </c>
      <c r="C2" s="12">
        <v>363</v>
      </c>
      <c r="D2" s="12" t="s">
        <v>134</v>
      </c>
      <c r="E2" s="14">
        <v>30</v>
      </c>
      <c r="F2" s="12">
        <v>136</v>
      </c>
      <c r="G2" s="12">
        <v>170</v>
      </c>
      <c r="H2" s="12">
        <v>86.7</v>
      </c>
      <c r="I2" s="9">
        <v>0.25</v>
      </c>
      <c r="J2" s="9">
        <v>0.56520000000000004</v>
      </c>
      <c r="K2" s="10">
        <f>E2*F2</f>
        <v>4080</v>
      </c>
      <c r="L2" s="11">
        <f>F2-H2</f>
        <v>49.3</v>
      </c>
      <c r="M2" s="10">
        <f>L2*E2</f>
        <v>1479</v>
      </c>
      <c r="N2" s="6">
        <v>2003</v>
      </c>
      <c r="O2" s="7">
        <v>1</v>
      </c>
      <c r="P2" s="6">
        <v>1</v>
      </c>
      <c r="Q2" s="6">
        <v>2</v>
      </c>
      <c r="R2" s="6">
        <v>6</v>
      </c>
      <c r="S2" s="8" t="s">
        <v>58</v>
      </c>
      <c r="T2" s="8" t="s">
        <v>24</v>
      </c>
      <c r="U2" s="8" t="s">
        <v>25</v>
      </c>
    </row>
    <row r="3" spans="1:21" x14ac:dyDescent="0.2">
      <c r="A3" s="12">
        <v>10100</v>
      </c>
      <c r="B3" s="13">
        <v>37627</v>
      </c>
      <c r="C3" s="12">
        <v>363</v>
      </c>
      <c r="D3" s="12" t="s">
        <v>138</v>
      </c>
      <c r="E3" s="14">
        <v>50</v>
      </c>
      <c r="F3" s="12">
        <v>55.09</v>
      </c>
      <c r="G3" s="12">
        <v>60.54</v>
      </c>
      <c r="H3" s="12">
        <v>33.299999999999997</v>
      </c>
      <c r="I3" s="9">
        <v>9.0800000000000006E-2</v>
      </c>
      <c r="J3" s="9">
        <v>0.66069999999999995</v>
      </c>
      <c r="K3" s="10">
        <f>E3*F3</f>
        <v>2754.5</v>
      </c>
      <c r="L3" s="11">
        <f>F3-H3</f>
        <v>21.790000000000006</v>
      </c>
      <c r="M3" s="10">
        <f>L3*E3</f>
        <v>1089.5000000000002</v>
      </c>
      <c r="N3" s="6">
        <v>2003</v>
      </c>
      <c r="O3" s="7">
        <v>1</v>
      </c>
      <c r="P3" s="6">
        <v>1</v>
      </c>
      <c r="Q3" s="6">
        <v>2</v>
      </c>
      <c r="R3" s="6">
        <v>6</v>
      </c>
      <c r="S3" s="8" t="s">
        <v>58</v>
      </c>
      <c r="T3" s="8" t="s">
        <v>24</v>
      </c>
      <c r="U3" s="8" t="s">
        <v>25</v>
      </c>
    </row>
    <row r="4" spans="1:21" x14ac:dyDescent="0.2">
      <c r="A4" s="12">
        <v>10100</v>
      </c>
      <c r="B4" s="13">
        <v>37627</v>
      </c>
      <c r="C4" s="12">
        <v>363</v>
      </c>
      <c r="D4" s="12" t="s">
        <v>163</v>
      </c>
      <c r="E4" s="14">
        <v>22</v>
      </c>
      <c r="F4" s="12">
        <v>75.459999999999994</v>
      </c>
      <c r="G4" s="12">
        <v>92.03</v>
      </c>
      <c r="H4" s="12">
        <v>43.26</v>
      </c>
      <c r="I4" s="9">
        <v>0.2253</v>
      </c>
      <c r="J4" s="9">
        <v>0.73970000000000002</v>
      </c>
      <c r="K4" s="10">
        <f>E4*F4</f>
        <v>1660.12</v>
      </c>
      <c r="L4" s="11">
        <f>F4-H4</f>
        <v>32.199999999999996</v>
      </c>
      <c r="M4" s="10">
        <f>L4*E4</f>
        <v>708.39999999999986</v>
      </c>
      <c r="N4" s="6">
        <v>2003</v>
      </c>
      <c r="O4" s="7">
        <v>1</v>
      </c>
      <c r="P4" s="6">
        <v>1</v>
      </c>
      <c r="Q4" s="6">
        <v>2</v>
      </c>
      <c r="R4" s="6">
        <v>6</v>
      </c>
      <c r="S4" s="8" t="s">
        <v>58</v>
      </c>
      <c r="T4" s="8" t="s">
        <v>24</v>
      </c>
      <c r="U4" s="8" t="s">
        <v>25</v>
      </c>
    </row>
    <row r="5" spans="1:21" x14ac:dyDescent="0.2">
      <c r="A5" s="12">
        <v>10100</v>
      </c>
      <c r="B5" s="13">
        <v>37627</v>
      </c>
      <c r="C5" s="12">
        <v>363</v>
      </c>
      <c r="D5" s="12" t="s">
        <v>193</v>
      </c>
      <c r="E5" s="14">
        <v>49</v>
      </c>
      <c r="F5" s="12">
        <v>35.29</v>
      </c>
      <c r="G5" s="12">
        <v>41.03</v>
      </c>
      <c r="H5" s="12">
        <v>21.75</v>
      </c>
      <c r="I5" s="9">
        <v>0.17</v>
      </c>
      <c r="J5" s="9">
        <v>0.64370000000000005</v>
      </c>
      <c r="K5" s="10">
        <f>E5*F5</f>
        <v>1729.21</v>
      </c>
      <c r="L5" s="11">
        <f>F5-H5</f>
        <v>13.54</v>
      </c>
      <c r="M5" s="10">
        <f>L5*E5</f>
        <v>663.45999999999992</v>
      </c>
      <c r="N5" s="6">
        <v>2003</v>
      </c>
      <c r="O5" s="7">
        <v>1</v>
      </c>
      <c r="P5" s="6">
        <v>1</v>
      </c>
      <c r="Q5" s="6">
        <v>2</v>
      </c>
      <c r="R5" s="6">
        <v>6</v>
      </c>
      <c r="S5" s="8" t="s">
        <v>58</v>
      </c>
      <c r="T5" s="8" t="s">
        <v>24</v>
      </c>
      <c r="U5" s="8" t="s">
        <v>25</v>
      </c>
    </row>
    <row r="6" spans="1:21" x14ac:dyDescent="0.2">
      <c r="A6" s="12">
        <v>10101</v>
      </c>
      <c r="B6" s="13">
        <v>37630</v>
      </c>
      <c r="C6" s="12">
        <v>128</v>
      </c>
      <c r="D6" s="12" t="s">
        <v>141</v>
      </c>
      <c r="E6" s="14">
        <v>25</v>
      </c>
      <c r="F6" s="12">
        <v>108.06</v>
      </c>
      <c r="G6" s="12">
        <v>127.13</v>
      </c>
      <c r="H6" s="12">
        <v>58.48</v>
      </c>
      <c r="I6" s="9">
        <v>0.17580000000000001</v>
      </c>
      <c r="J6" s="9">
        <v>0.85499999999999998</v>
      </c>
      <c r="K6" s="10">
        <f>E6*F6</f>
        <v>2701.5</v>
      </c>
      <c r="L6" s="11">
        <f>F6-H6</f>
        <v>49.580000000000005</v>
      </c>
      <c r="M6" s="10">
        <f>L6*E6</f>
        <v>1239.5000000000002</v>
      </c>
      <c r="N6" s="6">
        <v>2003</v>
      </c>
      <c r="O6" s="7">
        <v>1</v>
      </c>
      <c r="P6" s="6">
        <v>1</v>
      </c>
      <c r="Q6" s="6">
        <v>5</v>
      </c>
      <c r="R6" s="6">
        <v>9</v>
      </c>
      <c r="S6" s="8" t="s">
        <v>100</v>
      </c>
      <c r="T6" s="8" t="s">
        <v>97</v>
      </c>
      <c r="U6" s="8" t="s">
        <v>29</v>
      </c>
    </row>
    <row r="7" spans="1:21" x14ac:dyDescent="0.2">
      <c r="A7" s="12">
        <v>10101</v>
      </c>
      <c r="B7" s="13">
        <v>37630</v>
      </c>
      <c r="C7" s="12">
        <v>128</v>
      </c>
      <c r="D7" s="12" t="s">
        <v>147</v>
      </c>
      <c r="E7" s="14">
        <v>26</v>
      </c>
      <c r="F7" s="12">
        <v>167.06</v>
      </c>
      <c r="G7" s="12">
        <v>168.75</v>
      </c>
      <c r="H7" s="12">
        <v>72.56</v>
      </c>
      <c r="I7" s="9">
        <v>1.2E-2</v>
      </c>
      <c r="J7" s="9">
        <v>1.3092999999999999</v>
      </c>
      <c r="K7" s="10">
        <f>E7*F7</f>
        <v>4343.5600000000004</v>
      </c>
      <c r="L7" s="11">
        <f>F7-H7</f>
        <v>94.5</v>
      </c>
      <c r="M7" s="10">
        <f>L7*E7</f>
        <v>2457</v>
      </c>
      <c r="N7" s="6">
        <v>2003</v>
      </c>
      <c r="O7" s="7">
        <v>1</v>
      </c>
      <c r="P7" s="6">
        <v>1</v>
      </c>
      <c r="Q7" s="6">
        <v>5</v>
      </c>
      <c r="R7" s="6">
        <v>9</v>
      </c>
      <c r="S7" s="8" t="s">
        <v>100</v>
      </c>
      <c r="T7" s="8" t="s">
        <v>97</v>
      </c>
      <c r="U7" s="8" t="s">
        <v>29</v>
      </c>
    </row>
    <row r="8" spans="1:21" x14ac:dyDescent="0.2">
      <c r="A8" s="12">
        <v>10101</v>
      </c>
      <c r="B8" s="13">
        <v>37630</v>
      </c>
      <c r="C8" s="12">
        <v>128</v>
      </c>
      <c r="D8" s="12" t="s">
        <v>174</v>
      </c>
      <c r="E8" s="14">
        <v>45</v>
      </c>
      <c r="F8" s="12">
        <v>32.53</v>
      </c>
      <c r="G8" s="12">
        <v>33.19</v>
      </c>
      <c r="H8" s="12">
        <v>22.57</v>
      </c>
      <c r="I8" s="9">
        <v>3.0700000000000002E-2</v>
      </c>
      <c r="J8" s="9">
        <v>0.44309999999999999</v>
      </c>
      <c r="K8" s="10">
        <f>E8*F8</f>
        <v>1463.8500000000001</v>
      </c>
      <c r="L8" s="11">
        <f>F8-H8</f>
        <v>9.9600000000000009</v>
      </c>
      <c r="M8" s="10">
        <f>L8*E8</f>
        <v>448.20000000000005</v>
      </c>
      <c r="N8" s="6">
        <v>2003</v>
      </c>
      <c r="O8" s="7">
        <v>1</v>
      </c>
      <c r="P8" s="6">
        <v>1</v>
      </c>
      <c r="Q8" s="6">
        <v>5</v>
      </c>
      <c r="R8" s="6">
        <v>9</v>
      </c>
      <c r="S8" s="8" t="s">
        <v>100</v>
      </c>
      <c r="T8" s="8" t="s">
        <v>97</v>
      </c>
      <c r="U8" s="8" t="s">
        <v>29</v>
      </c>
    </row>
    <row r="9" spans="1:21" x14ac:dyDescent="0.2">
      <c r="A9" s="12">
        <v>10101</v>
      </c>
      <c r="B9" s="13">
        <v>37630</v>
      </c>
      <c r="C9" s="12">
        <v>128</v>
      </c>
      <c r="D9" s="12" t="s">
        <v>177</v>
      </c>
      <c r="E9" s="14">
        <v>46</v>
      </c>
      <c r="F9" s="12">
        <v>44.35</v>
      </c>
      <c r="G9" s="12">
        <v>44.8</v>
      </c>
      <c r="H9" s="12">
        <v>20.61</v>
      </c>
      <c r="I9" s="9">
        <v>0</v>
      </c>
      <c r="J9" s="9">
        <v>1.1645000000000001</v>
      </c>
      <c r="K9" s="10">
        <f>E9*F9</f>
        <v>2040.1000000000001</v>
      </c>
      <c r="L9" s="11">
        <f>F9-H9</f>
        <v>23.740000000000002</v>
      </c>
      <c r="M9" s="10">
        <f>L9*E9</f>
        <v>1092.0400000000002</v>
      </c>
      <c r="N9" s="6">
        <v>2003</v>
      </c>
      <c r="O9" s="7">
        <v>1</v>
      </c>
      <c r="P9" s="6">
        <v>1</v>
      </c>
      <c r="Q9" s="6">
        <v>5</v>
      </c>
      <c r="R9" s="6">
        <v>9</v>
      </c>
      <c r="S9" s="8" t="s">
        <v>100</v>
      </c>
      <c r="T9" s="8" t="s">
        <v>97</v>
      </c>
      <c r="U9" s="8" t="s">
        <v>29</v>
      </c>
    </row>
    <row r="10" spans="1:21" x14ac:dyDescent="0.2">
      <c r="A10" s="12">
        <v>10102</v>
      </c>
      <c r="B10" s="13">
        <v>37631</v>
      </c>
      <c r="C10" s="12">
        <v>181</v>
      </c>
      <c r="D10" s="12" t="s">
        <v>126</v>
      </c>
      <c r="E10" s="14">
        <v>39</v>
      </c>
      <c r="F10" s="12">
        <v>95.55</v>
      </c>
      <c r="G10" s="12">
        <v>102.74</v>
      </c>
      <c r="H10" s="12">
        <v>60.62</v>
      </c>
      <c r="I10" s="9">
        <v>7.3300000000000004E-2</v>
      </c>
      <c r="J10" s="9">
        <v>0.57740000000000002</v>
      </c>
      <c r="K10" s="10">
        <f>E10*F10</f>
        <v>3726.45</v>
      </c>
      <c r="L10" s="11">
        <f>F10-H10</f>
        <v>34.93</v>
      </c>
      <c r="M10" s="10">
        <f>L10*E10</f>
        <v>1362.27</v>
      </c>
      <c r="N10" s="6">
        <v>2003</v>
      </c>
      <c r="O10" s="7">
        <v>1</v>
      </c>
      <c r="P10" s="6">
        <v>1</v>
      </c>
      <c r="Q10" s="6">
        <v>6</v>
      </c>
      <c r="R10" s="6">
        <v>10</v>
      </c>
      <c r="S10" s="8" t="s">
        <v>35</v>
      </c>
      <c r="T10" s="8" t="s">
        <v>24</v>
      </c>
      <c r="U10" s="8" t="s">
        <v>25</v>
      </c>
    </row>
    <row r="11" spans="1:21" x14ac:dyDescent="0.2">
      <c r="A11" s="12">
        <v>10102</v>
      </c>
      <c r="B11" s="13">
        <v>37631</v>
      </c>
      <c r="C11" s="12">
        <v>181</v>
      </c>
      <c r="D11" s="12" t="s">
        <v>129</v>
      </c>
      <c r="E11" s="14">
        <v>41</v>
      </c>
      <c r="F11" s="12">
        <v>43.13</v>
      </c>
      <c r="G11" s="12">
        <v>53.91</v>
      </c>
      <c r="H11" s="12">
        <v>24.26</v>
      </c>
      <c r="I11" s="9">
        <v>0.255</v>
      </c>
      <c r="J11" s="9">
        <v>0.78320000000000001</v>
      </c>
      <c r="K11" s="10">
        <f>E11*F11</f>
        <v>1768.3300000000002</v>
      </c>
      <c r="L11" s="11">
        <f>F11-H11</f>
        <v>18.87</v>
      </c>
      <c r="M11" s="10">
        <f>L11*E11</f>
        <v>773.67000000000007</v>
      </c>
      <c r="N11" s="6">
        <v>2003</v>
      </c>
      <c r="O11" s="7">
        <v>1</v>
      </c>
      <c r="P11" s="6">
        <v>1</v>
      </c>
      <c r="Q11" s="6">
        <v>6</v>
      </c>
      <c r="R11" s="6">
        <v>10</v>
      </c>
      <c r="S11" s="8" t="s">
        <v>35</v>
      </c>
      <c r="T11" s="8" t="s">
        <v>24</v>
      </c>
      <c r="U11" s="8" t="s">
        <v>25</v>
      </c>
    </row>
    <row r="12" spans="1:21" x14ac:dyDescent="0.2">
      <c r="A12" s="12">
        <v>10103</v>
      </c>
      <c r="B12" s="13">
        <v>37650</v>
      </c>
      <c r="C12" s="12">
        <v>121</v>
      </c>
      <c r="D12" s="12" t="s">
        <v>54</v>
      </c>
      <c r="E12" s="14">
        <v>26</v>
      </c>
      <c r="F12" s="12">
        <v>214.3</v>
      </c>
      <c r="G12" s="12">
        <v>214.3</v>
      </c>
      <c r="H12" s="12">
        <v>98.58</v>
      </c>
      <c r="I12" s="9">
        <v>0</v>
      </c>
      <c r="J12" s="9">
        <v>1.1767000000000001</v>
      </c>
      <c r="K12" s="10">
        <f>E12*F12</f>
        <v>5571.8</v>
      </c>
      <c r="L12" s="11">
        <f>F12-H12</f>
        <v>115.72000000000001</v>
      </c>
      <c r="M12" s="10">
        <f>L12*E12</f>
        <v>3008.7200000000003</v>
      </c>
      <c r="N12" s="6">
        <v>2003</v>
      </c>
      <c r="O12" s="7">
        <v>1</v>
      </c>
      <c r="P12" s="6">
        <v>1</v>
      </c>
      <c r="Q12" s="6">
        <v>4</v>
      </c>
      <c r="R12" s="6">
        <v>29</v>
      </c>
      <c r="S12" s="8" t="s">
        <v>27</v>
      </c>
      <c r="T12" s="8" t="s">
        <v>28</v>
      </c>
      <c r="U12" s="8" t="s">
        <v>29</v>
      </c>
    </row>
    <row r="13" spans="1:21" x14ac:dyDescent="0.2">
      <c r="A13" s="12">
        <v>10103</v>
      </c>
      <c r="B13" s="13">
        <v>37650</v>
      </c>
      <c r="C13" s="12">
        <v>121</v>
      </c>
      <c r="D13" s="12" t="s">
        <v>93</v>
      </c>
      <c r="E13" s="14">
        <v>42</v>
      </c>
      <c r="F13" s="12">
        <v>119.67</v>
      </c>
      <c r="G13" s="12">
        <v>147.74</v>
      </c>
      <c r="H13" s="12">
        <v>103.42</v>
      </c>
      <c r="I13" s="9">
        <v>0.23400000000000001</v>
      </c>
      <c r="J13" s="9">
        <v>0.1547</v>
      </c>
      <c r="K13" s="10">
        <f>E13*F13</f>
        <v>5026.1400000000003</v>
      </c>
      <c r="L13" s="11">
        <f>F13-H13</f>
        <v>16.25</v>
      </c>
      <c r="M13" s="10">
        <f>L13*E13</f>
        <v>682.5</v>
      </c>
      <c r="N13" s="6">
        <v>2003</v>
      </c>
      <c r="O13" s="7">
        <v>1</v>
      </c>
      <c r="P13" s="6">
        <v>1</v>
      </c>
      <c r="Q13" s="6">
        <v>4</v>
      </c>
      <c r="R13" s="6">
        <v>29</v>
      </c>
      <c r="S13" s="8" t="s">
        <v>27</v>
      </c>
      <c r="T13" s="8" t="s">
        <v>28</v>
      </c>
      <c r="U13" s="8" t="s">
        <v>29</v>
      </c>
    </row>
    <row r="14" spans="1:21" x14ac:dyDescent="0.2">
      <c r="A14" s="12">
        <v>10103</v>
      </c>
      <c r="B14" s="13">
        <v>37650</v>
      </c>
      <c r="C14" s="12">
        <v>121</v>
      </c>
      <c r="D14" s="12" t="s">
        <v>111</v>
      </c>
      <c r="E14" s="14">
        <v>27</v>
      </c>
      <c r="F14" s="12">
        <v>121.64</v>
      </c>
      <c r="G14" s="12">
        <v>136.66999999999999</v>
      </c>
      <c r="H14" s="12">
        <v>77.900000000000006</v>
      </c>
      <c r="I14" s="9">
        <v>0.12330000000000001</v>
      </c>
      <c r="J14" s="9">
        <v>0.56479999999999997</v>
      </c>
      <c r="K14" s="10">
        <f>E14*F14</f>
        <v>3284.28</v>
      </c>
      <c r="L14" s="11">
        <f>F14-H14</f>
        <v>43.739999999999995</v>
      </c>
      <c r="M14" s="10">
        <f>L14*E14</f>
        <v>1180.9799999999998</v>
      </c>
      <c r="N14" s="6">
        <v>2003</v>
      </c>
      <c r="O14" s="7">
        <v>1</v>
      </c>
      <c r="P14" s="6">
        <v>1</v>
      </c>
      <c r="Q14" s="6">
        <v>4</v>
      </c>
      <c r="R14" s="6">
        <v>29</v>
      </c>
      <c r="S14" s="8" t="s">
        <v>27</v>
      </c>
      <c r="T14" s="8" t="s">
        <v>28</v>
      </c>
      <c r="U14" s="8" t="s">
        <v>29</v>
      </c>
    </row>
    <row r="15" spans="1:21" x14ac:dyDescent="0.2">
      <c r="A15" s="12">
        <v>10103</v>
      </c>
      <c r="B15" s="13">
        <v>37650</v>
      </c>
      <c r="C15" s="12">
        <v>121</v>
      </c>
      <c r="D15" s="12" t="s">
        <v>122</v>
      </c>
      <c r="E15" s="14">
        <v>35</v>
      </c>
      <c r="F15" s="12">
        <v>94.5</v>
      </c>
      <c r="G15" s="12">
        <v>116.67</v>
      </c>
      <c r="H15" s="12">
        <v>58.33</v>
      </c>
      <c r="I15" s="9">
        <v>0.23280000000000001</v>
      </c>
      <c r="J15" s="9">
        <v>0.61719999999999997</v>
      </c>
      <c r="K15" s="10">
        <f>E15*F15</f>
        <v>3307.5</v>
      </c>
      <c r="L15" s="11">
        <f>F15-H15</f>
        <v>36.17</v>
      </c>
      <c r="M15" s="10">
        <f>L15*E15</f>
        <v>1265.95</v>
      </c>
      <c r="N15" s="6">
        <v>2003</v>
      </c>
      <c r="O15" s="7">
        <v>1</v>
      </c>
      <c r="P15" s="6">
        <v>1</v>
      </c>
      <c r="Q15" s="6">
        <v>4</v>
      </c>
      <c r="R15" s="6">
        <v>29</v>
      </c>
      <c r="S15" s="8" t="s">
        <v>27</v>
      </c>
      <c r="T15" s="8" t="s">
        <v>28</v>
      </c>
      <c r="U15" s="8" t="s">
        <v>29</v>
      </c>
    </row>
    <row r="16" spans="1:21" x14ac:dyDescent="0.2">
      <c r="A16" s="12">
        <v>10103</v>
      </c>
      <c r="B16" s="13">
        <v>37650</v>
      </c>
      <c r="C16" s="12">
        <v>121</v>
      </c>
      <c r="D16" s="12" t="s">
        <v>142</v>
      </c>
      <c r="E16" s="14">
        <v>22</v>
      </c>
      <c r="F16" s="12">
        <v>58.34</v>
      </c>
      <c r="G16" s="12">
        <v>60.77</v>
      </c>
      <c r="H16" s="12">
        <v>24.92</v>
      </c>
      <c r="I16" s="9">
        <v>3.4299999999999997E-2</v>
      </c>
      <c r="J16" s="9">
        <v>1.3242</v>
      </c>
      <c r="K16" s="10">
        <f>E16*F16</f>
        <v>1283.48</v>
      </c>
      <c r="L16" s="11">
        <f>F16-H16</f>
        <v>33.42</v>
      </c>
      <c r="M16" s="10">
        <f>L16*E16</f>
        <v>735.24</v>
      </c>
      <c r="N16" s="6">
        <v>2003</v>
      </c>
      <c r="O16" s="7">
        <v>1</v>
      </c>
      <c r="P16" s="6">
        <v>1</v>
      </c>
      <c r="Q16" s="6">
        <v>4</v>
      </c>
      <c r="R16" s="6">
        <v>29</v>
      </c>
      <c r="S16" s="8" t="s">
        <v>27</v>
      </c>
      <c r="T16" s="8" t="s">
        <v>28</v>
      </c>
      <c r="U16" s="8" t="s">
        <v>29</v>
      </c>
    </row>
    <row r="17" spans="1:21" x14ac:dyDescent="0.2">
      <c r="A17" s="12">
        <v>10103</v>
      </c>
      <c r="B17" s="13">
        <v>37650</v>
      </c>
      <c r="C17" s="12">
        <v>121</v>
      </c>
      <c r="D17" s="12" t="s">
        <v>149</v>
      </c>
      <c r="E17" s="14">
        <v>27</v>
      </c>
      <c r="F17" s="12">
        <v>92.19</v>
      </c>
      <c r="G17" s="12">
        <v>101.31</v>
      </c>
      <c r="H17" s="12">
        <v>60.78</v>
      </c>
      <c r="I17" s="9">
        <v>9.7600000000000006E-2</v>
      </c>
      <c r="J17" s="9">
        <v>0.51</v>
      </c>
      <c r="K17" s="10">
        <f>E17*F17</f>
        <v>2489.13</v>
      </c>
      <c r="L17" s="11">
        <f>F17-H17</f>
        <v>31.409999999999997</v>
      </c>
      <c r="M17" s="10">
        <f>L17*E17</f>
        <v>848.06999999999994</v>
      </c>
      <c r="N17" s="6">
        <v>2003</v>
      </c>
      <c r="O17" s="7">
        <v>1</v>
      </c>
      <c r="P17" s="6">
        <v>1</v>
      </c>
      <c r="Q17" s="6">
        <v>4</v>
      </c>
      <c r="R17" s="6">
        <v>29</v>
      </c>
      <c r="S17" s="8" t="s">
        <v>27</v>
      </c>
      <c r="T17" s="8" t="s">
        <v>28</v>
      </c>
      <c r="U17" s="8" t="s">
        <v>29</v>
      </c>
    </row>
    <row r="18" spans="1:21" x14ac:dyDescent="0.2">
      <c r="A18" s="12">
        <v>10103</v>
      </c>
      <c r="B18" s="13">
        <v>37650</v>
      </c>
      <c r="C18" s="12">
        <v>121</v>
      </c>
      <c r="D18" s="12" t="s">
        <v>150</v>
      </c>
      <c r="E18" s="14">
        <v>35</v>
      </c>
      <c r="F18" s="12">
        <v>61.84</v>
      </c>
      <c r="G18" s="12">
        <v>62.46</v>
      </c>
      <c r="H18" s="12">
        <v>34.35</v>
      </c>
      <c r="I18" s="9">
        <v>1.6199999999999999E-2</v>
      </c>
      <c r="J18" s="9">
        <v>0.78600000000000003</v>
      </c>
      <c r="K18" s="10">
        <f>E18*F18</f>
        <v>2164.4</v>
      </c>
      <c r="L18" s="11">
        <f>F18-H18</f>
        <v>27.490000000000002</v>
      </c>
      <c r="M18" s="10">
        <f>L18*E18</f>
        <v>962.15000000000009</v>
      </c>
      <c r="N18" s="6">
        <v>2003</v>
      </c>
      <c r="O18" s="7">
        <v>1</v>
      </c>
      <c r="P18" s="6">
        <v>1</v>
      </c>
      <c r="Q18" s="6">
        <v>4</v>
      </c>
      <c r="R18" s="6">
        <v>29</v>
      </c>
      <c r="S18" s="8" t="s">
        <v>27</v>
      </c>
      <c r="T18" s="8" t="s">
        <v>28</v>
      </c>
      <c r="U18" s="8" t="s">
        <v>29</v>
      </c>
    </row>
    <row r="19" spans="1:21" x14ac:dyDescent="0.2">
      <c r="A19" s="12">
        <v>10103</v>
      </c>
      <c r="B19" s="13">
        <v>37650</v>
      </c>
      <c r="C19" s="12">
        <v>121</v>
      </c>
      <c r="D19" s="12" t="s">
        <v>152</v>
      </c>
      <c r="E19" s="14">
        <v>25</v>
      </c>
      <c r="F19" s="12">
        <v>86.92</v>
      </c>
      <c r="G19" s="12">
        <v>104.72</v>
      </c>
      <c r="H19" s="12">
        <v>60.74</v>
      </c>
      <c r="I19" s="9">
        <v>0.20710000000000001</v>
      </c>
      <c r="J19" s="9">
        <v>0.42809999999999998</v>
      </c>
      <c r="K19" s="10">
        <f>E19*F19</f>
        <v>2173</v>
      </c>
      <c r="L19" s="11">
        <f>F19-H19</f>
        <v>26.18</v>
      </c>
      <c r="M19" s="10">
        <f>L19*E19</f>
        <v>654.5</v>
      </c>
      <c r="N19" s="6">
        <v>2003</v>
      </c>
      <c r="O19" s="7">
        <v>1</v>
      </c>
      <c r="P19" s="6">
        <v>1</v>
      </c>
      <c r="Q19" s="6">
        <v>4</v>
      </c>
      <c r="R19" s="6">
        <v>29</v>
      </c>
      <c r="S19" s="8" t="s">
        <v>27</v>
      </c>
      <c r="T19" s="8" t="s">
        <v>28</v>
      </c>
      <c r="U19" s="8" t="s">
        <v>29</v>
      </c>
    </row>
    <row r="20" spans="1:21" x14ac:dyDescent="0.2">
      <c r="A20" s="12">
        <v>10103</v>
      </c>
      <c r="B20" s="13">
        <v>37650</v>
      </c>
      <c r="C20" s="12">
        <v>121</v>
      </c>
      <c r="D20" s="12" t="s">
        <v>157</v>
      </c>
      <c r="E20" s="14">
        <v>46</v>
      </c>
      <c r="F20" s="12">
        <v>86.31</v>
      </c>
      <c r="G20" s="12">
        <v>99.21</v>
      </c>
      <c r="H20" s="12">
        <v>57.54</v>
      </c>
      <c r="I20" s="9">
        <v>0.15060000000000001</v>
      </c>
      <c r="J20" s="9">
        <v>0.504</v>
      </c>
      <c r="K20" s="10">
        <f>E20*F20</f>
        <v>3970.26</v>
      </c>
      <c r="L20" s="11">
        <f>F20-H20</f>
        <v>28.770000000000003</v>
      </c>
      <c r="M20" s="10">
        <f>L20*E20</f>
        <v>1323.42</v>
      </c>
      <c r="N20" s="6">
        <v>2003</v>
      </c>
      <c r="O20" s="7">
        <v>1</v>
      </c>
      <c r="P20" s="6">
        <v>1</v>
      </c>
      <c r="Q20" s="6">
        <v>4</v>
      </c>
      <c r="R20" s="6">
        <v>29</v>
      </c>
      <c r="S20" s="8" t="s">
        <v>27</v>
      </c>
      <c r="T20" s="8" t="s">
        <v>28</v>
      </c>
      <c r="U20" s="8" t="s">
        <v>29</v>
      </c>
    </row>
    <row r="21" spans="1:21" x14ac:dyDescent="0.2">
      <c r="A21" s="12">
        <v>10103</v>
      </c>
      <c r="B21" s="13">
        <v>37650</v>
      </c>
      <c r="C21" s="12">
        <v>121</v>
      </c>
      <c r="D21" s="12" t="s">
        <v>165</v>
      </c>
      <c r="E21" s="14">
        <v>36</v>
      </c>
      <c r="F21" s="12">
        <v>98.07</v>
      </c>
      <c r="G21" s="12">
        <v>121.08</v>
      </c>
      <c r="H21" s="12">
        <v>84.76</v>
      </c>
      <c r="I21" s="9">
        <v>0.23449999999999999</v>
      </c>
      <c r="J21" s="9">
        <v>0.15340000000000001</v>
      </c>
      <c r="K21" s="10">
        <f>E21*F21</f>
        <v>3530.5199999999995</v>
      </c>
      <c r="L21" s="11">
        <f>F21-H21</f>
        <v>13.309999999999988</v>
      </c>
      <c r="M21" s="10">
        <f>L21*E21</f>
        <v>479.15999999999957</v>
      </c>
      <c r="N21" s="6">
        <v>2003</v>
      </c>
      <c r="O21" s="7">
        <v>1</v>
      </c>
      <c r="P21" s="6">
        <v>1</v>
      </c>
      <c r="Q21" s="6">
        <v>4</v>
      </c>
      <c r="R21" s="6">
        <v>29</v>
      </c>
      <c r="S21" s="8" t="s">
        <v>27</v>
      </c>
      <c r="T21" s="8" t="s">
        <v>28</v>
      </c>
      <c r="U21" s="8" t="s">
        <v>29</v>
      </c>
    </row>
    <row r="22" spans="1:21" x14ac:dyDescent="0.2">
      <c r="A22" s="12">
        <v>10103</v>
      </c>
      <c r="B22" s="13">
        <v>37650</v>
      </c>
      <c r="C22" s="12">
        <v>121</v>
      </c>
      <c r="D22" s="12" t="s">
        <v>166</v>
      </c>
      <c r="E22" s="14">
        <v>41</v>
      </c>
      <c r="F22" s="12">
        <v>40.75</v>
      </c>
      <c r="G22" s="12">
        <v>50.31</v>
      </c>
      <c r="H22" s="12">
        <v>23.14</v>
      </c>
      <c r="I22" s="9">
        <v>0.24540000000000001</v>
      </c>
      <c r="J22" s="9">
        <v>0.77790000000000004</v>
      </c>
      <c r="K22" s="10">
        <f>E22*F22</f>
        <v>1670.75</v>
      </c>
      <c r="L22" s="11">
        <f>F22-H22</f>
        <v>17.61</v>
      </c>
      <c r="M22" s="10">
        <f>L22*E22</f>
        <v>722.01</v>
      </c>
      <c r="N22" s="6">
        <v>2003</v>
      </c>
      <c r="O22" s="7">
        <v>1</v>
      </c>
      <c r="P22" s="6">
        <v>1</v>
      </c>
      <c r="Q22" s="6">
        <v>4</v>
      </c>
      <c r="R22" s="6">
        <v>29</v>
      </c>
      <c r="S22" s="8" t="s">
        <v>27</v>
      </c>
      <c r="T22" s="8" t="s">
        <v>28</v>
      </c>
      <c r="U22" s="8" t="s">
        <v>29</v>
      </c>
    </row>
    <row r="23" spans="1:21" x14ac:dyDescent="0.2">
      <c r="A23" s="12">
        <v>10103</v>
      </c>
      <c r="B23" s="13">
        <v>37650</v>
      </c>
      <c r="C23" s="12">
        <v>121</v>
      </c>
      <c r="D23" s="12" t="s">
        <v>178</v>
      </c>
      <c r="E23" s="14">
        <v>36</v>
      </c>
      <c r="F23" s="12">
        <v>107.34</v>
      </c>
      <c r="G23" s="12">
        <v>127.79</v>
      </c>
      <c r="H23" s="12">
        <v>61.34</v>
      </c>
      <c r="I23" s="9">
        <v>0.18629999999999999</v>
      </c>
      <c r="J23" s="9">
        <v>0.74990000000000001</v>
      </c>
      <c r="K23" s="10">
        <f>E23*F23</f>
        <v>3864.2400000000002</v>
      </c>
      <c r="L23" s="11">
        <f>F23-H23</f>
        <v>46</v>
      </c>
      <c r="M23" s="10">
        <f>L23*E23</f>
        <v>1656</v>
      </c>
      <c r="N23" s="6">
        <v>2003</v>
      </c>
      <c r="O23" s="7">
        <v>1</v>
      </c>
      <c r="P23" s="6">
        <v>1</v>
      </c>
      <c r="Q23" s="6">
        <v>4</v>
      </c>
      <c r="R23" s="6">
        <v>29</v>
      </c>
      <c r="S23" s="8" t="s">
        <v>27</v>
      </c>
      <c r="T23" s="8" t="s">
        <v>28</v>
      </c>
      <c r="U23" s="8" t="s">
        <v>29</v>
      </c>
    </row>
    <row r="24" spans="1:21" x14ac:dyDescent="0.2">
      <c r="A24" s="12">
        <v>10103</v>
      </c>
      <c r="B24" s="13">
        <v>37650</v>
      </c>
      <c r="C24" s="12">
        <v>121</v>
      </c>
      <c r="D24" s="12" t="s">
        <v>195</v>
      </c>
      <c r="E24" s="14">
        <v>25</v>
      </c>
      <c r="F24" s="12">
        <v>88.62</v>
      </c>
      <c r="G24" s="12">
        <v>97.39</v>
      </c>
      <c r="H24" s="12">
        <v>57.46</v>
      </c>
      <c r="I24" s="9">
        <v>0.1016</v>
      </c>
      <c r="J24" s="9">
        <v>0.53949999999999998</v>
      </c>
      <c r="K24" s="10">
        <f>E24*F24</f>
        <v>2215.5</v>
      </c>
      <c r="L24" s="11">
        <f>F24-H24</f>
        <v>31.160000000000004</v>
      </c>
      <c r="M24" s="10">
        <f>L24*E24</f>
        <v>779.00000000000011</v>
      </c>
      <c r="N24" s="6">
        <v>2003</v>
      </c>
      <c r="O24" s="7">
        <v>1</v>
      </c>
      <c r="P24" s="6">
        <v>1</v>
      </c>
      <c r="Q24" s="6">
        <v>4</v>
      </c>
      <c r="R24" s="6">
        <v>29</v>
      </c>
      <c r="S24" s="8" t="s">
        <v>27</v>
      </c>
      <c r="T24" s="8" t="s">
        <v>28</v>
      </c>
      <c r="U24" s="8" t="s">
        <v>29</v>
      </c>
    </row>
    <row r="25" spans="1:21" x14ac:dyDescent="0.2">
      <c r="A25" s="12">
        <v>10103</v>
      </c>
      <c r="B25" s="13">
        <v>37650</v>
      </c>
      <c r="C25" s="12">
        <v>121</v>
      </c>
      <c r="D25" s="12" t="s">
        <v>198</v>
      </c>
      <c r="E25" s="14">
        <v>31</v>
      </c>
      <c r="F25" s="12">
        <v>92.46</v>
      </c>
      <c r="G25" s="12">
        <v>96.31</v>
      </c>
      <c r="H25" s="12">
        <v>53.93</v>
      </c>
      <c r="I25" s="9">
        <v>4.3299999999999998E-2</v>
      </c>
      <c r="J25" s="9">
        <v>0.72319999999999995</v>
      </c>
      <c r="K25" s="10">
        <f>E25*F25</f>
        <v>2866.2599999999998</v>
      </c>
      <c r="L25" s="11">
        <f>F25-H25</f>
        <v>38.529999999999994</v>
      </c>
      <c r="M25" s="10">
        <f>L25*E25</f>
        <v>1194.4299999999998</v>
      </c>
      <c r="N25" s="6">
        <v>2003</v>
      </c>
      <c r="O25" s="7">
        <v>1</v>
      </c>
      <c r="P25" s="6">
        <v>1</v>
      </c>
      <c r="Q25" s="6">
        <v>4</v>
      </c>
      <c r="R25" s="6">
        <v>29</v>
      </c>
      <c r="S25" s="8" t="s">
        <v>27</v>
      </c>
      <c r="T25" s="8" t="s">
        <v>28</v>
      </c>
      <c r="U25" s="8" t="s">
        <v>29</v>
      </c>
    </row>
    <row r="26" spans="1:21" x14ac:dyDescent="0.2">
      <c r="A26" s="12">
        <v>10103</v>
      </c>
      <c r="B26" s="13">
        <v>37650</v>
      </c>
      <c r="C26" s="12">
        <v>121</v>
      </c>
      <c r="D26" s="12" t="s">
        <v>203</v>
      </c>
      <c r="E26" s="14">
        <v>45</v>
      </c>
      <c r="F26" s="12">
        <v>63.35</v>
      </c>
      <c r="G26" s="12">
        <v>64.64</v>
      </c>
      <c r="H26" s="12">
        <v>33.61</v>
      </c>
      <c r="I26" s="9">
        <v>1.5800000000000002E-2</v>
      </c>
      <c r="J26" s="9">
        <v>0.89259999999999995</v>
      </c>
      <c r="K26" s="10">
        <f>E26*F26</f>
        <v>2850.75</v>
      </c>
      <c r="L26" s="11">
        <f>F26-H26</f>
        <v>29.740000000000002</v>
      </c>
      <c r="M26" s="10">
        <f>L26*E26</f>
        <v>1338.3000000000002</v>
      </c>
      <c r="N26" s="6">
        <v>2003</v>
      </c>
      <c r="O26" s="7">
        <v>1</v>
      </c>
      <c r="P26" s="6">
        <v>1</v>
      </c>
      <c r="Q26" s="6">
        <v>4</v>
      </c>
      <c r="R26" s="6">
        <v>29</v>
      </c>
      <c r="S26" s="8" t="s">
        <v>27</v>
      </c>
      <c r="T26" s="8" t="s">
        <v>28</v>
      </c>
      <c r="U26" s="8" t="s">
        <v>29</v>
      </c>
    </row>
    <row r="27" spans="1:21" x14ac:dyDescent="0.2">
      <c r="A27" s="12">
        <v>10103</v>
      </c>
      <c r="B27" s="13">
        <v>37650</v>
      </c>
      <c r="C27" s="12">
        <v>121</v>
      </c>
      <c r="D27" s="12" t="s">
        <v>216</v>
      </c>
      <c r="E27" s="14">
        <v>42</v>
      </c>
      <c r="F27" s="12">
        <v>94.07</v>
      </c>
      <c r="G27" s="12">
        <v>101.15</v>
      </c>
      <c r="H27" s="12">
        <v>46.53</v>
      </c>
      <c r="I27" s="9">
        <v>7.4399999999999994E-2</v>
      </c>
      <c r="J27" s="9">
        <v>1.0316000000000001</v>
      </c>
      <c r="K27" s="10">
        <f>E27*F27</f>
        <v>3950.9399999999996</v>
      </c>
      <c r="L27" s="11">
        <f>F27-H27</f>
        <v>47.539999999999992</v>
      </c>
      <c r="M27" s="10">
        <f>L27*E27</f>
        <v>1996.6799999999996</v>
      </c>
      <c r="N27" s="6">
        <v>2003</v>
      </c>
      <c r="O27" s="7">
        <v>1</v>
      </c>
      <c r="P27" s="6">
        <v>1</v>
      </c>
      <c r="Q27" s="6">
        <v>4</v>
      </c>
      <c r="R27" s="6">
        <v>29</v>
      </c>
      <c r="S27" s="8" t="s">
        <v>27</v>
      </c>
      <c r="T27" s="8" t="s">
        <v>28</v>
      </c>
      <c r="U27" s="8" t="s">
        <v>29</v>
      </c>
    </row>
    <row r="28" spans="1:21" x14ac:dyDescent="0.2">
      <c r="A28" s="12">
        <v>10104</v>
      </c>
      <c r="B28" s="13">
        <v>37652</v>
      </c>
      <c r="C28" s="12">
        <v>141</v>
      </c>
      <c r="D28" s="12" t="s">
        <v>113</v>
      </c>
      <c r="E28" s="14">
        <v>34</v>
      </c>
      <c r="F28" s="12">
        <v>131.44</v>
      </c>
      <c r="G28" s="12">
        <v>151.08000000000001</v>
      </c>
      <c r="H28" s="12">
        <v>89.14</v>
      </c>
      <c r="I28" s="9">
        <v>0.1522</v>
      </c>
      <c r="J28" s="9">
        <v>0.47120000000000001</v>
      </c>
      <c r="K28" s="10">
        <f>E28*F28</f>
        <v>4468.96</v>
      </c>
      <c r="L28" s="11">
        <f>F28-H28</f>
        <v>42.3</v>
      </c>
      <c r="M28" s="10">
        <f>L28*E28</f>
        <v>1438.1999999999998</v>
      </c>
      <c r="N28" s="6">
        <v>2003</v>
      </c>
      <c r="O28" s="7">
        <v>1</v>
      </c>
      <c r="P28" s="6">
        <v>1</v>
      </c>
      <c r="Q28" s="6">
        <v>6</v>
      </c>
      <c r="R28" s="6">
        <v>31</v>
      </c>
      <c r="S28" s="8" t="s">
        <v>40</v>
      </c>
      <c r="T28" s="8" t="s">
        <v>41</v>
      </c>
      <c r="U28" s="8" t="s">
        <v>29</v>
      </c>
    </row>
    <row r="29" spans="1:21" x14ac:dyDescent="0.2">
      <c r="A29" s="12">
        <v>10104</v>
      </c>
      <c r="B29" s="13">
        <v>37652</v>
      </c>
      <c r="C29" s="12">
        <v>141</v>
      </c>
      <c r="D29" s="12" t="s">
        <v>118</v>
      </c>
      <c r="E29" s="14">
        <v>41</v>
      </c>
      <c r="F29" s="12">
        <v>111.39</v>
      </c>
      <c r="G29" s="12">
        <v>118.5</v>
      </c>
      <c r="H29" s="12">
        <v>55.7</v>
      </c>
      <c r="I29" s="9">
        <v>6.2799999999999995E-2</v>
      </c>
      <c r="J29" s="9">
        <v>1.0054000000000001</v>
      </c>
      <c r="K29" s="10">
        <f>E29*F29</f>
        <v>4566.99</v>
      </c>
      <c r="L29" s="11">
        <f>F29-H29</f>
        <v>55.69</v>
      </c>
      <c r="M29" s="10">
        <f>L29*E29</f>
        <v>2283.29</v>
      </c>
      <c r="N29" s="6">
        <v>2003</v>
      </c>
      <c r="O29" s="7">
        <v>1</v>
      </c>
      <c r="P29" s="6">
        <v>1</v>
      </c>
      <c r="Q29" s="6">
        <v>6</v>
      </c>
      <c r="R29" s="6">
        <v>31</v>
      </c>
      <c r="S29" s="8" t="s">
        <v>40</v>
      </c>
      <c r="T29" s="8" t="s">
        <v>41</v>
      </c>
      <c r="U29" s="8" t="s">
        <v>29</v>
      </c>
    </row>
    <row r="30" spans="1:21" x14ac:dyDescent="0.2">
      <c r="A30" s="12">
        <v>10104</v>
      </c>
      <c r="B30" s="13">
        <v>37652</v>
      </c>
      <c r="C30" s="12">
        <v>141</v>
      </c>
      <c r="D30" s="12" t="s">
        <v>137</v>
      </c>
      <c r="E30" s="14">
        <v>24</v>
      </c>
      <c r="F30" s="12">
        <v>135.9</v>
      </c>
      <c r="G30" s="12">
        <v>163.72999999999999</v>
      </c>
      <c r="H30" s="12">
        <v>101.51</v>
      </c>
      <c r="I30" s="9">
        <v>0.20599999999999999</v>
      </c>
      <c r="J30" s="9">
        <v>0.33489999999999998</v>
      </c>
      <c r="K30" s="10">
        <f>E30*F30</f>
        <v>3261.6000000000004</v>
      </c>
      <c r="L30" s="11">
        <f>F30-H30</f>
        <v>34.39</v>
      </c>
      <c r="M30" s="10">
        <f>L30*E30</f>
        <v>825.36</v>
      </c>
      <c r="N30" s="6">
        <v>2003</v>
      </c>
      <c r="O30" s="7">
        <v>1</v>
      </c>
      <c r="P30" s="6">
        <v>1</v>
      </c>
      <c r="Q30" s="6">
        <v>6</v>
      </c>
      <c r="R30" s="6">
        <v>31</v>
      </c>
      <c r="S30" s="8" t="s">
        <v>40</v>
      </c>
      <c r="T30" s="8" t="s">
        <v>41</v>
      </c>
      <c r="U30" s="8" t="s">
        <v>29</v>
      </c>
    </row>
    <row r="31" spans="1:21" x14ac:dyDescent="0.2">
      <c r="A31" s="12">
        <v>10104</v>
      </c>
      <c r="B31" s="13">
        <v>37652</v>
      </c>
      <c r="C31" s="12">
        <v>141</v>
      </c>
      <c r="D31" s="12" t="s">
        <v>139</v>
      </c>
      <c r="E31" s="14">
        <v>29</v>
      </c>
      <c r="F31" s="12">
        <v>122.73</v>
      </c>
      <c r="G31" s="12">
        <v>122.73</v>
      </c>
      <c r="H31" s="12">
        <v>74.86</v>
      </c>
      <c r="I31" s="9">
        <v>0</v>
      </c>
      <c r="J31" s="9">
        <v>0.64119999999999999</v>
      </c>
      <c r="K31" s="10">
        <f>E31*F31</f>
        <v>3559.17</v>
      </c>
      <c r="L31" s="11">
        <f>F31-H31</f>
        <v>47.870000000000005</v>
      </c>
      <c r="M31" s="10">
        <f>L31*E31</f>
        <v>1388.23</v>
      </c>
      <c r="N31" s="6">
        <v>2003</v>
      </c>
      <c r="O31" s="7">
        <v>1</v>
      </c>
      <c r="P31" s="6">
        <v>1</v>
      </c>
      <c r="Q31" s="6">
        <v>6</v>
      </c>
      <c r="R31" s="6">
        <v>31</v>
      </c>
      <c r="S31" s="8" t="s">
        <v>40</v>
      </c>
      <c r="T31" s="8" t="s">
        <v>41</v>
      </c>
      <c r="U31" s="8" t="s">
        <v>29</v>
      </c>
    </row>
    <row r="32" spans="1:21" x14ac:dyDescent="0.2">
      <c r="A32" s="12">
        <v>10104</v>
      </c>
      <c r="B32" s="13">
        <v>37652</v>
      </c>
      <c r="C32" s="12">
        <v>141</v>
      </c>
      <c r="D32" s="12" t="s">
        <v>154</v>
      </c>
      <c r="E32" s="14">
        <v>23</v>
      </c>
      <c r="F32" s="12">
        <v>165.95</v>
      </c>
      <c r="G32" s="12">
        <v>169.34</v>
      </c>
      <c r="H32" s="12">
        <v>77.900000000000006</v>
      </c>
      <c r="I32" s="9">
        <v>1.8100000000000002E-2</v>
      </c>
      <c r="J32" s="9">
        <v>1.1296999999999999</v>
      </c>
      <c r="K32" s="10">
        <f>E32*F32</f>
        <v>3816.85</v>
      </c>
      <c r="L32" s="11">
        <f>F32-H32</f>
        <v>88.049999999999983</v>
      </c>
      <c r="M32" s="10">
        <f>L32*E32</f>
        <v>2025.1499999999996</v>
      </c>
      <c r="N32" s="6">
        <v>2003</v>
      </c>
      <c r="O32" s="7">
        <v>1</v>
      </c>
      <c r="P32" s="6">
        <v>1</v>
      </c>
      <c r="Q32" s="6">
        <v>6</v>
      </c>
      <c r="R32" s="6">
        <v>31</v>
      </c>
      <c r="S32" s="8" t="s">
        <v>40</v>
      </c>
      <c r="T32" s="8" t="s">
        <v>41</v>
      </c>
      <c r="U32" s="8" t="s">
        <v>29</v>
      </c>
    </row>
    <row r="33" spans="1:21" x14ac:dyDescent="0.2">
      <c r="A33" s="12">
        <v>10104</v>
      </c>
      <c r="B33" s="13">
        <v>37652</v>
      </c>
      <c r="C33" s="12">
        <v>141</v>
      </c>
      <c r="D33" s="12" t="s">
        <v>162</v>
      </c>
      <c r="E33" s="14">
        <v>38</v>
      </c>
      <c r="F33" s="12">
        <v>119.2</v>
      </c>
      <c r="G33" s="12">
        <v>143.62</v>
      </c>
      <c r="H33" s="12">
        <v>91.92</v>
      </c>
      <c r="I33" s="9">
        <v>0.20130000000000001</v>
      </c>
      <c r="J33" s="9">
        <v>0.29370000000000002</v>
      </c>
      <c r="K33" s="10">
        <f>E33*F33</f>
        <v>4529.6000000000004</v>
      </c>
      <c r="L33" s="11">
        <f>F33-H33</f>
        <v>27.28</v>
      </c>
      <c r="M33" s="10">
        <f>L33*E33</f>
        <v>1036.6400000000001</v>
      </c>
      <c r="N33" s="6">
        <v>2003</v>
      </c>
      <c r="O33" s="7">
        <v>1</v>
      </c>
      <c r="P33" s="6">
        <v>1</v>
      </c>
      <c r="Q33" s="6">
        <v>6</v>
      </c>
      <c r="R33" s="6">
        <v>31</v>
      </c>
      <c r="S33" s="8" t="s">
        <v>40</v>
      </c>
      <c r="T33" s="8" t="s">
        <v>41</v>
      </c>
      <c r="U33" s="8" t="s">
        <v>29</v>
      </c>
    </row>
    <row r="34" spans="1:21" x14ac:dyDescent="0.2">
      <c r="A34" s="12">
        <v>10104</v>
      </c>
      <c r="B34" s="13">
        <v>37652</v>
      </c>
      <c r="C34" s="12">
        <v>141</v>
      </c>
      <c r="D34" s="12" t="s">
        <v>170</v>
      </c>
      <c r="E34" s="14">
        <v>35</v>
      </c>
      <c r="F34" s="12">
        <v>52.02</v>
      </c>
      <c r="G34" s="12">
        <v>57.8</v>
      </c>
      <c r="H34" s="12">
        <v>32.369999999999997</v>
      </c>
      <c r="I34" s="9">
        <v>0.1153</v>
      </c>
      <c r="J34" s="9">
        <v>0.6179</v>
      </c>
      <c r="K34" s="10">
        <f>E34*F34</f>
        <v>1820.7</v>
      </c>
      <c r="L34" s="11">
        <f>F34-H34</f>
        <v>19.650000000000006</v>
      </c>
      <c r="M34" s="10">
        <f>L34*E34</f>
        <v>687.75000000000023</v>
      </c>
      <c r="N34" s="6">
        <v>2003</v>
      </c>
      <c r="O34" s="7">
        <v>1</v>
      </c>
      <c r="P34" s="6">
        <v>1</v>
      </c>
      <c r="Q34" s="6">
        <v>6</v>
      </c>
      <c r="R34" s="6">
        <v>31</v>
      </c>
      <c r="S34" s="8" t="s">
        <v>40</v>
      </c>
      <c r="T34" s="8" t="s">
        <v>41</v>
      </c>
      <c r="U34" s="8" t="s">
        <v>29</v>
      </c>
    </row>
    <row r="35" spans="1:21" x14ac:dyDescent="0.2">
      <c r="A35" s="12">
        <v>10104</v>
      </c>
      <c r="B35" s="13">
        <v>37652</v>
      </c>
      <c r="C35" s="12">
        <v>141</v>
      </c>
      <c r="D35" s="12" t="s">
        <v>181</v>
      </c>
      <c r="E35" s="14">
        <v>44</v>
      </c>
      <c r="F35" s="12">
        <v>30.41</v>
      </c>
      <c r="G35" s="12">
        <v>35.36</v>
      </c>
      <c r="H35" s="12">
        <v>15.91</v>
      </c>
      <c r="I35" s="9">
        <v>0.16439999999999999</v>
      </c>
      <c r="J35" s="9">
        <v>0.94279999999999997</v>
      </c>
      <c r="K35" s="10">
        <f>E35*F35</f>
        <v>1338.04</v>
      </c>
      <c r="L35" s="11">
        <f>F35-H35</f>
        <v>14.5</v>
      </c>
      <c r="M35" s="10">
        <f>L35*E35</f>
        <v>638</v>
      </c>
      <c r="N35" s="6">
        <v>2003</v>
      </c>
      <c r="O35" s="7">
        <v>1</v>
      </c>
      <c r="P35" s="6">
        <v>1</v>
      </c>
      <c r="Q35" s="6">
        <v>6</v>
      </c>
      <c r="R35" s="6">
        <v>31</v>
      </c>
      <c r="S35" s="8" t="s">
        <v>40</v>
      </c>
      <c r="T35" s="8" t="s">
        <v>41</v>
      </c>
      <c r="U35" s="8" t="s">
        <v>29</v>
      </c>
    </row>
    <row r="36" spans="1:21" x14ac:dyDescent="0.2">
      <c r="A36" s="12">
        <v>10104</v>
      </c>
      <c r="B36" s="13">
        <v>37652</v>
      </c>
      <c r="C36" s="12">
        <v>141</v>
      </c>
      <c r="D36" s="12" t="s">
        <v>194</v>
      </c>
      <c r="E36" s="14">
        <v>26</v>
      </c>
      <c r="F36" s="12">
        <v>106.45</v>
      </c>
      <c r="G36" s="12">
        <v>118.28</v>
      </c>
      <c r="H36" s="12">
        <v>69.78</v>
      </c>
      <c r="I36" s="9">
        <v>0.11269999999999999</v>
      </c>
      <c r="J36" s="9">
        <v>0.5302</v>
      </c>
      <c r="K36" s="10">
        <f>E36*F36</f>
        <v>2767.7000000000003</v>
      </c>
      <c r="L36" s="11">
        <f>F36-H36</f>
        <v>36.67</v>
      </c>
      <c r="M36" s="10">
        <f>L36*E36</f>
        <v>953.42000000000007</v>
      </c>
      <c r="N36" s="6">
        <v>2003</v>
      </c>
      <c r="O36" s="7">
        <v>1</v>
      </c>
      <c r="P36" s="6">
        <v>1</v>
      </c>
      <c r="Q36" s="6">
        <v>6</v>
      </c>
      <c r="R36" s="6">
        <v>31</v>
      </c>
      <c r="S36" s="8" t="s">
        <v>40</v>
      </c>
      <c r="T36" s="8" t="s">
        <v>41</v>
      </c>
      <c r="U36" s="8" t="s">
        <v>29</v>
      </c>
    </row>
    <row r="37" spans="1:21" x14ac:dyDescent="0.2">
      <c r="A37" s="12">
        <v>10104</v>
      </c>
      <c r="B37" s="13">
        <v>37652</v>
      </c>
      <c r="C37" s="12">
        <v>141</v>
      </c>
      <c r="D37" s="12" t="s">
        <v>201</v>
      </c>
      <c r="E37" s="14">
        <v>35</v>
      </c>
      <c r="F37" s="12">
        <v>51.95</v>
      </c>
      <c r="G37" s="12">
        <v>54.11</v>
      </c>
      <c r="H37" s="12">
        <v>25.98</v>
      </c>
      <c r="I37" s="9">
        <v>3.85E-2</v>
      </c>
      <c r="J37" s="9">
        <v>1.0007999999999999</v>
      </c>
      <c r="K37" s="10">
        <f>E37*F37</f>
        <v>1818.25</v>
      </c>
      <c r="L37" s="11">
        <f>F37-H37</f>
        <v>25.970000000000002</v>
      </c>
      <c r="M37" s="10">
        <f>L37*E37</f>
        <v>908.95</v>
      </c>
      <c r="N37" s="6">
        <v>2003</v>
      </c>
      <c r="O37" s="7">
        <v>1</v>
      </c>
      <c r="P37" s="6">
        <v>1</v>
      </c>
      <c r="Q37" s="6">
        <v>6</v>
      </c>
      <c r="R37" s="6">
        <v>31</v>
      </c>
      <c r="S37" s="8" t="s">
        <v>40</v>
      </c>
      <c r="T37" s="8" t="s">
        <v>41</v>
      </c>
      <c r="U37" s="8" t="s">
        <v>29</v>
      </c>
    </row>
    <row r="38" spans="1:21" x14ac:dyDescent="0.2">
      <c r="A38" s="12">
        <v>10104</v>
      </c>
      <c r="B38" s="13">
        <v>37652</v>
      </c>
      <c r="C38" s="12">
        <v>141</v>
      </c>
      <c r="D38" s="12" t="s">
        <v>202</v>
      </c>
      <c r="E38" s="14">
        <v>49</v>
      </c>
      <c r="F38" s="12">
        <v>56.55</v>
      </c>
      <c r="G38" s="12">
        <v>62.14</v>
      </c>
      <c r="H38" s="12">
        <v>26.72</v>
      </c>
      <c r="I38" s="9">
        <v>0.1061</v>
      </c>
      <c r="J38" s="9">
        <v>1.1228</v>
      </c>
      <c r="K38" s="10">
        <f>E38*F38</f>
        <v>2770.95</v>
      </c>
      <c r="L38" s="11">
        <f>F38-H38</f>
        <v>29.83</v>
      </c>
      <c r="M38" s="10">
        <f>L38*E38</f>
        <v>1461.6699999999998</v>
      </c>
      <c r="N38" s="6">
        <v>2003</v>
      </c>
      <c r="O38" s="7">
        <v>1</v>
      </c>
      <c r="P38" s="6">
        <v>1</v>
      </c>
      <c r="Q38" s="6">
        <v>6</v>
      </c>
      <c r="R38" s="6">
        <v>31</v>
      </c>
      <c r="S38" s="8" t="s">
        <v>40</v>
      </c>
      <c r="T38" s="8" t="s">
        <v>41</v>
      </c>
      <c r="U38" s="8" t="s">
        <v>29</v>
      </c>
    </row>
    <row r="39" spans="1:21" x14ac:dyDescent="0.2">
      <c r="A39" s="12">
        <v>10104</v>
      </c>
      <c r="B39" s="13">
        <v>37652</v>
      </c>
      <c r="C39" s="12">
        <v>141</v>
      </c>
      <c r="D39" s="12" t="s">
        <v>207</v>
      </c>
      <c r="E39" s="14">
        <v>33</v>
      </c>
      <c r="F39" s="12">
        <v>114.59</v>
      </c>
      <c r="G39" s="12">
        <v>115.75</v>
      </c>
      <c r="H39" s="12">
        <v>68.290000000000006</v>
      </c>
      <c r="I39" s="9">
        <v>8.6999999999999994E-3</v>
      </c>
      <c r="J39" s="9">
        <v>0.67359999999999998</v>
      </c>
      <c r="K39" s="10">
        <f>E39*F39</f>
        <v>3781.4700000000003</v>
      </c>
      <c r="L39" s="11">
        <f>F39-H39</f>
        <v>46.3</v>
      </c>
      <c r="M39" s="10">
        <f>L39*E39</f>
        <v>1527.8999999999999</v>
      </c>
      <c r="N39" s="6">
        <v>2003</v>
      </c>
      <c r="O39" s="7">
        <v>1</v>
      </c>
      <c r="P39" s="6">
        <v>1</v>
      </c>
      <c r="Q39" s="6">
        <v>6</v>
      </c>
      <c r="R39" s="6">
        <v>31</v>
      </c>
      <c r="S39" s="8" t="s">
        <v>40</v>
      </c>
      <c r="T39" s="8" t="s">
        <v>41</v>
      </c>
      <c r="U39" s="8" t="s">
        <v>29</v>
      </c>
    </row>
    <row r="40" spans="1:21" x14ac:dyDescent="0.2">
      <c r="A40" s="12">
        <v>10104</v>
      </c>
      <c r="B40" s="13">
        <v>37652</v>
      </c>
      <c r="C40" s="12">
        <v>141</v>
      </c>
      <c r="D40" s="12" t="s">
        <v>208</v>
      </c>
      <c r="E40" s="14">
        <v>32</v>
      </c>
      <c r="F40" s="12">
        <v>53.31</v>
      </c>
      <c r="G40" s="12">
        <v>58.58</v>
      </c>
      <c r="H40" s="12">
        <v>37.49</v>
      </c>
      <c r="I40" s="9">
        <v>9.3799999999999994E-2</v>
      </c>
      <c r="J40" s="9">
        <v>0.42680000000000001</v>
      </c>
      <c r="K40" s="10">
        <f>E40*F40</f>
        <v>1705.92</v>
      </c>
      <c r="L40" s="11">
        <f>F40-H40</f>
        <v>15.82</v>
      </c>
      <c r="M40" s="10">
        <f>L40*E40</f>
        <v>506.24</v>
      </c>
      <c r="N40" s="6">
        <v>2003</v>
      </c>
      <c r="O40" s="7">
        <v>1</v>
      </c>
      <c r="P40" s="6">
        <v>1</v>
      </c>
      <c r="Q40" s="6">
        <v>6</v>
      </c>
      <c r="R40" s="6">
        <v>31</v>
      </c>
      <c r="S40" s="8" t="s">
        <v>40</v>
      </c>
      <c r="T40" s="8" t="s">
        <v>41</v>
      </c>
      <c r="U40" s="8" t="s">
        <v>29</v>
      </c>
    </row>
    <row r="41" spans="1:21" x14ac:dyDescent="0.2">
      <c r="A41" s="12">
        <v>10105</v>
      </c>
      <c r="B41" s="13">
        <v>37663</v>
      </c>
      <c r="C41" s="12">
        <v>145</v>
      </c>
      <c r="D41" s="12" t="s">
        <v>78</v>
      </c>
      <c r="E41" s="14">
        <v>50</v>
      </c>
      <c r="F41" s="12">
        <v>127.84</v>
      </c>
      <c r="G41" s="12">
        <v>136</v>
      </c>
      <c r="H41" s="12">
        <v>85.68</v>
      </c>
      <c r="I41" s="9">
        <v>6.2600000000000003E-2</v>
      </c>
      <c r="J41" s="9">
        <v>0.49020000000000002</v>
      </c>
      <c r="K41" s="10">
        <f>E41*F41</f>
        <v>6392</v>
      </c>
      <c r="L41" s="11">
        <f>F41-H41</f>
        <v>42.16</v>
      </c>
      <c r="M41" s="10">
        <f>L41*E41</f>
        <v>2108</v>
      </c>
      <c r="N41" s="6">
        <v>2003</v>
      </c>
      <c r="O41" s="7">
        <v>1</v>
      </c>
      <c r="P41" s="6">
        <v>2</v>
      </c>
      <c r="Q41" s="6">
        <v>3</v>
      </c>
      <c r="R41" s="6">
        <v>11</v>
      </c>
      <c r="S41" s="8" t="s">
        <v>91</v>
      </c>
      <c r="T41" s="8" t="s">
        <v>92</v>
      </c>
      <c r="U41" s="8" t="s">
        <v>29</v>
      </c>
    </row>
    <row r="42" spans="1:21" x14ac:dyDescent="0.2">
      <c r="A42" s="12">
        <v>10105</v>
      </c>
      <c r="B42" s="13">
        <v>37663</v>
      </c>
      <c r="C42" s="12">
        <v>145</v>
      </c>
      <c r="D42" s="12" t="s">
        <v>106</v>
      </c>
      <c r="E42" s="14">
        <v>41</v>
      </c>
      <c r="F42" s="12">
        <v>205.72</v>
      </c>
      <c r="G42" s="12">
        <v>207.8</v>
      </c>
      <c r="H42" s="12">
        <v>95.59</v>
      </c>
      <c r="I42" s="9">
        <v>9.7000000000000003E-3</v>
      </c>
      <c r="J42" s="9">
        <v>1.1507000000000001</v>
      </c>
      <c r="K42" s="10">
        <f>E42*F42</f>
        <v>8434.52</v>
      </c>
      <c r="L42" s="11">
        <f>F42-H42</f>
        <v>110.13</v>
      </c>
      <c r="M42" s="10">
        <f>L42*E42</f>
        <v>4515.33</v>
      </c>
      <c r="N42" s="6">
        <v>2003</v>
      </c>
      <c r="O42" s="7">
        <v>1</v>
      </c>
      <c r="P42" s="6">
        <v>2</v>
      </c>
      <c r="Q42" s="6">
        <v>3</v>
      </c>
      <c r="R42" s="6">
        <v>11</v>
      </c>
      <c r="S42" s="8" t="s">
        <v>91</v>
      </c>
      <c r="T42" s="8" t="s">
        <v>92</v>
      </c>
      <c r="U42" s="8" t="s">
        <v>29</v>
      </c>
    </row>
    <row r="43" spans="1:21" x14ac:dyDescent="0.2">
      <c r="A43" s="12">
        <v>10105</v>
      </c>
      <c r="B43" s="13">
        <v>37663</v>
      </c>
      <c r="C43" s="12">
        <v>145</v>
      </c>
      <c r="D43" s="12" t="s">
        <v>116</v>
      </c>
      <c r="E43" s="14">
        <v>29</v>
      </c>
      <c r="F43" s="12">
        <v>141.88</v>
      </c>
      <c r="G43" s="12">
        <v>173.02</v>
      </c>
      <c r="H43" s="12">
        <v>83.05</v>
      </c>
      <c r="I43" s="9">
        <v>0.2185</v>
      </c>
      <c r="J43" s="9">
        <v>0.71040000000000003</v>
      </c>
      <c r="K43" s="10">
        <f>E43*F43</f>
        <v>4114.5199999999995</v>
      </c>
      <c r="L43" s="11">
        <f>F43-H43</f>
        <v>58.83</v>
      </c>
      <c r="M43" s="10">
        <f>L43*E43</f>
        <v>1706.07</v>
      </c>
      <c r="N43" s="6">
        <v>2003</v>
      </c>
      <c r="O43" s="7">
        <v>1</v>
      </c>
      <c r="P43" s="6">
        <v>2</v>
      </c>
      <c r="Q43" s="6">
        <v>3</v>
      </c>
      <c r="R43" s="6">
        <v>11</v>
      </c>
      <c r="S43" s="8" t="s">
        <v>91</v>
      </c>
      <c r="T43" s="8" t="s">
        <v>92</v>
      </c>
      <c r="U43" s="8" t="s">
        <v>29</v>
      </c>
    </row>
    <row r="44" spans="1:21" x14ac:dyDescent="0.2">
      <c r="A44" s="12">
        <v>10105</v>
      </c>
      <c r="B44" s="13">
        <v>37663</v>
      </c>
      <c r="C44" s="12">
        <v>145</v>
      </c>
      <c r="D44" s="12" t="s">
        <v>153</v>
      </c>
      <c r="E44" s="14">
        <v>22</v>
      </c>
      <c r="F44" s="12">
        <v>136.59</v>
      </c>
      <c r="G44" s="12">
        <v>136.59</v>
      </c>
      <c r="H44" s="12">
        <v>68.3</v>
      </c>
      <c r="I44" s="9">
        <v>0</v>
      </c>
      <c r="J44" s="9">
        <v>0.99560000000000004</v>
      </c>
      <c r="K44" s="10">
        <f>E44*F44</f>
        <v>3004.98</v>
      </c>
      <c r="L44" s="11">
        <f>F44-H44</f>
        <v>68.290000000000006</v>
      </c>
      <c r="M44" s="10">
        <f>L44*E44</f>
        <v>1502.38</v>
      </c>
      <c r="N44" s="6">
        <v>2003</v>
      </c>
      <c r="O44" s="7">
        <v>1</v>
      </c>
      <c r="P44" s="6">
        <v>2</v>
      </c>
      <c r="Q44" s="6">
        <v>3</v>
      </c>
      <c r="R44" s="6">
        <v>11</v>
      </c>
      <c r="S44" s="8" t="s">
        <v>91</v>
      </c>
      <c r="T44" s="8" t="s">
        <v>92</v>
      </c>
      <c r="U44" s="8" t="s">
        <v>29</v>
      </c>
    </row>
    <row r="45" spans="1:21" x14ac:dyDescent="0.2">
      <c r="A45" s="12">
        <v>10105</v>
      </c>
      <c r="B45" s="13">
        <v>37663</v>
      </c>
      <c r="C45" s="12">
        <v>145</v>
      </c>
      <c r="D45" s="12" t="s">
        <v>155</v>
      </c>
      <c r="E45" s="14">
        <v>38</v>
      </c>
      <c r="F45" s="12">
        <v>87.73</v>
      </c>
      <c r="G45" s="12">
        <v>100.84</v>
      </c>
      <c r="H45" s="12">
        <v>67.56</v>
      </c>
      <c r="I45" s="9">
        <v>0.1482</v>
      </c>
      <c r="J45" s="9">
        <v>0.29599999999999999</v>
      </c>
      <c r="K45" s="10">
        <f>E45*F45</f>
        <v>3333.7400000000002</v>
      </c>
      <c r="L45" s="11">
        <f>F45-H45</f>
        <v>20.170000000000002</v>
      </c>
      <c r="M45" s="10">
        <f>L45*E45</f>
        <v>766.46</v>
      </c>
      <c r="N45" s="6">
        <v>2003</v>
      </c>
      <c r="O45" s="7">
        <v>1</v>
      </c>
      <c r="P45" s="6">
        <v>2</v>
      </c>
      <c r="Q45" s="6">
        <v>3</v>
      </c>
      <c r="R45" s="6">
        <v>11</v>
      </c>
      <c r="S45" s="8" t="s">
        <v>91</v>
      </c>
      <c r="T45" s="8" t="s">
        <v>92</v>
      </c>
      <c r="U45" s="8" t="s">
        <v>29</v>
      </c>
    </row>
    <row r="46" spans="1:21" x14ac:dyDescent="0.2">
      <c r="A46" s="12">
        <v>10105</v>
      </c>
      <c r="B46" s="13">
        <v>37663</v>
      </c>
      <c r="C46" s="12">
        <v>145</v>
      </c>
      <c r="D46" s="12" t="s">
        <v>164</v>
      </c>
      <c r="E46" s="14">
        <v>41</v>
      </c>
      <c r="F46" s="12">
        <v>75.48</v>
      </c>
      <c r="G46" s="12">
        <v>87.77</v>
      </c>
      <c r="H46" s="12">
        <v>52.66</v>
      </c>
      <c r="I46" s="9">
        <v>0.159</v>
      </c>
      <c r="J46" s="9">
        <v>0.43680000000000002</v>
      </c>
      <c r="K46" s="10">
        <f>E46*F46</f>
        <v>3094.6800000000003</v>
      </c>
      <c r="L46" s="11">
        <f>F46-H46</f>
        <v>22.820000000000007</v>
      </c>
      <c r="M46" s="10">
        <f>L46*E46</f>
        <v>935.62000000000035</v>
      </c>
      <c r="N46" s="6">
        <v>2003</v>
      </c>
      <c r="O46" s="7">
        <v>1</v>
      </c>
      <c r="P46" s="6">
        <v>2</v>
      </c>
      <c r="Q46" s="6">
        <v>3</v>
      </c>
      <c r="R46" s="6">
        <v>11</v>
      </c>
      <c r="S46" s="8" t="s">
        <v>91</v>
      </c>
      <c r="T46" s="8" t="s">
        <v>92</v>
      </c>
      <c r="U46" s="8" t="s">
        <v>29</v>
      </c>
    </row>
    <row r="47" spans="1:21" x14ac:dyDescent="0.2">
      <c r="A47" s="12">
        <v>10105</v>
      </c>
      <c r="B47" s="13">
        <v>37663</v>
      </c>
      <c r="C47" s="12">
        <v>145</v>
      </c>
      <c r="D47" s="12" t="s">
        <v>176</v>
      </c>
      <c r="E47" s="14">
        <v>43</v>
      </c>
      <c r="F47" s="12">
        <v>117.97</v>
      </c>
      <c r="G47" s="12">
        <v>122.89</v>
      </c>
      <c r="H47" s="12">
        <v>82.34</v>
      </c>
      <c r="I47" s="9">
        <v>4.24E-2</v>
      </c>
      <c r="J47" s="9">
        <v>0.43719999999999998</v>
      </c>
      <c r="K47" s="10">
        <f>E47*F47</f>
        <v>5072.71</v>
      </c>
      <c r="L47" s="11">
        <f>F47-H47</f>
        <v>35.629999999999995</v>
      </c>
      <c r="M47" s="10">
        <f>L47*E47</f>
        <v>1532.0899999999997</v>
      </c>
      <c r="N47" s="6">
        <v>2003</v>
      </c>
      <c r="O47" s="7">
        <v>1</v>
      </c>
      <c r="P47" s="6">
        <v>2</v>
      </c>
      <c r="Q47" s="6">
        <v>3</v>
      </c>
      <c r="R47" s="6">
        <v>11</v>
      </c>
      <c r="S47" s="8" t="s">
        <v>91</v>
      </c>
      <c r="T47" s="8" t="s">
        <v>92</v>
      </c>
      <c r="U47" s="8" t="s">
        <v>29</v>
      </c>
    </row>
    <row r="48" spans="1:21" x14ac:dyDescent="0.2">
      <c r="A48" s="12">
        <v>10105</v>
      </c>
      <c r="B48" s="13">
        <v>37663</v>
      </c>
      <c r="C48" s="12">
        <v>145</v>
      </c>
      <c r="D48" s="12" t="s">
        <v>185</v>
      </c>
      <c r="E48" s="14">
        <v>44</v>
      </c>
      <c r="F48" s="12">
        <v>73.459999999999994</v>
      </c>
      <c r="G48" s="12">
        <v>88.51</v>
      </c>
      <c r="H48" s="12">
        <v>46.91</v>
      </c>
      <c r="I48" s="9">
        <v>0.20419999999999999</v>
      </c>
      <c r="J48" s="9">
        <v>0.5756</v>
      </c>
      <c r="K48" s="10">
        <f>E48*F48</f>
        <v>3232.24</v>
      </c>
      <c r="L48" s="11">
        <f>F48-H48</f>
        <v>26.549999999999997</v>
      </c>
      <c r="M48" s="10">
        <f>L48*E48</f>
        <v>1168.1999999999998</v>
      </c>
      <c r="N48" s="6">
        <v>2003</v>
      </c>
      <c r="O48" s="7">
        <v>1</v>
      </c>
      <c r="P48" s="6">
        <v>2</v>
      </c>
      <c r="Q48" s="6">
        <v>3</v>
      </c>
      <c r="R48" s="6">
        <v>11</v>
      </c>
      <c r="S48" s="8" t="s">
        <v>91</v>
      </c>
      <c r="T48" s="8" t="s">
        <v>92</v>
      </c>
      <c r="U48" s="8" t="s">
        <v>29</v>
      </c>
    </row>
    <row r="49" spans="1:21" x14ac:dyDescent="0.2">
      <c r="A49" s="12">
        <v>10105</v>
      </c>
      <c r="B49" s="13">
        <v>37663</v>
      </c>
      <c r="C49" s="12">
        <v>145</v>
      </c>
      <c r="D49" s="12" t="s">
        <v>190</v>
      </c>
      <c r="E49" s="14">
        <v>50</v>
      </c>
      <c r="F49" s="12">
        <v>75.47</v>
      </c>
      <c r="G49" s="12">
        <v>83.86</v>
      </c>
      <c r="H49" s="12">
        <v>48.64</v>
      </c>
      <c r="I49" s="9">
        <v>0.106</v>
      </c>
      <c r="J49" s="9">
        <v>0.55510000000000004</v>
      </c>
      <c r="K49" s="10">
        <f>E49*F49</f>
        <v>3773.5</v>
      </c>
      <c r="L49" s="11">
        <f>F49-H49</f>
        <v>26.83</v>
      </c>
      <c r="M49" s="10">
        <f>L49*E49</f>
        <v>1341.5</v>
      </c>
      <c r="N49" s="6">
        <v>2003</v>
      </c>
      <c r="O49" s="7">
        <v>1</v>
      </c>
      <c r="P49" s="6">
        <v>2</v>
      </c>
      <c r="Q49" s="6">
        <v>3</v>
      </c>
      <c r="R49" s="6">
        <v>11</v>
      </c>
      <c r="S49" s="8" t="s">
        <v>91</v>
      </c>
      <c r="T49" s="8" t="s">
        <v>92</v>
      </c>
      <c r="U49" s="8" t="s">
        <v>29</v>
      </c>
    </row>
    <row r="50" spans="1:21" x14ac:dyDescent="0.2">
      <c r="A50" s="12">
        <v>10105</v>
      </c>
      <c r="B50" s="13">
        <v>37663</v>
      </c>
      <c r="C50" s="12">
        <v>145</v>
      </c>
      <c r="D50" s="12" t="s">
        <v>210</v>
      </c>
      <c r="E50" s="14">
        <v>41</v>
      </c>
      <c r="F50" s="12">
        <v>54</v>
      </c>
      <c r="G50" s="12">
        <v>66.67</v>
      </c>
      <c r="H50" s="12">
        <v>34</v>
      </c>
      <c r="I50" s="9">
        <v>0.2407</v>
      </c>
      <c r="J50" s="9">
        <v>0.58819999999999995</v>
      </c>
      <c r="K50" s="10">
        <f>E50*F50</f>
        <v>2214</v>
      </c>
      <c r="L50" s="11">
        <f>F50-H50</f>
        <v>20</v>
      </c>
      <c r="M50" s="10">
        <f>L50*E50</f>
        <v>820</v>
      </c>
      <c r="N50" s="6">
        <v>2003</v>
      </c>
      <c r="O50" s="7">
        <v>1</v>
      </c>
      <c r="P50" s="6">
        <v>2</v>
      </c>
      <c r="Q50" s="6">
        <v>3</v>
      </c>
      <c r="R50" s="6">
        <v>11</v>
      </c>
      <c r="S50" s="8" t="s">
        <v>91</v>
      </c>
      <c r="T50" s="8" t="s">
        <v>92</v>
      </c>
      <c r="U50" s="8" t="s">
        <v>29</v>
      </c>
    </row>
    <row r="51" spans="1:21" x14ac:dyDescent="0.2">
      <c r="A51" s="12">
        <v>10105</v>
      </c>
      <c r="B51" s="13">
        <v>37663</v>
      </c>
      <c r="C51" s="12">
        <v>145</v>
      </c>
      <c r="D51" s="12" t="s">
        <v>212</v>
      </c>
      <c r="E51" s="14">
        <v>29</v>
      </c>
      <c r="F51" s="12">
        <v>86.61</v>
      </c>
      <c r="G51" s="12">
        <v>86.61</v>
      </c>
      <c r="H51" s="12">
        <v>43.3</v>
      </c>
      <c r="I51" s="9">
        <v>0</v>
      </c>
      <c r="J51" s="9">
        <v>0.99309999999999998</v>
      </c>
      <c r="K51" s="10">
        <f>E51*F51</f>
        <v>2511.69</v>
      </c>
      <c r="L51" s="11">
        <f>F51-H51</f>
        <v>43.31</v>
      </c>
      <c r="M51" s="10">
        <f>L51*E51</f>
        <v>1255.99</v>
      </c>
      <c r="N51" s="6">
        <v>2003</v>
      </c>
      <c r="O51" s="7">
        <v>1</v>
      </c>
      <c r="P51" s="6">
        <v>2</v>
      </c>
      <c r="Q51" s="6">
        <v>3</v>
      </c>
      <c r="R51" s="6">
        <v>11</v>
      </c>
      <c r="S51" s="8" t="s">
        <v>91</v>
      </c>
      <c r="T51" s="8" t="s">
        <v>92</v>
      </c>
      <c r="U51" s="8" t="s">
        <v>29</v>
      </c>
    </row>
    <row r="52" spans="1:21" x14ac:dyDescent="0.2">
      <c r="A52" s="12">
        <v>10105</v>
      </c>
      <c r="B52" s="13">
        <v>37663</v>
      </c>
      <c r="C52" s="12">
        <v>145</v>
      </c>
      <c r="D52" s="12" t="s">
        <v>215</v>
      </c>
      <c r="E52" s="14">
        <v>31</v>
      </c>
      <c r="F52" s="12">
        <v>60.72</v>
      </c>
      <c r="G52" s="12">
        <v>72.28</v>
      </c>
      <c r="H52" s="12">
        <v>33.97</v>
      </c>
      <c r="I52" s="9">
        <v>0.1976</v>
      </c>
      <c r="J52" s="9">
        <v>0.79479999999999995</v>
      </c>
      <c r="K52" s="10">
        <f>E52*F52</f>
        <v>1882.32</v>
      </c>
      <c r="L52" s="11">
        <f>F52-H52</f>
        <v>26.75</v>
      </c>
      <c r="M52" s="10">
        <f>L52*E52</f>
        <v>829.25</v>
      </c>
      <c r="N52" s="6">
        <v>2003</v>
      </c>
      <c r="O52" s="7">
        <v>1</v>
      </c>
      <c r="P52" s="6">
        <v>2</v>
      </c>
      <c r="Q52" s="6">
        <v>3</v>
      </c>
      <c r="R52" s="6">
        <v>11</v>
      </c>
      <c r="S52" s="8" t="s">
        <v>91</v>
      </c>
      <c r="T52" s="8" t="s">
        <v>92</v>
      </c>
      <c r="U52" s="8" t="s">
        <v>29</v>
      </c>
    </row>
    <row r="53" spans="1:21" x14ac:dyDescent="0.2">
      <c r="A53" s="12">
        <v>10105</v>
      </c>
      <c r="B53" s="13">
        <v>37663</v>
      </c>
      <c r="C53" s="12">
        <v>145</v>
      </c>
      <c r="D53" s="12" t="s">
        <v>219</v>
      </c>
      <c r="E53" s="14">
        <v>39</v>
      </c>
      <c r="F53" s="12">
        <v>92.16</v>
      </c>
      <c r="G53" s="12">
        <v>100.17</v>
      </c>
      <c r="H53" s="12">
        <v>51.09</v>
      </c>
      <c r="I53" s="9">
        <v>8.6800000000000002E-2</v>
      </c>
      <c r="J53" s="9">
        <v>0.80249999999999999</v>
      </c>
      <c r="K53" s="10">
        <f>E53*F53</f>
        <v>3594.24</v>
      </c>
      <c r="L53" s="11">
        <f>F53-H53</f>
        <v>41.069999999999993</v>
      </c>
      <c r="M53" s="10">
        <f>L53*E53</f>
        <v>1601.7299999999998</v>
      </c>
      <c r="N53" s="6">
        <v>2003</v>
      </c>
      <c r="O53" s="7">
        <v>1</v>
      </c>
      <c r="P53" s="6">
        <v>2</v>
      </c>
      <c r="Q53" s="6">
        <v>3</v>
      </c>
      <c r="R53" s="6">
        <v>11</v>
      </c>
      <c r="S53" s="8" t="s">
        <v>91</v>
      </c>
      <c r="T53" s="8" t="s">
        <v>92</v>
      </c>
      <c r="U53" s="8" t="s">
        <v>29</v>
      </c>
    </row>
    <row r="54" spans="1:21" x14ac:dyDescent="0.2">
      <c r="A54" s="12">
        <v>10105</v>
      </c>
      <c r="B54" s="13">
        <v>37663</v>
      </c>
      <c r="C54" s="12">
        <v>145</v>
      </c>
      <c r="D54" s="12" t="s">
        <v>220</v>
      </c>
      <c r="E54" s="14">
        <v>22</v>
      </c>
      <c r="F54" s="12">
        <v>99.31</v>
      </c>
      <c r="G54" s="12">
        <v>99.31</v>
      </c>
      <c r="H54" s="12">
        <v>53.63</v>
      </c>
      <c r="I54" s="9">
        <v>0</v>
      </c>
      <c r="J54" s="9">
        <v>0.85770000000000002</v>
      </c>
      <c r="K54" s="10">
        <f>E54*F54</f>
        <v>2184.8200000000002</v>
      </c>
      <c r="L54" s="11">
        <f>F54-H54</f>
        <v>45.68</v>
      </c>
      <c r="M54" s="10">
        <f>L54*E54</f>
        <v>1004.96</v>
      </c>
      <c r="N54" s="6">
        <v>2003</v>
      </c>
      <c r="O54" s="7">
        <v>1</v>
      </c>
      <c r="P54" s="6">
        <v>2</v>
      </c>
      <c r="Q54" s="6">
        <v>3</v>
      </c>
      <c r="R54" s="6">
        <v>11</v>
      </c>
      <c r="S54" s="8" t="s">
        <v>91</v>
      </c>
      <c r="T54" s="8" t="s">
        <v>92</v>
      </c>
      <c r="U54" s="8" t="s">
        <v>29</v>
      </c>
    </row>
    <row r="55" spans="1:21" x14ac:dyDescent="0.2">
      <c r="A55" s="12">
        <v>10105</v>
      </c>
      <c r="B55" s="13">
        <v>37663</v>
      </c>
      <c r="C55" s="12">
        <v>145</v>
      </c>
      <c r="D55" s="12" t="s">
        <v>223</v>
      </c>
      <c r="E55" s="14">
        <v>25</v>
      </c>
      <c r="F55" s="12">
        <v>44.77</v>
      </c>
      <c r="G55" s="12">
        <v>54.6</v>
      </c>
      <c r="H55" s="12">
        <v>33.299999999999997</v>
      </c>
      <c r="I55" s="9">
        <v>0.22339999999999999</v>
      </c>
      <c r="J55" s="9">
        <v>0.33029999999999998</v>
      </c>
      <c r="K55" s="10">
        <f>E55*F55</f>
        <v>1119.25</v>
      </c>
      <c r="L55" s="11">
        <f>F55-H55</f>
        <v>11.470000000000006</v>
      </c>
      <c r="M55" s="10">
        <f>L55*E55</f>
        <v>286.75000000000017</v>
      </c>
      <c r="N55" s="6">
        <v>2003</v>
      </c>
      <c r="O55" s="7">
        <v>1</v>
      </c>
      <c r="P55" s="6">
        <v>2</v>
      </c>
      <c r="Q55" s="6">
        <v>3</v>
      </c>
      <c r="R55" s="6">
        <v>11</v>
      </c>
      <c r="S55" s="8" t="s">
        <v>91</v>
      </c>
      <c r="T55" s="8" t="s">
        <v>92</v>
      </c>
      <c r="U55" s="8" t="s">
        <v>29</v>
      </c>
    </row>
    <row r="56" spans="1:21" x14ac:dyDescent="0.2">
      <c r="A56" s="12">
        <v>10106</v>
      </c>
      <c r="B56" s="13">
        <v>37669</v>
      </c>
      <c r="C56" s="12">
        <v>278</v>
      </c>
      <c r="D56" s="12" t="s">
        <v>131</v>
      </c>
      <c r="E56" s="14">
        <v>36</v>
      </c>
      <c r="F56" s="12">
        <v>134.04</v>
      </c>
      <c r="G56" s="12">
        <v>157.69</v>
      </c>
      <c r="H56" s="12">
        <v>77.27</v>
      </c>
      <c r="I56" s="9">
        <v>0.17910000000000001</v>
      </c>
      <c r="J56" s="9">
        <v>0.73770000000000002</v>
      </c>
      <c r="K56" s="10">
        <f>E56*F56</f>
        <v>4825.4399999999996</v>
      </c>
      <c r="L56" s="11">
        <f>F56-H56</f>
        <v>56.769999999999996</v>
      </c>
      <c r="M56" s="10">
        <f>L56*E56</f>
        <v>2043.7199999999998</v>
      </c>
      <c r="N56" s="6">
        <v>2003</v>
      </c>
      <c r="O56" s="7">
        <v>1</v>
      </c>
      <c r="P56" s="6">
        <v>2</v>
      </c>
      <c r="Q56" s="6">
        <v>2</v>
      </c>
      <c r="R56" s="6">
        <v>17</v>
      </c>
      <c r="S56" s="8" t="s">
        <v>128</v>
      </c>
      <c r="T56" s="8" t="s">
        <v>63</v>
      </c>
      <c r="U56" s="8" t="s">
        <v>29</v>
      </c>
    </row>
    <row r="57" spans="1:21" x14ac:dyDescent="0.2">
      <c r="A57" s="12">
        <v>10106</v>
      </c>
      <c r="B57" s="13">
        <v>37669</v>
      </c>
      <c r="C57" s="12">
        <v>278</v>
      </c>
      <c r="D57" s="12" t="s">
        <v>143</v>
      </c>
      <c r="E57" s="14">
        <v>34</v>
      </c>
      <c r="F57" s="12">
        <v>81.099999999999994</v>
      </c>
      <c r="G57" s="12">
        <v>84.48</v>
      </c>
      <c r="H57" s="12">
        <v>49</v>
      </c>
      <c r="I57" s="9">
        <v>3.6999999999999998E-2</v>
      </c>
      <c r="J57" s="9">
        <v>0.65310000000000001</v>
      </c>
      <c r="K57" s="10">
        <f>E57*F57</f>
        <v>2757.3999999999996</v>
      </c>
      <c r="L57" s="11">
        <f>F57-H57</f>
        <v>32.099999999999994</v>
      </c>
      <c r="M57" s="10">
        <f>L57*E57</f>
        <v>1091.3999999999999</v>
      </c>
      <c r="N57" s="6">
        <v>2003</v>
      </c>
      <c r="O57" s="7">
        <v>1</v>
      </c>
      <c r="P57" s="6">
        <v>2</v>
      </c>
      <c r="Q57" s="6">
        <v>2</v>
      </c>
      <c r="R57" s="6">
        <v>17</v>
      </c>
      <c r="S57" s="8" t="s">
        <v>128</v>
      </c>
      <c r="T57" s="8" t="s">
        <v>63</v>
      </c>
      <c r="U57" s="8" t="s">
        <v>29</v>
      </c>
    </row>
    <row r="58" spans="1:21" x14ac:dyDescent="0.2">
      <c r="A58" s="12">
        <v>10106</v>
      </c>
      <c r="B58" s="13">
        <v>37669</v>
      </c>
      <c r="C58" s="12">
        <v>278</v>
      </c>
      <c r="D58" s="12" t="s">
        <v>151</v>
      </c>
      <c r="E58" s="14">
        <v>41</v>
      </c>
      <c r="F58" s="12">
        <v>80.86</v>
      </c>
      <c r="G58" s="12">
        <v>86.02</v>
      </c>
      <c r="H58" s="12">
        <v>51.61</v>
      </c>
      <c r="I58" s="9">
        <v>6.1800000000000001E-2</v>
      </c>
      <c r="J58" s="9">
        <v>0.56189999999999996</v>
      </c>
      <c r="K58" s="10">
        <f>E58*F58</f>
        <v>3315.2599999999998</v>
      </c>
      <c r="L58" s="11">
        <f>F58-H58</f>
        <v>29.25</v>
      </c>
      <c r="M58" s="10">
        <f>L58*E58</f>
        <v>1199.25</v>
      </c>
      <c r="N58" s="6">
        <v>2003</v>
      </c>
      <c r="O58" s="7">
        <v>1</v>
      </c>
      <c r="P58" s="6">
        <v>2</v>
      </c>
      <c r="Q58" s="6">
        <v>2</v>
      </c>
      <c r="R58" s="6">
        <v>17</v>
      </c>
      <c r="S58" s="8" t="s">
        <v>128</v>
      </c>
      <c r="T58" s="8" t="s">
        <v>63</v>
      </c>
      <c r="U58" s="8" t="s">
        <v>29</v>
      </c>
    </row>
    <row r="59" spans="1:21" x14ac:dyDescent="0.2">
      <c r="A59" s="12">
        <v>10106</v>
      </c>
      <c r="B59" s="13">
        <v>37669</v>
      </c>
      <c r="C59" s="12">
        <v>278</v>
      </c>
      <c r="D59" s="12" t="s">
        <v>161</v>
      </c>
      <c r="E59" s="14">
        <v>41</v>
      </c>
      <c r="F59" s="12">
        <v>94.22</v>
      </c>
      <c r="G59" s="12">
        <v>105.87</v>
      </c>
      <c r="H59" s="12">
        <v>64.58</v>
      </c>
      <c r="I59" s="9">
        <v>0.12740000000000001</v>
      </c>
      <c r="J59" s="9">
        <v>0.46450000000000002</v>
      </c>
      <c r="K59" s="10">
        <f>E59*F59</f>
        <v>3863.02</v>
      </c>
      <c r="L59" s="11">
        <f>F59-H59</f>
        <v>29.64</v>
      </c>
      <c r="M59" s="10">
        <f>L59*E59</f>
        <v>1215.24</v>
      </c>
      <c r="N59" s="6">
        <v>2003</v>
      </c>
      <c r="O59" s="7">
        <v>1</v>
      </c>
      <c r="P59" s="6">
        <v>2</v>
      </c>
      <c r="Q59" s="6">
        <v>2</v>
      </c>
      <c r="R59" s="6">
        <v>17</v>
      </c>
      <c r="S59" s="8" t="s">
        <v>128</v>
      </c>
      <c r="T59" s="8" t="s">
        <v>63</v>
      </c>
      <c r="U59" s="8" t="s">
        <v>29</v>
      </c>
    </row>
    <row r="60" spans="1:21" x14ac:dyDescent="0.2">
      <c r="A60" s="12">
        <v>10106</v>
      </c>
      <c r="B60" s="13">
        <v>37669</v>
      </c>
      <c r="C60" s="12">
        <v>278</v>
      </c>
      <c r="D60" s="12" t="s">
        <v>173</v>
      </c>
      <c r="E60" s="14">
        <v>28</v>
      </c>
      <c r="F60" s="12">
        <v>107.23</v>
      </c>
      <c r="G60" s="12">
        <v>109.42</v>
      </c>
      <c r="H60" s="12">
        <v>66.739999999999995</v>
      </c>
      <c r="I60" s="9">
        <v>1.8700000000000001E-2</v>
      </c>
      <c r="J60" s="9">
        <v>0.59930000000000005</v>
      </c>
      <c r="K60" s="10">
        <f>E60*F60</f>
        <v>3002.44</v>
      </c>
      <c r="L60" s="11">
        <f>F60-H60</f>
        <v>40.490000000000009</v>
      </c>
      <c r="M60" s="10">
        <f>L60*E60</f>
        <v>1133.7200000000003</v>
      </c>
      <c r="N60" s="6">
        <v>2003</v>
      </c>
      <c r="O60" s="7">
        <v>1</v>
      </c>
      <c r="P60" s="6">
        <v>2</v>
      </c>
      <c r="Q60" s="6">
        <v>2</v>
      </c>
      <c r="R60" s="6">
        <v>17</v>
      </c>
      <c r="S60" s="8" t="s">
        <v>128</v>
      </c>
      <c r="T60" s="8" t="s">
        <v>63</v>
      </c>
      <c r="U60" s="8" t="s">
        <v>29</v>
      </c>
    </row>
    <row r="61" spans="1:21" x14ac:dyDescent="0.2">
      <c r="A61" s="12">
        <v>10106</v>
      </c>
      <c r="B61" s="13">
        <v>37669</v>
      </c>
      <c r="C61" s="12">
        <v>278</v>
      </c>
      <c r="D61" s="12" t="s">
        <v>182</v>
      </c>
      <c r="E61" s="14">
        <v>49</v>
      </c>
      <c r="F61" s="12">
        <v>65.77</v>
      </c>
      <c r="G61" s="12">
        <v>68.510000000000005</v>
      </c>
      <c r="H61" s="12">
        <v>34.25</v>
      </c>
      <c r="I61" s="9">
        <v>4.5600000000000002E-2</v>
      </c>
      <c r="J61" s="9">
        <v>0.93430000000000002</v>
      </c>
      <c r="K61" s="10">
        <f>E61*F61</f>
        <v>3222.73</v>
      </c>
      <c r="L61" s="11">
        <f>F61-H61</f>
        <v>31.519999999999996</v>
      </c>
      <c r="M61" s="10">
        <f>L61*E61</f>
        <v>1544.4799999999998</v>
      </c>
      <c r="N61" s="6">
        <v>2003</v>
      </c>
      <c r="O61" s="7">
        <v>1</v>
      </c>
      <c r="P61" s="6">
        <v>2</v>
      </c>
      <c r="Q61" s="6">
        <v>2</v>
      </c>
      <c r="R61" s="6">
        <v>17</v>
      </c>
      <c r="S61" s="8" t="s">
        <v>128</v>
      </c>
      <c r="T61" s="8" t="s">
        <v>63</v>
      </c>
      <c r="U61" s="8" t="s">
        <v>29</v>
      </c>
    </row>
    <row r="62" spans="1:21" x14ac:dyDescent="0.2">
      <c r="A62" s="12">
        <v>10106</v>
      </c>
      <c r="B62" s="13">
        <v>37669</v>
      </c>
      <c r="C62" s="12">
        <v>278</v>
      </c>
      <c r="D62" s="12" t="s">
        <v>188</v>
      </c>
      <c r="E62" s="14">
        <v>31</v>
      </c>
      <c r="F62" s="12">
        <v>55.89</v>
      </c>
      <c r="G62" s="12">
        <v>65.75</v>
      </c>
      <c r="H62" s="12">
        <v>26.3</v>
      </c>
      <c r="I62" s="9">
        <v>0.1789</v>
      </c>
      <c r="J62" s="9">
        <v>1.1407</v>
      </c>
      <c r="K62" s="10">
        <f>E62*F62</f>
        <v>1732.59</v>
      </c>
      <c r="L62" s="11">
        <f>F62-H62</f>
        <v>29.59</v>
      </c>
      <c r="M62" s="10">
        <f>L62*E62</f>
        <v>917.29</v>
      </c>
      <c r="N62" s="6">
        <v>2003</v>
      </c>
      <c r="O62" s="7">
        <v>1</v>
      </c>
      <c r="P62" s="6">
        <v>2</v>
      </c>
      <c r="Q62" s="6">
        <v>2</v>
      </c>
      <c r="R62" s="6">
        <v>17</v>
      </c>
      <c r="S62" s="8" t="s">
        <v>128</v>
      </c>
      <c r="T62" s="8" t="s">
        <v>63</v>
      </c>
      <c r="U62" s="8" t="s">
        <v>29</v>
      </c>
    </row>
    <row r="63" spans="1:21" x14ac:dyDescent="0.2">
      <c r="A63" s="12">
        <v>10106</v>
      </c>
      <c r="B63" s="13">
        <v>37669</v>
      </c>
      <c r="C63" s="12">
        <v>278</v>
      </c>
      <c r="D63" s="12" t="s">
        <v>192</v>
      </c>
      <c r="E63" s="14">
        <v>50</v>
      </c>
      <c r="F63" s="12">
        <v>55.96</v>
      </c>
      <c r="G63" s="12">
        <v>68.239999999999995</v>
      </c>
      <c r="H63" s="12">
        <v>29.34</v>
      </c>
      <c r="I63" s="9">
        <v>0.21440000000000001</v>
      </c>
      <c r="J63" s="9">
        <v>0.92020000000000002</v>
      </c>
      <c r="K63" s="10">
        <f>E63*F63</f>
        <v>2798</v>
      </c>
      <c r="L63" s="11">
        <f>F63-H63</f>
        <v>26.62</v>
      </c>
      <c r="M63" s="10">
        <f>L63*E63</f>
        <v>1331</v>
      </c>
      <c r="N63" s="6">
        <v>2003</v>
      </c>
      <c r="O63" s="7">
        <v>1</v>
      </c>
      <c r="P63" s="6">
        <v>2</v>
      </c>
      <c r="Q63" s="6">
        <v>2</v>
      </c>
      <c r="R63" s="6">
        <v>17</v>
      </c>
      <c r="S63" s="8" t="s">
        <v>128</v>
      </c>
      <c r="T63" s="8" t="s">
        <v>63</v>
      </c>
      <c r="U63" s="8" t="s">
        <v>29</v>
      </c>
    </row>
    <row r="64" spans="1:21" x14ac:dyDescent="0.2">
      <c r="A64" s="12">
        <v>10106</v>
      </c>
      <c r="B64" s="13">
        <v>37669</v>
      </c>
      <c r="C64" s="12">
        <v>278</v>
      </c>
      <c r="D64" s="12" t="s">
        <v>196</v>
      </c>
      <c r="E64" s="14">
        <v>26</v>
      </c>
      <c r="F64" s="12">
        <v>71</v>
      </c>
      <c r="G64" s="12">
        <v>72.45</v>
      </c>
      <c r="H64" s="12">
        <v>36.229999999999997</v>
      </c>
      <c r="I64" s="9">
        <v>1.41E-2</v>
      </c>
      <c r="J64" s="9">
        <v>0.96609999999999996</v>
      </c>
      <c r="K64" s="10">
        <f>E64*F64</f>
        <v>1846</v>
      </c>
      <c r="L64" s="11">
        <f>F64-H64</f>
        <v>34.770000000000003</v>
      </c>
      <c r="M64" s="10">
        <f>L64*E64</f>
        <v>904.0200000000001</v>
      </c>
      <c r="N64" s="6">
        <v>2003</v>
      </c>
      <c r="O64" s="7">
        <v>1</v>
      </c>
      <c r="P64" s="6">
        <v>2</v>
      </c>
      <c r="Q64" s="6">
        <v>2</v>
      </c>
      <c r="R64" s="6">
        <v>17</v>
      </c>
      <c r="S64" s="8" t="s">
        <v>128</v>
      </c>
      <c r="T64" s="8" t="s">
        <v>63</v>
      </c>
      <c r="U64" s="8" t="s">
        <v>29</v>
      </c>
    </row>
    <row r="65" spans="1:21" x14ac:dyDescent="0.2">
      <c r="A65" s="12">
        <v>10106</v>
      </c>
      <c r="B65" s="13">
        <v>37669</v>
      </c>
      <c r="C65" s="12">
        <v>278</v>
      </c>
      <c r="D65" s="12" t="s">
        <v>204</v>
      </c>
      <c r="E65" s="14">
        <v>33</v>
      </c>
      <c r="F65" s="12">
        <v>65.349999999999994</v>
      </c>
      <c r="G65" s="12">
        <v>68.790000000000006</v>
      </c>
      <c r="H65" s="12">
        <v>33.020000000000003</v>
      </c>
      <c r="I65" s="9">
        <v>4.5900000000000003E-2</v>
      </c>
      <c r="J65" s="9">
        <v>0.96909999999999996</v>
      </c>
      <c r="K65" s="10">
        <f>E65*F65</f>
        <v>2156.5499999999997</v>
      </c>
      <c r="L65" s="11">
        <f>F65-H65</f>
        <v>32.329999999999991</v>
      </c>
      <c r="M65" s="10">
        <f>L65*E65</f>
        <v>1066.8899999999996</v>
      </c>
      <c r="N65" s="6">
        <v>2003</v>
      </c>
      <c r="O65" s="7">
        <v>1</v>
      </c>
      <c r="P65" s="6">
        <v>2</v>
      </c>
      <c r="Q65" s="6">
        <v>2</v>
      </c>
      <c r="R65" s="6">
        <v>17</v>
      </c>
      <c r="S65" s="8" t="s">
        <v>128</v>
      </c>
      <c r="T65" s="8" t="s">
        <v>63</v>
      </c>
      <c r="U65" s="8" t="s">
        <v>29</v>
      </c>
    </row>
    <row r="66" spans="1:21" x14ac:dyDescent="0.2">
      <c r="A66" s="12">
        <v>10106</v>
      </c>
      <c r="B66" s="13">
        <v>37669</v>
      </c>
      <c r="C66" s="12">
        <v>278</v>
      </c>
      <c r="D66" s="12" t="s">
        <v>206</v>
      </c>
      <c r="E66" s="14">
        <v>39</v>
      </c>
      <c r="F66" s="12">
        <v>35.78</v>
      </c>
      <c r="G66" s="12">
        <v>43.64</v>
      </c>
      <c r="H66" s="12">
        <v>27.06</v>
      </c>
      <c r="I66" s="9">
        <v>0.22359999999999999</v>
      </c>
      <c r="J66" s="9">
        <v>0.33260000000000001</v>
      </c>
      <c r="K66" s="10">
        <f>E66*F66</f>
        <v>1395.42</v>
      </c>
      <c r="L66" s="11">
        <f>F66-H66</f>
        <v>8.7200000000000024</v>
      </c>
      <c r="M66" s="10">
        <f>L66*E66</f>
        <v>340.0800000000001</v>
      </c>
      <c r="N66" s="6">
        <v>2003</v>
      </c>
      <c r="O66" s="7">
        <v>1</v>
      </c>
      <c r="P66" s="6">
        <v>2</v>
      </c>
      <c r="Q66" s="6">
        <v>2</v>
      </c>
      <c r="R66" s="6">
        <v>17</v>
      </c>
      <c r="S66" s="8" t="s">
        <v>128</v>
      </c>
      <c r="T66" s="8" t="s">
        <v>63</v>
      </c>
      <c r="U66" s="8" t="s">
        <v>29</v>
      </c>
    </row>
    <row r="67" spans="1:21" x14ac:dyDescent="0.2">
      <c r="A67" s="12">
        <v>10106</v>
      </c>
      <c r="B67" s="13">
        <v>37669</v>
      </c>
      <c r="C67" s="12">
        <v>278</v>
      </c>
      <c r="D67" s="12" t="s">
        <v>211</v>
      </c>
      <c r="E67" s="14">
        <v>31</v>
      </c>
      <c r="F67" s="12">
        <v>91.34</v>
      </c>
      <c r="G67" s="12">
        <v>91.34</v>
      </c>
      <c r="H67" s="12">
        <v>51.15</v>
      </c>
      <c r="I67" s="9">
        <v>0</v>
      </c>
      <c r="J67" s="9">
        <v>0.78200000000000003</v>
      </c>
      <c r="K67" s="10">
        <f>E67*F67</f>
        <v>2831.54</v>
      </c>
      <c r="L67" s="11">
        <f>F67-H67</f>
        <v>40.190000000000005</v>
      </c>
      <c r="M67" s="10">
        <f>L67*E67</f>
        <v>1245.8900000000001</v>
      </c>
      <c r="N67" s="6">
        <v>2003</v>
      </c>
      <c r="O67" s="7">
        <v>1</v>
      </c>
      <c r="P67" s="6">
        <v>2</v>
      </c>
      <c r="Q67" s="6">
        <v>2</v>
      </c>
      <c r="R67" s="6">
        <v>17</v>
      </c>
      <c r="S67" s="8" t="s">
        <v>128</v>
      </c>
      <c r="T67" s="8" t="s">
        <v>63</v>
      </c>
      <c r="U67" s="8" t="s">
        <v>29</v>
      </c>
    </row>
    <row r="68" spans="1:21" x14ac:dyDescent="0.2">
      <c r="A68" s="12">
        <v>10106</v>
      </c>
      <c r="B68" s="13">
        <v>37669</v>
      </c>
      <c r="C68" s="12">
        <v>278</v>
      </c>
      <c r="D68" s="12" t="s">
        <v>213</v>
      </c>
      <c r="E68" s="14">
        <v>30</v>
      </c>
      <c r="F68" s="12">
        <v>85.09</v>
      </c>
      <c r="G68" s="12">
        <v>90.52</v>
      </c>
      <c r="H68" s="12">
        <v>39.83</v>
      </c>
      <c r="I68" s="9">
        <v>5.8799999999999998E-2</v>
      </c>
      <c r="J68" s="9">
        <v>1.1297999999999999</v>
      </c>
      <c r="K68" s="10">
        <f>E68*F68</f>
        <v>2552.7000000000003</v>
      </c>
      <c r="L68" s="11">
        <f>F68-H68</f>
        <v>45.260000000000005</v>
      </c>
      <c r="M68" s="10">
        <f>L68*E68</f>
        <v>1357.8000000000002</v>
      </c>
      <c r="N68" s="6">
        <v>2003</v>
      </c>
      <c r="O68" s="7">
        <v>1</v>
      </c>
      <c r="P68" s="6">
        <v>2</v>
      </c>
      <c r="Q68" s="6">
        <v>2</v>
      </c>
      <c r="R68" s="6">
        <v>17</v>
      </c>
      <c r="S68" s="8" t="s">
        <v>128</v>
      </c>
      <c r="T68" s="8" t="s">
        <v>63</v>
      </c>
      <c r="U68" s="8" t="s">
        <v>29</v>
      </c>
    </row>
    <row r="69" spans="1:21" x14ac:dyDescent="0.2">
      <c r="A69" s="12">
        <v>10106</v>
      </c>
      <c r="B69" s="13">
        <v>37669</v>
      </c>
      <c r="C69" s="12">
        <v>278</v>
      </c>
      <c r="D69" s="12" t="s">
        <v>214</v>
      </c>
      <c r="E69" s="14">
        <v>34</v>
      </c>
      <c r="F69" s="12">
        <v>99.72</v>
      </c>
      <c r="G69" s="12">
        <v>99.72</v>
      </c>
      <c r="H69" s="12">
        <v>68.8</v>
      </c>
      <c r="I69" s="9">
        <v>0</v>
      </c>
      <c r="J69" s="9">
        <v>0.4506</v>
      </c>
      <c r="K69" s="10">
        <f>E69*F69</f>
        <v>3390.48</v>
      </c>
      <c r="L69" s="11">
        <f>F69-H69</f>
        <v>30.92</v>
      </c>
      <c r="M69" s="10">
        <f>L69*E69</f>
        <v>1051.28</v>
      </c>
      <c r="N69" s="6">
        <v>2003</v>
      </c>
      <c r="O69" s="7">
        <v>1</v>
      </c>
      <c r="P69" s="6">
        <v>2</v>
      </c>
      <c r="Q69" s="6">
        <v>2</v>
      </c>
      <c r="R69" s="6">
        <v>17</v>
      </c>
      <c r="S69" s="8" t="s">
        <v>128</v>
      </c>
      <c r="T69" s="8" t="s">
        <v>63</v>
      </c>
      <c r="U69" s="8" t="s">
        <v>29</v>
      </c>
    </row>
    <row r="70" spans="1:21" x14ac:dyDescent="0.2">
      <c r="A70" s="12">
        <v>10106</v>
      </c>
      <c r="B70" s="13">
        <v>37669</v>
      </c>
      <c r="C70" s="12">
        <v>278</v>
      </c>
      <c r="D70" s="12" t="s">
        <v>217</v>
      </c>
      <c r="E70" s="14">
        <v>32</v>
      </c>
      <c r="F70" s="12">
        <v>113.9</v>
      </c>
      <c r="G70" s="12">
        <v>118.65</v>
      </c>
      <c r="H70" s="12">
        <v>59.33</v>
      </c>
      <c r="I70" s="9">
        <v>4.3900000000000002E-2</v>
      </c>
      <c r="J70" s="9">
        <v>0.92700000000000005</v>
      </c>
      <c r="K70" s="10">
        <f>E70*F70</f>
        <v>3644.8</v>
      </c>
      <c r="L70" s="11">
        <f>F70-H70</f>
        <v>54.570000000000007</v>
      </c>
      <c r="M70" s="10">
        <f>L70*E70</f>
        <v>1746.2400000000002</v>
      </c>
      <c r="N70" s="6">
        <v>2003</v>
      </c>
      <c r="O70" s="7">
        <v>1</v>
      </c>
      <c r="P70" s="6">
        <v>2</v>
      </c>
      <c r="Q70" s="6">
        <v>2</v>
      </c>
      <c r="R70" s="6">
        <v>17</v>
      </c>
      <c r="S70" s="8" t="s">
        <v>128</v>
      </c>
      <c r="T70" s="8" t="s">
        <v>63</v>
      </c>
      <c r="U70" s="8" t="s">
        <v>29</v>
      </c>
    </row>
    <row r="71" spans="1:21" x14ac:dyDescent="0.2">
      <c r="A71" s="12">
        <v>10106</v>
      </c>
      <c r="B71" s="13">
        <v>37669</v>
      </c>
      <c r="C71" s="12">
        <v>278</v>
      </c>
      <c r="D71" s="12" t="s">
        <v>218</v>
      </c>
      <c r="E71" s="14">
        <v>44</v>
      </c>
      <c r="F71" s="12">
        <v>76</v>
      </c>
      <c r="G71" s="12">
        <v>80</v>
      </c>
      <c r="H71" s="12">
        <v>54.4</v>
      </c>
      <c r="I71" s="9">
        <v>5.2600000000000001E-2</v>
      </c>
      <c r="J71" s="9">
        <v>0.40439999999999998</v>
      </c>
      <c r="K71" s="10">
        <f>E71*F71</f>
        <v>3344</v>
      </c>
      <c r="L71" s="11">
        <f>F71-H71</f>
        <v>21.6</v>
      </c>
      <c r="M71" s="10">
        <f>L71*E71</f>
        <v>950.40000000000009</v>
      </c>
      <c r="N71" s="6">
        <v>2003</v>
      </c>
      <c r="O71" s="7">
        <v>1</v>
      </c>
      <c r="P71" s="6">
        <v>2</v>
      </c>
      <c r="Q71" s="6">
        <v>2</v>
      </c>
      <c r="R71" s="6">
        <v>17</v>
      </c>
      <c r="S71" s="8" t="s">
        <v>128</v>
      </c>
      <c r="T71" s="8" t="s">
        <v>63</v>
      </c>
      <c r="U71" s="8" t="s">
        <v>29</v>
      </c>
    </row>
    <row r="72" spans="1:21" x14ac:dyDescent="0.2">
      <c r="A72" s="12">
        <v>10106</v>
      </c>
      <c r="B72" s="13">
        <v>37669</v>
      </c>
      <c r="C72" s="12">
        <v>278</v>
      </c>
      <c r="D72" s="12" t="s">
        <v>221</v>
      </c>
      <c r="E72" s="14">
        <v>48</v>
      </c>
      <c r="F72" s="12">
        <v>70.33</v>
      </c>
      <c r="G72" s="12">
        <v>74.03</v>
      </c>
      <c r="H72" s="12">
        <v>36.270000000000003</v>
      </c>
      <c r="I72" s="9">
        <v>5.6899999999999999E-2</v>
      </c>
      <c r="J72" s="9">
        <v>0.93740000000000001</v>
      </c>
      <c r="K72" s="10">
        <f>E72*F72</f>
        <v>3375.84</v>
      </c>
      <c r="L72" s="11">
        <f>F72-H72</f>
        <v>34.059999999999995</v>
      </c>
      <c r="M72" s="10">
        <f>L72*E72</f>
        <v>1634.8799999999997</v>
      </c>
      <c r="N72" s="6">
        <v>2003</v>
      </c>
      <c r="O72" s="7">
        <v>1</v>
      </c>
      <c r="P72" s="6">
        <v>2</v>
      </c>
      <c r="Q72" s="6">
        <v>2</v>
      </c>
      <c r="R72" s="6">
        <v>17</v>
      </c>
      <c r="S72" s="8" t="s">
        <v>128</v>
      </c>
      <c r="T72" s="8" t="s">
        <v>63</v>
      </c>
      <c r="U72" s="8" t="s">
        <v>29</v>
      </c>
    </row>
    <row r="73" spans="1:21" x14ac:dyDescent="0.2">
      <c r="A73" s="12">
        <v>10106</v>
      </c>
      <c r="B73" s="13">
        <v>37669</v>
      </c>
      <c r="C73" s="12">
        <v>278</v>
      </c>
      <c r="D73" s="12" t="s">
        <v>222</v>
      </c>
      <c r="E73" s="14">
        <v>48</v>
      </c>
      <c r="F73" s="12">
        <v>43.7</v>
      </c>
      <c r="G73" s="12">
        <v>49.66</v>
      </c>
      <c r="H73" s="12">
        <v>32.770000000000003</v>
      </c>
      <c r="I73" s="9">
        <v>0.13730000000000001</v>
      </c>
      <c r="J73" s="9">
        <v>0.3357</v>
      </c>
      <c r="K73" s="10">
        <f>E73*F73</f>
        <v>2097.6000000000004</v>
      </c>
      <c r="L73" s="11">
        <f>F73-H73</f>
        <v>10.93</v>
      </c>
      <c r="M73" s="10">
        <f>L73*E73</f>
        <v>524.64</v>
      </c>
      <c r="N73" s="6">
        <v>2003</v>
      </c>
      <c r="O73" s="7">
        <v>1</v>
      </c>
      <c r="P73" s="6">
        <v>2</v>
      </c>
      <c r="Q73" s="6">
        <v>2</v>
      </c>
      <c r="R73" s="6">
        <v>17</v>
      </c>
      <c r="S73" s="8" t="s">
        <v>128</v>
      </c>
      <c r="T73" s="8" t="s">
        <v>63</v>
      </c>
      <c r="U73" s="8" t="s">
        <v>29</v>
      </c>
    </row>
    <row r="74" spans="1:21" x14ac:dyDescent="0.2">
      <c r="A74" s="12">
        <v>10107</v>
      </c>
      <c r="B74" s="13">
        <v>37676</v>
      </c>
      <c r="C74" s="12">
        <v>131</v>
      </c>
      <c r="D74" s="12" t="s">
        <v>18</v>
      </c>
      <c r="E74" s="14">
        <v>30</v>
      </c>
      <c r="F74" s="12">
        <v>81.349999999999994</v>
      </c>
      <c r="G74" s="12">
        <v>95.7</v>
      </c>
      <c r="H74" s="12">
        <v>48.81</v>
      </c>
      <c r="I74" s="9">
        <v>0.1721</v>
      </c>
      <c r="J74" s="9">
        <v>0.67610000000000003</v>
      </c>
      <c r="K74" s="10">
        <f>E74*F74</f>
        <v>2440.5</v>
      </c>
      <c r="L74" s="11">
        <f>F74-H74</f>
        <v>32.539999999999992</v>
      </c>
      <c r="M74" s="10">
        <f>L74*E74</f>
        <v>976.19999999999982</v>
      </c>
      <c r="N74" s="6">
        <v>2003</v>
      </c>
      <c r="O74" s="7">
        <v>1</v>
      </c>
      <c r="P74" s="6">
        <v>2</v>
      </c>
      <c r="Q74" s="6">
        <v>2</v>
      </c>
      <c r="R74" s="6">
        <v>24</v>
      </c>
      <c r="S74" s="8" t="s">
        <v>35</v>
      </c>
      <c r="T74" s="8" t="s">
        <v>24</v>
      </c>
      <c r="U74" s="8" t="s">
        <v>25</v>
      </c>
    </row>
    <row r="75" spans="1:21" x14ac:dyDescent="0.2">
      <c r="A75" s="12">
        <v>10107</v>
      </c>
      <c r="B75" s="13">
        <v>37676</v>
      </c>
      <c r="C75" s="12">
        <v>131</v>
      </c>
      <c r="D75" s="12" t="s">
        <v>74</v>
      </c>
      <c r="E75" s="14">
        <v>39</v>
      </c>
      <c r="F75" s="12">
        <v>105.86</v>
      </c>
      <c r="G75" s="12">
        <v>118.94</v>
      </c>
      <c r="H75" s="12">
        <v>68.989999999999995</v>
      </c>
      <c r="I75" s="9">
        <v>0.12280000000000001</v>
      </c>
      <c r="J75" s="9">
        <v>0.5363</v>
      </c>
      <c r="K75" s="10">
        <f>E75*F75</f>
        <v>4128.54</v>
      </c>
      <c r="L75" s="11">
        <f>F75-H75</f>
        <v>36.870000000000005</v>
      </c>
      <c r="M75" s="10">
        <f>L75*E75</f>
        <v>1437.9300000000003</v>
      </c>
      <c r="N75" s="6">
        <v>2003</v>
      </c>
      <c r="O75" s="7">
        <v>1</v>
      </c>
      <c r="P75" s="6">
        <v>2</v>
      </c>
      <c r="Q75" s="6">
        <v>2</v>
      </c>
      <c r="R75" s="6">
        <v>24</v>
      </c>
      <c r="S75" s="8" t="s">
        <v>35</v>
      </c>
      <c r="T75" s="8" t="s">
        <v>24</v>
      </c>
      <c r="U75" s="8" t="s">
        <v>25</v>
      </c>
    </row>
    <row r="76" spans="1:21" x14ac:dyDescent="0.2">
      <c r="A76" s="12">
        <v>10107</v>
      </c>
      <c r="B76" s="13">
        <v>37676</v>
      </c>
      <c r="C76" s="12">
        <v>131</v>
      </c>
      <c r="D76" s="12" t="s">
        <v>77</v>
      </c>
      <c r="E76" s="14">
        <v>27</v>
      </c>
      <c r="F76" s="12">
        <v>172.36</v>
      </c>
      <c r="G76" s="12">
        <v>193.66</v>
      </c>
      <c r="H76" s="12">
        <v>91.02</v>
      </c>
      <c r="I76" s="9">
        <v>0.12180000000000001</v>
      </c>
      <c r="J76" s="9">
        <v>0.88990000000000002</v>
      </c>
      <c r="K76" s="10">
        <f>E76*F76</f>
        <v>4653.72</v>
      </c>
      <c r="L76" s="11">
        <f>F76-H76</f>
        <v>81.340000000000018</v>
      </c>
      <c r="M76" s="10">
        <f>L76*E76</f>
        <v>2196.1800000000003</v>
      </c>
      <c r="N76" s="6">
        <v>2003</v>
      </c>
      <c r="O76" s="7">
        <v>1</v>
      </c>
      <c r="P76" s="6">
        <v>2</v>
      </c>
      <c r="Q76" s="6">
        <v>2</v>
      </c>
      <c r="R76" s="6">
        <v>24</v>
      </c>
      <c r="S76" s="8" t="s">
        <v>35</v>
      </c>
      <c r="T76" s="8" t="s">
        <v>24</v>
      </c>
      <c r="U76" s="8" t="s">
        <v>25</v>
      </c>
    </row>
    <row r="77" spans="1:21" x14ac:dyDescent="0.2">
      <c r="A77" s="12">
        <v>10107</v>
      </c>
      <c r="B77" s="13">
        <v>37676</v>
      </c>
      <c r="C77" s="12">
        <v>131</v>
      </c>
      <c r="D77" s="12" t="s">
        <v>112</v>
      </c>
      <c r="E77" s="14">
        <v>21</v>
      </c>
      <c r="F77" s="12">
        <v>122</v>
      </c>
      <c r="G77" s="12">
        <v>150.62</v>
      </c>
      <c r="H77" s="12">
        <v>66.27</v>
      </c>
      <c r="I77" s="9">
        <v>0.23769999999999999</v>
      </c>
      <c r="J77" s="9">
        <v>0.84499999999999997</v>
      </c>
      <c r="K77" s="10">
        <f>E77*F77</f>
        <v>2562</v>
      </c>
      <c r="L77" s="11">
        <f>F77-H77</f>
        <v>55.730000000000004</v>
      </c>
      <c r="M77" s="10">
        <f>L77*E77</f>
        <v>1170.3300000000002</v>
      </c>
      <c r="N77" s="6">
        <v>2003</v>
      </c>
      <c r="O77" s="7">
        <v>1</v>
      </c>
      <c r="P77" s="6">
        <v>2</v>
      </c>
      <c r="Q77" s="6">
        <v>2</v>
      </c>
      <c r="R77" s="6">
        <v>24</v>
      </c>
      <c r="S77" s="8" t="s">
        <v>35</v>
      </c>
      <c r="T77" s="8" t="s">
        <v>24</v>
      </c>
      <c r="U77" s="8" t="s">
        <v>25</v>
      </c>
    </row>
    <row r="78" spans="1:21" x14ac:dyDescent="0.2">
      <c r="A78" s="12">
        <v>10107</v>
      </c>
      <c r="B78" s="13">
        <v>37676</v>
      </c>
      <c r="C78" s="12">
        <v>131</v>
      </c>
      <c r="D78" s="12" t="s">
        <v>146</v>
      </c>
      <c r="E78" s="14">
        <v>29</v>
      </c>
      <c r="F78" s="12">
        <v>52.7</v>
      </c>
      <c r="G78" s="12">
        <v>60.57</v>
      </c>
      <c r="H78" s="12">
        <v>24.23</v>
      </c>
      <c r="I78" s="9">
        <v>0.15179999999999999</v>
      </c>
      <c r="J78" s="9">
        <v>1.1556</v>
      </c>
      <c r="K78" s="10">
        <f>E78*F78</f>
        <v>1528.3000000000002</v>
      </c>
      <c r="L78" s="11">
        <f>F78-H78</f>
        <v>28.470000000000002</v>
      </c>
      <c r="M78" s="10">
        <f>L78*E78</f>
        <v>825.63000000000011</v>
      </c>
      <c r="N78" s="6">
        <v>2003</v>
      </c>
      <c r="O78" s="7">
        <v>1</v>
      </c>
      <c r="P78" s="6">
        <v>2</v>
      </c>
      <c r="Q78" s="6">
        <v>2</v>
      </c>
      <c r="R78" s="6">
        <v>24</v>
      </c>
      <c r="S78" s="8" t="s">
        <v>35</v>
      </c>
      <c r="T78" s="8" t="s">
        <v>24</v>
      </c>
      <c r="U78" s="8" t="s">
        <v>25</v>
      </c>
    </row>
    <row r="79" spans="1:21" x14ac:dyDescent="0.2">
      <c r="A79" s="12">
        <v>10107</v>
      </c>
      <c r="B79" s="13">
        <v>37676</v>
      </c>
      <c r="C79" s="12">
        <v>131</v>
      </c>
      <c r="D79" s="12" t="s">
        <v>171</v>
      </c>
      <c r="E79" s="14">
        <v>25</v>
      </c>
      <c r="F79" s="12">
        <v>96.92</v>
      </c>
      <c r="G79" s="12">
        <v>112.7</v>
      </c>
      <c r="H79" s="12">
        <v>60.86</v>
      </c>
      <c r="I79" s="9">
        <v>0.1651</v>
      </c>
      <c r="J79" s="9">
        <v>0.59150000000000003</v>
      </c>
      <c r="K79" s="10">
        <f>E79*F79</f>
        <v>2423</v>
      </c>
      <c r="L79" s="11">
        <f>F79-H79</f>
        <v>36.06</v>
      </c>
      <c r="M79" s="10">
        <f>L79*E79</f>
        <v>901.5</v>
      </c>
      <c r="N79" s="6">
        <v>2003</v>
      </c>
      <c r="O79" s="7">
        <v>1</v>
      </c>
      <c r="P79" s="6">
        <v>2</v>
      </c>
      <c r="Q79" s="6">
        <v>2</v>
      </c>
      <c r="R79" s="6">
        <v>24</v>
      </c>
      <c r="S79" s="8" t="s">
        <v>35</v>
      </c>
      <c r="T79" s="8" t="s">
        <v>24</v>
      </c>
      <c r="U79" s="8" t="s">
        <v>25</v>
      </c>
    </row>
    <row r="80" spans="1:21" x14ac:dyDescent="0.2">
      <c r="A80" s="12">
        <v>10107</v>
      </c>
      <c r="B80" s="13">
        <v>37676</v>
      </c>
      <c r="C80" s="12">
        <v>131</v>
      </c>
      <c r="D80" s="12" t="s">
        <v>175</v>
      </c>
      <c r="E80" s="14">
        <v>38</v>
      </c>
      <c r="F80" s="12">
        <v>73.12</v>
      </c>
      <c r="G80" s="12">
        <v>76.17</v>
      </c>
      <c r="H80" s="12">
        <v>37.32</v>
      </c>
      <c r="I80" s="9">
        <v>4.1000000000000002E-2</v>
      </c>
      <c r="J80" s="9">
        <v>0.96460000000000001</v>
      </c>
      <c r="K80" s="10">
        <f>E80*F80</f>
        <v>2778.5600000000004</v>
      </c>
      <c r="L80" s="11">
        <f>F80-H80</f>
        <v>35.800000000000004</v>
      </c>
      <c r="M80" s="10">
        <f>L80*E80</f>
        <v>1360.4</v>
      </c>
      <c r="N80" s="6">
        <v>2003</v>
      </c>
      <c r="O80" s="7">
        <v>1</v>
      </c>
      <c r="P80" s="6">
        <v>2</v>
      </c>
      <c r="Q80" s="6">
        <v>2</v>
      </c>
      <c r="R80" s="6">
        <v>24</v>
      </c>
      <c r="S80" s="8" t="s">
        <v>35</v>
      </c>
      <c r="T80" s="8" t="s">
        <v>24</v>
      </c>
      <c r="U80" s="8" t="s">
        <v>25</v>
      </c>
    </row>
    <row r="81" spans="1:21" x14ac:dyDescent="0.2">
      <c r="A81" s="12">
        <v>10107</v>
      </c>
      <c r="B81" s="13">
        <v>37676</v>
      </c>
      <c r="C81" s="12">
        <v>131</v>
      </c>
      <c r="D81" s="12" t="s">
        <v>199</v>
      </c>
      <c r="E81" s="14">
        <v>20</v>
      </c>
      <c r="F81" s="12">
        <v>88.9</v>
      </c>
      <c r="G81" s="12">
        <v>99.89</v>
      </c>
      <c r="H81" s="12">
        <v>66.92</v>
      </c>
      <c r="I81" s="9">
        <v>0.1237</v>
      </c>
      <c r="J81" s="9">
        <v>0.32879999999999998</v>
      </c>
      <c r="K81" s="10">
        <f>E81*F81</f>
        <v>1778</v>
      </c>
      <c r="L81" s="11">
        <f>F81-H81</f>
        <v>21.980000000000004</v>
      </c>
      <c r="M81" s="10">
        <f>L81*E81</f>
        <v>439.60000000000008</v>
      </c>
      <c r="N81" s="6">
        <v>2003</v>
      </c>
      <c r="O81" s="7">
        <v>1</v>
      </c>
      <c r="P81" s="6">
        <v>2</v>
      </c>
      <c r="Q81" s="6">
        <v>2</v>
      </c>
      <c r="R81" s="6">
        <v>24</v>
      </c>
      <c r="S81" s="8" t="s">
        <v>35</v>
      </c>
      <c r="T81" s="8" t="s">
        <v>24</v>
      </c>
      <c r="U81" s="8" t="s">
        <v>25</v>
      </c>
    </row>
    <row r="82" spans="1:21" x14ac:dyDescent="0.2">
      <c r="A82" s="12">
        <v>10108</v>
      </c>
      <c r="B82" s="13">
        <v>37683</v>
      </c>
      <c r="C82" s="12">
        <v>385</v>
      </c>
      <c r="D82" s="12" t="s">
        <v>95</v>
      </c>
      <c r="E82" s="14">
        <v>33</v>
      </c>
      <c r="F82" s="12">
        <v>165.38</v>
      </c>
      <c r="G82" s="12">
        <v>194.57</v>
      </c>
      <c r="H82" s="12">
        <v>95.34</v>
      </c>
      <c r="I82" s="9">
        <v>0.1754</v>
      </c>
      <c r="J82" s="9">
        <v>0.73419999999999996</v>
      </c>
      <c r="K82" s="10">
        <f>E82*F82</f>
        <v>5457.54</v>
      </c>
      <c r="L82" s="11">
        <f>F82-H82</f>
        <v>70.039999999999992</v>
      </c>
      <c r="M82" s="10">
        <f>L82*E82</f>
        <v>2311.3199999999997</v>
      </c>
      <c r="N82" s="6">
        <v>2003</v>
      </c>
      <c r="O82" s="7">
        <v>1</v>
      </c>
      <c r="P82" s="6">
        <v>3</v>
      </c>
      <c r="Q82" s="6">
        <v>2</v>
      </c>
      <c r="R82" s="6">
        <v>3</v>
      </c>
      <c r="S82" s="8" t="s">
        <v>104</v>
      </c>
      <c r="T82" s="8" t="s">
        <v>105</v>
      </c>
      <c r="U82" s="8" t="s">
        <v>21</v>
      </c>
    </row>
    <row r="83" spans="1:21" x14ac:dyDescent="0.2">
      <c r="A83" s="12">
        <v>10108</v>
      </c>
      <c r="B83" s="13">
        <v>37683</v>
      </c>
      <c r="C83" s="12">
        <v>385</v>
      </c>
      <c r="D83" s="12" t="s">
        <v>114</v>
      </c>
      <c r="E83" s="14">
        <v>45</v>
      </c>
      <c r="F83" s="12">
        <v>96.3</v>
      </c>
      <c r="G83" s="12">
        <v>117.44</v>
      </c>
      <c r="H83" s="12">
        <v>75.16</v>
      </c>
      <c r="I83" s="9">
        <v>0.21809999999999999</v>
      </c>
      <c r="J83" s="9">
        <v>0.27939999999999998</v>
      </c>
      <c r="K83" s="10">
        <f>E83*F83</f>
        <v>4333.5</v>
      </c>
      <c r="L83" s="11">
        <f>F83-H83</f>
        <v>21.14</v>
      </c>
      <c r="M83" s="10">
        <f>L83*E83</f>
        <v>951.30000000000007</v>
      </c>
      <c r="N83" s="6">
        <v>2003</v>
      </c>
      <c r="O83" s="7">
        <v>1</v>
      </c>
      <c r="P83" s="6">
        <v>3</v>
      </c>
      <c r="Q83" s="6">
        <v>2</v>
      </c>
      <c r="R83" s="6">
        <v>3</v>
      </c>
      <c r="S83" s="8" t="s">
        <v>104</v>
      </c>
      <c r="T83" s="8" t="s">
        <v>105</v>
      </c>
      <c r="U83" s="8" t="s">
        <v>21</v>
      </c>
    </row>
    <row r="84" spans="1:21" x14ac:dyDescent="0.2">
      <c r="A84" s="12">
        <v>10108</v>
      </c>
      <c r="B84" s="13">
        <v>37683</v>
      </c>
      <c r="C84" s="12">
        <v>385</v>
      </c>
      <c r="D84" s="12" t="s">
        <v>117</v>
      </c>
      <c r="E84" s="14">
        <v>39</v>
      </c>
      <c r="F84" s="12">
        <v>75.81</v>
      </c>
      <c r="G84" s="12">
        <v>79.8</v>
      </c>
      <c r="H84" s="12">
        <v>31.92</v>
      </c>
      <c r="I84" s="9">
        <v>5.28E-2</v>
      </c>
      <c r="J84" s="9">
        <v>1.3784000000000001</v>
      </c>
      <c r="K84" s="10">
        <f>E84*F84</f>
        <v>2956.59</v>
      </c>
      <c r="L84" s="11">
        <f>F84-H84</f>
        <v>43.89</v>
      </c>
      <c r="M84" s="10">
        <f>L84*E84</f>
        <v>1711.71</v>
      </c>
      <c r="N84" s="6">
        <v>2003</v>
      </c>
      <c r="O84" s="7">
        <v>1</v>
      </c>
      <c r="P84" s="6">
        <v>3</v>
      </c>
      <c r="Q84" s="6">
        <v>2</v>
      </c>
      <c r="R84" s="6">
        <v>3</v>
      </c>
      <c r="S84" s="8" t="s">
        <v>104</v>
      </c>
      <c r="T84" s="8" t="s">
        <v>105</v>
      </c>
      <c r="U84" s="8" t="s">
        <v>21</v>
      </c>
    </row>
    <row r="85" spans="1:21" x14ac:dyDescent="0.2">
      <c r="A85" s="12">
        <v>10108</v>
      </c>
      <c r="B85" s="13">
        <v>37683</v>
      </c>
      <c r="C85" s="12">
        <v>385</v>
      </c>
      <c r="D85" s="12" t="s">
        <v>120</v>
      </c>
      <c r="E85" s="14">
        <v>36</v>
      </c>
      <c r="F85" s="12">
        <v>107.1</v>
      </c>
      <c r="G85" s="12">
        <v>115.16</v>
      </c>
      <c r="H85" s="12">
        <v>58.73</v>
      </c>
      <c r="I85" s="9">
        <v>7.4700000000000003E-2</v>
      </c>
      <c r="J85" s="9">
        <v>0.81730000000000003</v>
      </c>
      <c r="K85" s="10">
        <f>E85*F85</f>
        <v>3855.6</v>
      </c>
      <c r="L85" s="11">
        <f>F85-H85</f>
        <v>48.37</v>
      </c>
      <c r="M85" s="10">
        <f>L85*E85</f>
        <v>1741.32</v>
      </c>
      <c r="N85" s="6">
        <v>2003</v>
      </c>
      <c r="O85" s="7">
        <v>1</v>
      </c>
      <c r="P85" s="6">
        <v>3</v>
      </c>
      <c r="Q85" s="6">
        <v>2</v>
      </c>
      <c r="R85" s="6">
        <v>3</v>
      </c>
      <c r="S85" s="8" t="s">
        <v>104</v>
      </c>
      <c r="T85" s="8" t="s">
        <v>105</v>
      </c>
      <c r="U85" s="8" t="s">
        <v>21</v>
      </c>
    </row>
    <row r="86" spans="1:21" x14ac:dyDescent="0.2">
      <c r="A86" s="12">
        <v>10108</v>
      </c>
      <c r="B86" s="13">
        <v>37683</v>
      </c>
      <c r="C86" s="12">
        <v>385</v>
      </c>
      <c r="D86" s="12" t="s">
        <v>135</v>
      </c>
      <c r="E86" s="14">
        <v>38</v>
      </c>
      <c r="F86" s="12">
        <v>67.760000000000005</v>
      </c>
      <c r="G86" s="12">
        <v>77</v>
      </c>
      <c r="H86" s="12">
        <v>53.9</v>
      </c>
      <c r="I86" s="9">
        <v>0.1328</v>
      </c>
      <c r="J86" s="9">
        <v>0.25969999999999999</v>
      </c>
      <c r="K86" s="10">
        <f>E86*F86</f>
        <v>2574.88</v>
      </c>
      <c r="L86" s="11">
        <f>F86-H86</f>
        <v>13.860000000000007</v>
      </c>
      <c r="M86" s="10">
        <f>L86*E86</f>
        <v>526.68000000000029</v>
      </c>
      <c r="N86" s="6">
        <v>2003</v>
      </c>
      <c r="O86" s="7">
        <v>1</v>
      </c>
      <c r="P86" s="6">
        <v>3</v>
      </c>
      <c r="Q86" s="6">
        <v>2</v>
      </c>
      <c r="R86" s="6">
        <v>3</v>
      </c>
      <c r="S86" s="8" t="s">
        <v>104</v>
      </c>
      <c r="T86" s="8" t="s">
        <v>105</v>
      </c>
      <c r="U86" s="8" t="s">
        <v>21</v>
      </c>
    </row>
    <row r="87" spans="1:21" x14ac:dyDescent="0.2">
      <c r="A87" s="12">
        <v>10108</v>
      </c>
      <c r="B87" s="13">
        <v>37683</v>
      </c>
      <c r="C87" s="12">
        <v>385</v>
      </c>
      <c r="D87" s="12" t="s">
        <v>156</v>
      </c>
      <c r="E87" s="14">
        <v>26</v>
      </c>
      <c r="F87" s="12">
        <v>73.17</v>
      </c>
      <c r="G87" s="12">
        <v>80.41</v>
      </c>
      <c r="H87" s="12">
        <v>49.05</v>
      </c>
      <c r="I87" s="9">
        <v>9.5699999999999993E-2</v>
      </c>
      <c r="J87" s="9">
        <v>0.48930000000000001</v>
      </c>
      <c r="K87" s="10">
        <f>E87*F87</f>
        <v>1902.42</v>
      </c>
      <c r="L87" s="11">
        <f>F87-H87</f>
        <v>24.120000000000005</v>
      </c>
      <c r="M87" s="10">
        <f>L87*E87</f>
        <v>627.12000000000012</v>
      </c>
      <c r="N87" s="6">
        <v>2003</v>
      </c>
      <c r="O87" s="7">
        <v>1</v>
      </c>
      <c r="P87" s="6">
        <v>3</v>
      </c>
      <c r="Q87" s="6">
        <v>2</v>
      </c>
      <c r="R87" s="6">
        <v>3</v>
      </c>
      <c r="S87" s="8" t="s">
        <v>104</v>
      </c>
      <c r="T87" s="8" t="s">
        <v>105</v>
      </c>
      <c r="U87" s="8" t="s">
        <v>21</v>
      </c>
    </row>
    <row r="88" spans="1:21" x14ac:dyDescent="0.2">
      <c r="A88" s="12">
        <v>10108</v>
      </c>
      <c r="B88" s="13">
        <v>37683</v>
      </c>
      <c r="C88" s="12">
        <v>385</v>
      </c>
      <c r="D88" s="12" t="s">
        <v>158</v>
      </c>
      <c r="E88" s="14">
        <v>29</v>
      </c>
      <c r="F88" s="12">
        <v>132.29</v>
      </c>
      <c r="G88" s="12">
        <v>146.99</v>
      </c>
      <c r="H88" s="12">
        <v>73.489999999999995</v>
      </c>
      <c r="I88" s="9">
        <v>0.1134</v>
      </c>
      <c r="J88" s="9">
        <v>0.80279999999999996</v>
      </c>
      <c r="K88" s="10">
        <f>E88*F88</f>
        <v>3836.41</v>
      </c>
      <c r="L88" s="11">
        <f>F88-H88</f>
        <v>58.8</v>
      </c>
      <c r="M88" s="10">
        <f>L88*E88</f>
        <v>1705.1999999999998</v>
      </c>
      <c r="N88" s="6">
        <v>2003</v>
      </c>
      <c r="O88" s="7">
        <v>1</v>
      </c>
      <c r="P88" s="6">
        <v>3</v>
      </c>
      <c r="Q88" s="6">
        <v>2</v>
      </c>
      <c r="R88" s="6">
        <v>3</v>
      </c>
      <c r="S88" s="8" t="s">
        <v>104</v>
      </c>
      <c r="T88" s="8" t="s">
        <v>105</v>
      </c>
      <c r="U88" s="8" t="s">
        <v>21</v>
      </c>
    </row>
    <row r="89" spans="1:21" x14ac:dyDescent="0.2">
      <c r="A89" s="12">
        <v>10108</v>
      </c>
      <c r="B89" s="13">
        <v>37683</v>
      </c>
      <c r="C89" s="12">
        <v>385</v>
      </c>
      <c r="D89" s="12" t="s">
        <v>160</v>
      </c>
      <c r="E89" s="14">
        <v>43</v>
      </c>
      <c r="F89" s="12">
        <v>52.84</v>
      </c>
      <c r="G89" s="12">
        <v>62.17</v>
      </c>
      <c r="H89" s="12">
        <v>32.950000000000003</v>
      </c>
      <c r="I89" s="9">
        <v>0.17030000000000001</v>
      </c>
      <c r="J89" s="9">
        <v>0.60699999999999998</v>
      </c>
      <c r="K89" s="10">
        <f>E89*F89</f>
        <v>2272.1200000000003</v>
      </c>
      <c r="L89" s="11">
        <f>F89-H89</f>
        <v>19.89</v>
      </c>
      <c r="M89" s="10">
        <f>L89*E89</f>
        <v>855.27</v>
      </c>
      <c r="N89" s="6">
        <v>2003</v>
      </c>
      <c r="O89" s="7">
        <v>1</v>
      </c>
      <c r="P89" s="6">
        <v>3</v>
      </c>
      <c r="Q89" s="6">
        <v>2</v>
      </c>
      <c r="R89" s="6">
        <v>3</v>
      </c>
      <c r="S89" s="8" t="s">
        <v>104</v>
      </c>
      <c r="T89" s="8" t="s">
        <v>105</v>
      </c>
      <c r="U89" s="8" t="s">
        <v>21</v>
      </c>
    </row>
    <row r="90" spans="1:21" x14ac:dyDescent="0.2">
      <c r="A90" s="12">
        <v>10108</v>
      </c>
      <c r="B90" s="13">
        <v>37683</v>
      </c>
      <c r="C90" s="12">
        <v>385</v>
      </c>
      <c r="D90" s="12" t="s">
        <v>167</v>
      </c>
      <c r="E90" s="14">
        <v>44</v>
      </c>
      <c r="F90" s="12">
        <v>139.87</v>
      </c>
      <c r="G90" s="12">
        <v>148.80000000000001</v>
      </c>
      <c r="H90" s="12">
        <v>69.930000000000007</v>
      </c>
      <c r="I90" s="9">
        <v>6.4299999999999996E-2</v>
      </c>
      <c r="J90" s="9">
        <v>1.0009999999999999</v>
      </c>
      <c r="K90" s="10">
        <f>E90*F90</f>
        <v>6154.2800000000007</v>
      </c>
      <c r="L90" s="11">
        <f>F90-H90</f>
        <v>69.94</v>
      </c>
      <c r="M90" s="10">
        <f>L90*E90</f>
        <v>3077.3599999999997</v>
      </c>
      <c r="N90" s="6">
        <v>2003</v>
      </c>
      <c r="O90" s="7">
        <v>1</v>
      </c>
      <c r="P90" s="6">
        <v>3</v>
      </c>
      <c r="Q90" s="6">
        <v>2</v>
      </c>
      <c r="R90" s="6">
        <v>3</v>
      </c>
      <c r="S90" s="8" t="s">
        <v>104</v>
      </c>
      <c r="T90" s="8" t="s">
        <v>105</v>
      </c>
      <c r="U90" s="8" t="s">
        <v>21</v>
      </c>
    </row>
    <row r="91" spans="1:21" x14ac:dyDescent="0.2">
      <c r="A91" s="12">
        <v>10108</v>
      </c>
      <c r="B91" s="13">
        <v>37683</v>
      </c>
      <c r="C91" s="12">
        <v>385</v>
      </c>
      <c r="D91" s="12" t="s">
        <v>179</v>
      </c>
      <c r="E91" s="14">
        <v>35</v>
      </c>
      <c r="F91" s="12">
        <v>64.41</v>
      </c>
      <c r="G91" s="12">
        <v>69.260000000000005</v>
      </c>
      <c r="H91" s="12">
        <v>47.1</v>
      </c>
      <c r="I91" s="9">
        <v>7.7600000000000002E-2</v>
      </c>
      <c r="J91" s="9">
        <v>0.3609</v>
      </c>
      <c r="K91" s="10">
        <f>E91*F91</f>
        <v>2254.35</v>
      </c>
      <c r="L91" s="11">
        <f>F91-H91</f>
        <v>17.309999999999995</v>
      </c>
      <c r="M91" s="10">
        <f>L91*E91</f>
        <v>605.8499999999998</v>
      </c>
      <c r="N91" s="6">
        <v>2003</v>
      </c>
      <c r="O91" s="7">
        <v>1</v>
      </c>
      <c r="P91" s="6">
        <v>3</v>
      </c>
      <c r="Q91" s="6">
        <v>2</v>
      </c>
      <c r="R91" s="6">
        <v>3</v>
      </c>
      <c r="S91" s="8" t="s">
        <v>104</v>
      </c>
      <c r="T91" s="8" t="s">
        <v>105</v>
      </c>
      <c r="U91" s="8" t="s">
        <v>21</v>
      </c>
    </row>
    <row r="92" spans="1:21" x14ac:dyDescent="0.2">
      <c r="A92" s="12">
        <v>10108</v>
      </c>
      <c r="B92" s="13">
        <v>37683</v>
      </c>
      <c r="C92" s="12">
        <v>385</v>
      </c>
      <c r="D92" s="12" t="s">
        <v>187</v>
      </c>
      <c r="E92" s="14">
        <v>30</v>
      </c>
      <c r="F92" s="12">
        <v>60.01</v>
      </c>
      <c r="G92" s="12">
        <v>61.23</v>
      </c>
      <c r="H92" s="12">
        <v>38.58</v>
      </c>
      <c r="I92" s="9">
        <v>1.67E-2</v>
      </c>
      <c r="J92" s="9">
        <v>0.54430000000000001</v>
      </c>
      <c r="K92" s="10">
        <f>E92*F92</f>
        <v>1800.3</v>
      </c>
      <c r="L92" s="11">
        <f>F92-H92</f>
        <v>21.43</v>
      </c>
      <c r="M92" s="10">
        <f>L92*E92</f>
        <v>642.9</v>
      </c>
      <c r="N92" s="6">
        <v>2003</v>
      </c>
      <c r="O92" s="7">
        <v>1</v>
      </c>
      <c r="P92" s="6">
        <v>3</v>
      </c>
      <c r="Q92" s="6">
        <v>2</v>
      </c>
      <c r="R92" s="6">
        <v>3</v>
      </c>
      <c r="S92" s="8" t="s">
        <v>104</v>
      </c>
      <c r="T92" s="8" t="s">
        <v>105</v>
      </c>
      <c r="U92" s="8" t="s">
        <v>21</v>
      </c>
    </row>
    <row r="93" spans="1:21" x14ac:dyDescent="0.2">
      <c r="A93" s="12">
        <v>10108</v>
      </c>
      <c r="B93" s="13">
        <v>37683</v>
      </c>
      <c r="C93" s="12">
        <v>385</v>
      </c>
      <c r="D93" s="12" t="s">
        <v>191</v>
      </c>
      <c r="E93" s="14">
        <v>40</v>
      </c>
      <c r="F93" s="12">
        <v>132</v>
      </c>
      <c r="G93" s="12">
        <v>140.43</v>
      </c>
      <c r="H93" s="12">
        <v>98.3</v>
      </c>
      <c r="I93" s="9">
        <v>6.0600000000000001E-2</v>
      </c>
      <c r="J93" s="9">
        <v>0.34589999999999999</v>
      </c>
      <c r="K93" s="10">
        <f>E93*F93</f>
        <v>5280</v>
      </c>
      <c r="L93" s="11">
        <f>F93-H93</f>
        <v>33.700000000000003</v>
      </c>
      <c r="M93" s="10">
        <f>L93*E93</f>
        <v>1348</v>
      </c>
      <c r="N93" s="6">
        <v>2003</v>
      </c>
      <c r="O93" s="7">
        <v>1</v>
      </c>
      <c r="P93" s="6">
        <v>3</v>
      </c>
      <c r="Q93" s="6">
        <v>2</v>
      </c>
      <c r="R93" s="6">
        <v>3</v>
      </c>
      <c r="S93" s="8" t="s">
        <v>104</v>
      </c>
      <c r="T93" s="8" t="s">
        <v>105</v>
      </c>
      <c r="U93" s="8" t="s">
        <v>21</v>
      </c>
    </row>
    <row r="94" spans="1:21" x14ac:dyDescent="0.2">
      <c r="A94" s="12">
        <v>10108</v>
      </c>
      <c r="B94" s="13">
        <v>37683</v>
      </c>
      <c r="C94" s="12">
        <v>385</v>
      </c>
      <c r="D94" s="12" t="s">
        <v>197</v>
      </c>
      <c r="E94" s="14">
        <v>31</v>
      </c>
      <c r="F94" s="12">
        <v>67.099999999999994</v>
      </c>
      <c r="G94" s="12">
        <v>80.84</v>
      </c>
      <c r="H94" s="12">
        <v>32.33</v>
      </c>
      <c r="I94" s="9">
        <v>0.20860000000000001</v>
      </c>
      <c r="J94" s="9">
        <v>1.0826</v>
      </c>
      <c r="K94" s="10">
        <f>E94*F94</f>
        <v>2080.1</v>
      </c>
      <c r="L94" s="11">
        <f>F94-H94</f>
        <v>34.769999999999996</v>
      </c>
      <c r="M94" s="10">
        <f>L94*E94</f>
        <v>1077.8699999999999</v>
      </c>
      <c r="N94" s="6">
        <v>2003</v>
      </c>
      <c r="O94" s="7">
        <v>1</v>
      </c>
      <c r="P94" s="6">
        <v>3</v>
      </c>
      <c r="Q94" s="6">
        <v>2</v>
      </c>
      <c r="R94" s="6">
        <v>3</v>
      </c>
      <c r="S94" s="8" t="s">
        <v>104</v>
      </c>
      <c r="T94" s="8" t="s">
        <v>105</v>
      </c>
      <c r="U94" s="8" t="s">
        <v>21</v>
      </c>
    </row>
    <row r="95" spans="1:21" x14ac:dyDescent="0.2">
      <c r="A95" s="12">
        <v>10108</v>
      </c>
      <c r="B95" s="13">
        <v>37683</v>
      </c>
      <c r="C95" s="12">
        <v>385</v>
      </c>
      <c r="D95" s="12" t="s">
        <v>200</v>
      </c>
      <c r="E95" s="14">
        <v>27</v>
      </c>
      <c r="F95" s="12">
        <v>36.21</v>
      </c>
      <c r="G95" s="12">
        <v>40.229999999999997</v>
      </c>
      <c r="H95" s="12">
        <v>24.14</v>
      </c>
      <c r="I95" s="9">
        <v>0.1105</v>
      </c>
      <c r="J95" s="9">
        <v>0.49709999999999999</v>
      </c>
      <c r="K95" s="10">
        <f>E95*F95</f>
        <v>977.67000000000007</v>
      </c>
      <c r="L95" s="11">
        <f>F95-H95</f>
        <v>12.07</v>
      </c>
      <c r="M95" s="10">
        <f>L95*E95</f>
        <v>325.89</v>
      </c>
      <c r="N95" s="6">
        <v>2003</v>
      </c>
      <c r="O95" s="7">
        <v>1</v>
      </c>
      <c r="P95" s="6">
        <v>3</v>
      </c>
      <c r="Q95" s="6">
        <v>2</v>
      </c>
      <c r="R95" s="6">
        <v>3</v>
      </c>
      <c r="S95" s="8" t="s">
        <v>104</v>
      </c>
      <c r="T95" s="8" t="s">
        <v>105</v>
      </c>
      <c r="U95" s="8" t="s">
        <v>21</v>
      </c>
    </row>
    <row r="96" spans="1:21" x14ac:dyDescent="0.2">
      <c r="A96" s="12">
        <v>10108</v>
      </c>
      <c r="B96" s="13">
        <v>37683</v>
      </c>
      <c r="C96" s="12">
        <v>385</v>
      </c>
      <c r="D96" s="12" t="s">
        <v>205</v>
      </c>
      <c r="E96" s="14">
        <v>31</v>
      </c>
      <c r="F96" s="12">
        <v>87.76</v>
      </c>
      <c r="G96" s="12">
        <v>102.05</v>
      </c>
      <c r="H96" s="12">
        <v>56.13</v>
      </c>
      <c r="I96" s="9">
        <v>0.1595</v>
      </c>
      <c r="J96" s="9">
        <v>0.57010000000000005</v>
      </c>
      <c r="K96" s="10">
        <f>E96*F96</f>
        <v>2720.56</v>
      </c>
      <c r="L96" s="11">
        <f>F96-H96</f>
        <v>31.630000000000003</v>
      </c>
      <c r="M96" s="10">
        <f>L96*E96</f>
        <v>980.53000000000009</v>
      </c>
      <c r="N96" s="6">
        <v>2003</v>
      </c>
      <c r="O96" s="7">
        <v>1</v>
      </c>
      <c r="P96" s="6">
        <v>3</v>
      </c>
      <c r="Q96" s="6">
        <v>2</v>
      </c>
      <c r="R96" s="6">
        <v>3</v>
      </c>
      <c r="S96" s="8" t="s">
        <v>104</v>
      </c>
      <c r="T96" s="8" t="s">
        <v>105</v>
      </c>
      <c r="U96" s="8" t="s">
        <v>21</v>
      </c>
    </row>
    <row r="97" spans="1:21" x14ac:dyDescent="0.2">
      <c r="A97" s="12">
        <v>10108</v>
      </c>
      <c r="B97" s="13">
        <v>37683</v>
      </c>
      <c r="C97" s="12">
        <v>385</v>
      </c>
      <c r="D97" s="12" t="s">
        <v>209</v>
      </c>
      <c r="E97" s="14">
        <v>34</v>
      </c>
      <c r="F97" s="12">
        <v>74.849999999999994</v>
      </c>
      <c r="G97" s="12">
        <v>81.36</v>
      </c>
      <c r="H97" s="12">
        <v>34.17</v>
      </c>
      <c r="I97" s="9">
        <v>9.35E-2</v>
      </c>
      <c r="J97" s="9">
        <v>1.1999</v>
      </c>
      <c r="K97" s="10">
        <f>E97*F97</f>
        <v>2544.8999999999996</v>
      </c>
      <c r="L97" s="11">
        <f>F97-H97</f>
        <v>40.679999999999993</v>
      </c>
      <c r="M97" s="10">
        <f>L97*E97</f>
        <v>1383.1199999999997</v>
      </c>
      <c r="N97" s="6">
        <v>2003</v>
      </c>
      <c r="O97" s="7">
        <v>1</v>
      </c>
      <c r="P97" s="6">
        <v>3</v>
      </c>
      <c r="Q97" s="6">
        <v>2</v>
      </c>
      <c r="R97" s="6">
        <v>3</v>
      </c>
      <c r="S97" s="8" t="s">
        <v>104</v>
      </c>
      <c r="T97" s="8" t="s">
        <v>105</v>
      </c>
      <c r="U97" s="8" t="s">
        <v>21</v>
      </c>
    </row>
    <row r="98" spans="1:21" x14ac:dyDescent="0.2">
      <c r="A98" s="12">
        <v>10109</v>
      </c>
      <c r="B98" s="13">
        <v>37690</v>
      </c>
      <c r="C98" s="12">
        <v>486</v>
      </c>
      <c r="D98" s="12" t="s">
        <v>123</v>
      </c>
      <c r="E98" s="14">
        <v>26</v>
      </c>
      <c r="F98" s="12">
        <v>117.48</v>
      </c>
      <c r="G98" s="12">
        <v>141.54</v>
      </c>
      <c r="H98" s="12">
        <v>83.51</v>
      </c>
      <c r="I98" s="9">
        <v>0.20430000000000001</v>
      </c>
      <c r="J98" s="9">
        <v>0.40710000000000002</v>
      </c>
      <c r="K98" s="10">
        <f>E98*F98</f>
        <v>3054.48</v>
      </c>
      <c r="L98" s="11">
        <f>F98-H98</f>
        <v>33.97</v>
      </c>
      <c r="M98" s="10">
        <f>L98*E98</f>
        <v>883.22</v>
      </c>
      <c r="N98" s="6">
        <v>2003</v>
      </c>
      <c r="O98" s="7">
        <v>1</v>
      </c>
      <c r="P98" s="6">
        <v>3</v>
      </c>
      <c r="Q98" s="6">
        <v>2</v>
      </c>
      <c r="R98" s="6">
        <v>10</v>
      </c>
      <c r="S98" s="8" t="s">
        <v>61</v>
      </c>
      <c r="T98" s="8" t="s">
        <v>24</v>
      </c>
      <c r="U98" s="8" t="s">
        <v>25</v>
      </c>
    </row>
    <row r="99" spans="1:21" x14ac:dyDescent="0.2">
      <c r="A99" s="12">
        <v>10109</v>
      </c>
      <c r="B99" s="13">
        <v>37690</v>
      </c>
      <c r="C99" s="12">
        <v>486</v>
      </c>
      <c r="D99" s="12" t="s">
        <v>136</v>
      </c>
      <c r="E99" s="14">
        <v>38</v>
      </c>
      <c r="F99" s="12">
        <v>137.97999999999999</v>
      </c>
      <c r="G99" s="12">
        <v>142.25</v>
      </c>
      <c r="H99" s="12">
        <v>93.89</v>
      </c>
      <c r="I99" s="9">
        <v>2.9000000000000001E-2</v>
      </c>
      <c r="J99" s="9">
        <v>0.46860000000000002</v>
      </c>
      <c r="K99" s="10">
        <f>E99*F99</f>
        <v>5243.24</v>
      </c>
      <c r="L99" s="11">
        <f>F99-H99</f>
        <v>44.089999999999989</v>
      </c>
      <c r="M99" s="10">
        <f>L99*E99</f>
        <v>1675.4199999999996</v>
      </c>
      <c r="N99" s="6">
        <v>2003</v>
      </c>
      <c r="O99" s="7">
        <v>1</v>
      </c>
      <c r="P99" s="6">
        <v>3</v>
      </c>
      <c r="Q99" s="6">
        <v>2</v>
      </c>
      <c r="R99" s="6">
        <v>10</v>
      </c>
      <c r="S99" s="8" t="s">
        <v>61</v>
      </c>
      <c r="T99" s="8" t="s">
        <v>24</v>
      </c>
      <c r="U99" s="8" t="s">
        <v>25</v>
      </c>
    </row>
    <row r="100" spans="1:21" x14ac:dyDescent="0.2">
      <c r="A100" s="12">
        <v>10109</v>
      </c>
      <c r="B100" s="13">
        <v>37690</v>
      </c>
      <c r="C100" s="12">
        <v>486</v>
      </c>
      <c r="D100" s="12" t="s">
        <v>148</v>
      </c>
      <c r="E100" s="14">
        <v>26</v>
      </c>
      <c r="F100" s="12">
        <v>126.72</v>
      </c>
      <c r="G100" s="12">
        <v>132</v>
      </c>
      <c r="H100" s="12">
        <v>56.76</v>
      </c>
      <c r="I100" s="9">
        <v>3.95E-2</v>
      </c>
      <c r="J100" s="9">
        <v>1.2333000000000001</v>
      </c>
      <c r="K100" s="10">
        <f>E100*F100</f>
        <v>3294.72</v>
      </c>
      <c r="L100" s="11">
        <f>F100-H100</f>
        <v>69.960000000000008</v>
      </c>
      <c r="M100" s="10">
        <f>L100*E100</f>
        <v>1818.9600000000003</v>
      </c>
      <c r="N100" s="6">
        <v>2003</v>
      </c>
      <c r="O100" s="7">
        <v>1</v>
      </c>
      <c r="P100" s="6">
        <v>3</v>
      </c>
      <c r="Q100" s="6">
        <v>2</v>
      </c>
      <c r="R100" s="6">
        <v>10</v>
      </c>
      <c r="S100" s="8" t="s">
        <v>61</v>
      </c>
      <c r="T100" s="8" t="s">
        <v>24</v>
      </c>
      <c r="U100" s="8" t="s">
        <v>25</v>
      </c>
    </row>
    <row r="101" spans="1:21" x14ac:dyDescent="0.2">
      <c r="A101" s="12">
        <v>10109</v>
      </c>
      <c r="B101" s="13">
        <v>37690</v>
      </c>
      <c r="C101" s="12">
        <v>486</v>
      </c>
      <c r="D101" s="12" t="s">
        <v>154</v>
      </c>
      <c r="E101" s="14">
        <v>46</v>
      </c>
      <c r="F101" s="12">
        <v>160.87</v>
      </c>
      <c r="G101" s="12">
        <v>169.34</v>
      </c>
      <c r="H101" s="12">
        <v>77.900000000000006</v>
      </c>
      <c r="I101" s="9">
        <v>4.9700000000000001E-2</v>
      </c>
      <c r="J101" s="9">
        <v>1.0654999999999999</v>
      </c>
      <c r="K101" s="10">
        <f>E101*F101</f>
        <v>7400.02</v>
      </c>
      <c r="L101" s="11">
        <f>F101-H101</f>
        <v>82.97</v>
      </c>
      <c r="M101" s="10">
        <f>L101*E101</f>
        <v>3816.62</v>
      </c>
      <c r="N101" s="6">
        <v>2003</v>
      </c>
      <c r="O101" s="7">
        <v>1</v>
      </c>
      <c r="P101" s="6">
        <v>3</v>
      </c>
      <c r="Q101" s="6">
        <v>2</v>
      </c>
      <c r="R101" s="6">
        <v>10</v>
      </c>
      <c r="S101" s="8" t="s">
        <v>61</v>
      </c>
      <c r="T101" s="8" t="s">
        <v>24</v>
      </c>
      <c r="U101" s="8" t="s">
        <v>25</v>
      </c>
    </row>
    <row r="102" spans="1:21" x14ac:dyDescent="0.2">
      <c r="A102" s="12">
        <v>10109</v>
      </c>
      <c r="B102" s="13">
        <v>37690</v>
      </c>
      <c r="C102" s="12">
        <v>486</v>
      </c>
      <c r="D102" s="12" t="s">
        <v>159</v>
      </c>
      <c r="E102" s="14">
        <v>47</v>
      </c>
      <c r="F102" s="12">
        <v>125.74</v>
      </c>
      <c r="G102" s="12">
        <v>141.28</v>
      </c>
      <c r="H102" s="12">
        <v>62.16</v>
      </c>
      <c r="I102" s="9">
        <v>0.12720000000000001</v>
      </c>
      <c r="J102" s="9">
        <v>1.0296000000000001</v>
      </c>
      <c r="K102" s="10">
        <f>E102*F102</f>
        <v>5909.78</v>
      </c>
      <c r="L102" s="11">
        <f>F102-H102</f>
        <v>63.58</v>
      </c>
      <c r="M102" s="10">
        <f>L102*E102</f>
        <v>2988.2599999999998</v>
      </c>
      <c r="N102" s="6">
        <v>2003</v>
      </c>
      <c r="O102" s="7">
        <v>1</v>
      </c>
      <c r="P102" s="6">
        <v>3</v>
      </c>
      <c r="Q102" s="6">
        <v>2</v>
      </c>
      <c r="R102" s="6">
        <v>10</v>
      </c>
      <c r="S102" s="8" t="s">
        <v>61</v>
      </c>
      <c r="T102" s="8" t="s">
        <v>24</v>
      </c>
      <c r="U102" s="8" t="s">
        <v>25</v>
      </c>
    </row>
    <row r="103" spans="1:21" x14ac:dyDescent="0.2">
      <c r="A103" s="12">
        <v>10109</v>
      </c>
      <c r="B103" s="13">
        <v>37690</v>
      </c>
      <c r="C103" s="12">
        <v>486</v>
      </c>
      <c r="D103" s="12" t="s">
        <v>184</v>
      </c>
      <c r="E103" s="14">
        <v>29</v>
      </c>
      <c r="F103" s="12">
        <v>32.1</v>
      </c>
      <c r="G103" s="12">
        <v>37.76</v>
      </c>
      <c r="H103" s="12">
        <v>16.239999999999998</v>
      </c>
      <c r="I103" s="9">
        <v>0.18690000000000001</v>
      </c>
      <c r="J103" s="9">
        <v>0.98519999999999996</v>
      </c>
      <c r="K103" s="10">
        <f>E103*F103</f>
        <v>930.90000000000009</v>
      </c>
      <c r="L103" s="11">
        <f>F103-H103</f>
        <v>15.860000000000003</v>
      </c>
      <c r="M103" s="10">
        <f>L103*E103</f>
        <v>459.94000000000011</v>
      </c>
      <c r="N103" s="6">
        <v>2003</v>
      </c>
      <c r="O103" s="7">
        <v>1</v>
      </c>
      <c r="P103" s="6">
        <v>3</v>
      </c>
      <c r="Q103" s="6">
        <v>2</v>
      </c>
      <c r="R103" s="6">
        <v>10</v>
      </c>
      <c r="S103" s="8" t="s">
        <v>61</v>
      </c>
      <c r="T103" s="8" t="s">
        <v>24</v>
      </c>
      <c r="U103" s="8" t="s">
        <v>25</v>
      </c>
    </row>
    <row r="104" spans="1:21" x14ac:dyDescent="0.2">
      <c r="A104" s="12">
        <v>10110</v>
      </c>
      <c r="B104" s="13">
        <v>37698</v>
      </c>
      <c r="C104" s="12">
        <v>187</v>
      </c>
      <c r="D104" s="12" t="s">
        <v>130</v>
      </c>
      <c r="E104" s="14">
        <v>37</v>
      </c>
      <c r="F104" s="12">
        <v>118.22</v>
      </c>
      <c r="G104" s="12">
        <v>124.44</v>
      </c>
      <c r="H104" s="12">
        <v>65.959999999999994</v>
      </c>
      <c r="I104" s="9">
        <v>5.0799999999999998E-2</v>
      </c>
      <c r="J104" s="9">
        <v>0.78839999999999999</v>
      </c>
      <c r="K104" s="10">
        <f>E104*F104</f>
        <v>4374.1400000000003</v>
      </c>
      <c r="L104" s="11">
        <f>F104-H104</f>
        <v>52.260000000000005</v>
      </c>
      <c r="M104" s="10">
        <f>L104*E104</f>
        <v>1933.6200000000001</v>
      </c>
      <c r="N104" s="6">
        <v>2003</v>
      </c>
      <c r="O104" s="7">
        <v>1</v>
      </c>
      <c r="P104" s="6">
        <v>3</v>
      </c>
      <c r="Q104" s="6">
        <v>3</v>
      </c>
      <c r="R104" s="6">
        <v>18</v>
      </c>
      <c r="S104" s="8" t="s">
        <v>109</v>
      </c>
      <c r="T104" s="8" t="s">
        <v>48</v>
      </c>
      <c r="U104" s="8" t="s">
        <v>29</v>
      </c>
    </row>
    <row r="105" spans="1:21" x14ac:dyDescent="0.2">
      <c r="A105" s="12">
        <v>10110</v>
      </c>
      <c r="B105" s="13">
        <v>37698</v>
      </c>
      <c r="C105" s="12">
        <v>187</v>
      </c>
      <c r="D105" s="12" t="s">
        <v>134</v>
      </c>
      <c r="E105" s="14">
        <v>42</v>
      </c>
      <c r="F105" s="12">
        <v>153</v>
      </c>
      <c r="G105" s="12">
        <v>170</v>
      </c>
      <c r="H105" s="12">
        <v>86.7</v>
      </c>
      <c r="I105" s="9">
        <v>0.1111</v>
      </c>
      <c r="J105" s="9">
        <v>0.76119999999999999</v>
      </c>
      <c r="K105" s="10">
        <f>E105*F105</f>
        <v>6426</v>
      </c>
      <c r="L105" s="11">
        <f>F105-H105</f>
        <v>66.3</v>
      </c>
      <c r="M105" s="10">
        <f>L105*E105</f>
        <v>2784.6</v>
      </c>
      <c r="N105" s="6">
        <v>2003</v>
      </c>
      <c r="O105" s="7">
        <v>1</v>
      </c>
      <c r="P105" s="6">
        <v>3</v>
      </c>
      <c r="Q105" s="6">
        <v>3</v>
      </c>
      <c r="R105" s="6">
        <v>18</v>
      </c>
      <c r="S105" s="8" t="s">
        <v>109</v>
      </c>
      <c r="T105" s="8" t="s">
        <v>48</v>
      </c>
      <c r="U105" s="8" t="s">
        <v>29</v>
      </c>
    </row>
    <row r="106" spans="1:21" x14ac:dyDescent="0.2">
      <c r="A106" s="12">
        <v>10110</v>
      </c>
      <c r="B106" s="13">
        <v>37698</v>
      </c>
      <c r="C106" s="12">
        <v>187</v>
      </c>
      <c r="D106" s="12" t="s">
        <v>138</v>
      </c>
      <c r="E106" s="14">
        <v>32</v>
      </c>
      <c r="F106" s="12">
        <v>51.46</v>
      </c>
      <c r="G106" s="12">
        <v>60.54</v>
      </c>
      <c r="H106" s="12">
        <v>33.299999999999997</v>
      </c>
      <c r="I106" s="9">
        <v>0.1749</v>
      </c>
      <c r="J106" s="9">
        <v>0.54049999999999998</v>
      </c>
      <c r="K106" s="10">
        <f>E106*F106</f>
        <v>1646.72</v>
      </c>
      <c r="L106" s="11">
        <f>F106-H106</f>
        <v>18.160000000000004</v>
      </c>
      <c r="M106" s="10">
        <f>L106*E106</f>
        <v>581.12000000000012</v>
      </c>
      <c r="N106" s="6">
        <v>2003</v>
      </c>
      <c r="O106" s="7">
        <v>1</v>
      </c>
      <c r="P106" s="6">
        <v>3</v>
      </c>
      <c r="Q106" s="6">
        <v>3</v>
      </c>
      <c r="R106" s="6">
        <v>18</v>
      </c>
      <c r="S106" s="8" t="s">
        <v>109</v>
      </c>
      <c r="T106" s="8" t="s">
        <v>48</v>
      </c>
      <c r="U106" s="8" t="s">
        <v>29</v>
      </c>
    </row>
    <row r="107" spans="1:21" x14ac:dyDescent="0.2">
      <c r="A107" s="12">
        <v>10110</v>
      </c>
      <c r="B107" s="13">
        <v>37698</v>
      </c>
      <c r="C107" s="12">
        <v>187</v>
      </c>
      <c r="D107" s="12" t="s">
        <v>141</v>
      </c>
      <c r="E107" s="14">
        <v>33</v>
      </c>
      <c r="F107" s="12">
        <v>115.69</v>
      </c>
      <c r="G107" s="12">
        <v>127.13</v>
      </c>
      <c r="H107" s="12">
        <v>58.48</v>
      </c>
      <c r="I107" s="9">
        <v>9.5100000000000004E-2</v>
      </c>
      <c r="J107" s="9">
        <v>0.97470000000000001</v>
      </c>
      <c r="K107" s="10">
        <f>E107*F107</f>
        <v>3817.77</v>
      </c>
      <c r="L107" s="11">
        <f>F107-H107</f>
        <v>57.21</v>
      </c>
      <c r="M107" s="10">
        <f>L107*E107</f>
        <v>1887.93</v>
      </c>
      <c r="N107" s="6">
        <v>2003</v>
      </c>
      <c r="O107" s="7">
        <v>1</v>
      </c>
      <c r="P107" s="6">
        <v>3</v>
      </c>
      <c r="Q107" s="6">
        <v>3</v>
      </c>
      <c r="R107" s="6">
        <v>18</v>
      </c>
      <c r="S107" s="8" t="s">
        <v>109</v>
      </c>
      <c r="T107" s="8" t="s">
        <v>48</v>
      </c>
      <c r="U107" s="8" t="s">
        <v>29</v>
      </c>
    </row>
    <row r="108" spans="1:21" x14ac:dyDescent="0.2">
      <c r="A108" s="12">
        <v>10110</v>
      </c>
      <c r="B108" s="13">
        <v>37698</v>
      </c>
      <c r="C108" s="12">
        <v>187</v>
      </c>
      <c r="D108" s="12" t="s">
        <v>147</v>
      </c>
      <c r="E108" s="14">
        <v>31</v>
      </c>
      <c r="F108" s="12">
        <v>163.69</v>
      </c>
      <c r="G108" s="12">
        <v>168.75</v>
      </c>
      <c r="H108" s="12">
        <v>72.56</v>
      </c>
      <c r="I108" s="9">
        <v>3.0499999999999999E-2</v>
      </c>
      <c r="J108" s="9">
        <v>1.2541</v>
      </c>
      <c r="K108" s="10">
        <f>E108*F108</f>
        <v>5074.3900000000003</v>
      </c>
      <c r="L108" s="11">
        <f>F108-H108</f>
        <v>91.13</v>
      </c>
      <c r="M108" s="10">
        <f>L108*E108</f>
        <v>2825.0299999999997</v>
      </c>
      <c r="N108" s="6">
        <v>2003</v>
      </c>
      <c r="O108" s="7">
        <v>1</v>
      </c>
      <c r="P108" s="6">
        <v>3</v>
      </c>
      <c r="Q108" s="6">
        <v>3</v>
      </c>
      <c r="R108" s="6">
        <v>18</v>
      </c>
      <c r="S108" s="8" t="s">
        <v>109</v>
      </c>
      <c r="T108" s="8" t="s">
        <v>48</v>
      </c>
      <c r="U108" s="8" t="s">
        <v>29</v>
      </c>
    </row>
    <row r="109" spans="1:21" x14ac:dyDescent="0.2">
      <c r="A109" s="12">
        <v>10110</v>
      </c>
      <c r="B109" s="13">
        <v>37698</v>
      </c>
      <c r="C109" s="12">
        <v>187</v>
      </c>
      <c r="D109" s="12" t="s">
        <v>163</v>
      </c>
      <c r="E109" s="14">
        <v>28</v>
      </c>
      <c r="F109" s="12">
        <v>81.91</v>
      </c>
      <c r="G109" s="12">
        <v>92.03</v>
      </c>
      <c r="H109" s="12">
        <v>43.26</v>
      </c>
      <c r="I109" s="9">
        <v>0.1221</v>
      </c>
      <c r="J109" s="9">
        <v>0.90149999999999997</v>
      </c>
      <c r="K109" s="10">
        <f>E109*F109</f>
        <v>2293.48</v>
      </c>
      <c r="L109" s="11">
        <f>F109-H109</f>
        <v>38.65</v>
      </c>
      <c r="M109" s="10">
        <f>L109*E109</f>
        <v>1082.2</v>
      </c>
      <c r="N109" s="6">
        <v>2003</v>
      </c>
      <c r="O109" s="7">
        <v>1</v>
      </c>
      <c r="P109" s="6">
        <v>3</v>
      </c>
      <c r="Q109" s="6">
        <v>3</v>
      </c>
      <c r="R109" s="6">
        <v>18</v>
      </c>
      <c r="S109" s="8" t="s">
        <v>109</v>
      </c>
      <c r="T109" s="8" t="s">
        <v>48</v>
      </c>
      <c r="U109" s="8" t="s">
        <v>29</v>
      </c>
    </row>
    <row r="110" spans="1:21" x14ac:dyDescent="0.2">
      <c r="A110" s="12">
        <v>10110</v>
      </c>
      <c r="B110" s="13">
        <v>37698</v>
      </c>
      <c r="C110" s="12">
        <v>187</v>
      </c>
      <c r="D110" s="12" t="s">
        <v>168</v>
      </c>
      <c r="E110" s="14">
        <v>42</v>
      </c>
      <c r="F110" s="12">
        <v>62</v>
      </c>
      <c r="G110" s="12">
        <v>71.27</v>
      </c>
      <c r="H110" s="12">
        <v>34.21</v>
      </c>
      <c r="I110" s="9">
        <v>0.1452</v>
      </c>
      <c r="J110" s="9">
        <v>0.81850000000000001</v>
      </c>
      <c r="K110" s="10">
        <f>E110*F110</f>
        <v>2604</v>
      </c>
      <c r="L110" s="11">
        <f>F110-H110</f>
        <v>27.79</v>
      </c>
      <c r="M110" s="10">
        <f>L110*E110</f>
        <v>1167.18</v>
      </c>
      <c r="N110" s="6">
        <v>2003</v>
      </c>
      <c r="O110" s="7">
        <v>1</v>
      </c>
      <c r="P110" s="6">
        <v>3</v>
      </c>
      <c r="Q110" s="6">
        <v>3</v>
      </c>
      <c r="R110" s="6">
        <v>18</v>
      </c>
      <c r="S110" s="8" t="s">
        <v>109</v>
      </c>
      <c r="T110" s="8" t="s">
        <v>48</v>
      </c>
      <c r="U110" s="8" t="s">
        <v>29</v>
      </c>
    </row>
    <row r="111" spans="1:21" x14ac:dyDescent="0.2">
      <c r="A111" s="12">
        <v>10110</v>
      </c>
      <c r="B111" s="13">
        <v>37698</v>
      </c>
      <c r="C111" s="12">
        <v>187</v>
      </c>
      <c r="D111" s="12" t="s">
        <v>169</v>
      </c>
      <c r="E111" s="14">
        <v>36</v>
      </c>
      <c r="F111" s="12">
        <v>72.02</v>
      </c>
      <c r="G111" s="12">
        <v>73.489999999999995</v>
      </c>
      <c r="H111" s="12">
        <v>49.24</v>
      </c>
      <c r="I111" s="9">
        <v>1.3899999999999999E-2</v>
      </c>
      <c r="J111" s="9">
        <v>0.46710000000000002</v>
      </c>
      <c r="K111" s="10">
        <f>E111*F111</f>
        <v>2592.7199999999998</v>
      </c>
      <c r="L111" s="11">
        <f>F111-H111</f>
        <v>22.779999999999994</v>
      </c>
      <c r="M111" s="10">
        <f>L111*E111</f>
        <v>820.07999999999981</v>
      </c>
      <c r="N111" s="6">
        <v>2003</v>
      </c>
      <c r="O111" s="7">
        <v>1</v>
      </c>
      <c r="P111" s="6">
        <v>3</v>
      </c>
      <c r="Q111" s="6">
        <v>3</v>
      </c>
      <c r="R111" s="6">
        <v>18</v>
      </c>
      <c r="S111" s="8" t="s">
        <v>109</v>
      </c>
      <c r="T111" s="8" t="s">
        <v>48</v>
      </c>
      <c r="U111" s="8" t="s">
        <v>29</v>
      </c>
    </row>
    <row r="112" spans="1:21" x14ac:dyDescent="0.2">
      <c r="A112" s="12">
        <v>10110</v>
      </c>
      <c r="B112" s="13">
        <v>37698</v>
      </c>
      <c r="C112" s="12">
        <v>187</v>
      </c>
      <c r="D112" s="12" t="s">
        <v>172</v>
      </c>
      <c r="E112" s="14">
        <v>29</v>
      </c>
      <c r="F112" s="12">
        <v>43.27</v>
      </c>
      <c r="G112" s="12">
        <v>50.31</v>
      </c>
      <c r="H112" s="12">
        <v>29.18</v>
      </c>
      <c r="I112" s="9">
        <v>0.1618</v>
      </c>
      <c r="J112" s="9">
        <v>0.4798</v>
      </c>
      <c r="K112" s="10">
        <f>E112*F112</f>
        <v>1254.8300000000002</v>
      </c>
      <c r="L112" s="11">
        <f>F112-H112</f>
        <v>14.090000000000003</v>
      </c>
      <c r="M112" s="10">
        <f>L112*E112</f>
        <v>408.61000000000013</v>
      </c>
      <c r="N112" s="6">
        <v>2003</v>
      </c>
      <c r="O112" s="7">
        <v>1</v>
      </c>
      <c r="P112" s="6">
        <v>3</v>
      </c>
      <c r="Q112" s="6">
        <v>3</v>
      </c>
      <c r="R112" s="6">
        <v>18</v>
      </c>
      <c r="S112" s="8" t="s">
        <v>109</v>
      </c>
      <c r="T112" s="8" t="s">
        <v>48</v>
      </c>
      <c r="U112" s="8" t="s">
        <v>29</v>
      </c>
    </row>
    <row r="113" spans="1:21" x14ac:dyDescent="0.2">
      <c r="A113" s="12">
        <v>10110</v>
      </c>
      <c r="B113" s="13">
        <v>37698</v>
      </c>
      <c r="C113" s="12">
        <v>187</v>
      </c>
      <c r="D113" s="12" t="s">
        <v>174</v>
      </c>
      <c r="E113" s="14">
        <v>20</v>
      </c>
      <c r="F113" s="12">
        <v>28.88</v>
      </c>
      <c r="G113" s="12">
        <v>33.19</v>
      </c>
      <c r="H113" s="12">
        <v>22.57</v>
      </c>
      <c r="I113" s="9">
        <v>0.13850000000000001</v>
      </c>
      <c r="J113" s="9">
        <v>0.26579999999999998</v>
      </c>
      <c r="K113" s="10">
        <f>E113*F113</f>
        <v>577.6</v>
      </c>
      <c r="L113" s="11">
        <f>F113-H113</f>
        <v>6.3099999999999987</v>
      </c>
      <c r="M113" s="10">
        <f>L113*E113</f>
        <v>126.19999999999997</v>
      </c>
      <c r="N113" s="6">
        <v>2003</v>
      </c>
      <c r="O113" s="7">
        <v>1</v>
      </c>
      <c r="P113" s="6">
        <v>3</v>
      </c>
      <c r="Q113" s="6">
        <v>3</v>
      </c>
      <c r="R113" s="6">
        <v>18</v>
      </c>
      <c r="S113" s="8" t="s">
        <v>109</v>
      </c>
      <c r="T113" s="8" t="s">
        <v>48</v>
      </c>
      <c r="U113" s="8" t="s">
        <v>29</v>
      </c>
    </row>
    <row r="114" spans="1:21" x14ac:dyDescent="0.2">
      <c r="A114" s="12">
        <v>10110</v>
      </c>
      <c r="B114" s="13">
        <v>37698</v>
      </c>
      <c r="C114" s="12">
        <v>187</v>
      </c>
      <c r="D114" s="12" t="s">
        <v>177</v>
      </c>
      <c r="E114" s="14">
        <v>39</v>
      </c>
      <c r="F114" s="12">
        <v>40.770000000000003</v>
      </c>
      <c r="G114" s="12">
        <v>44.8</v>
      </c>
      <c r="H114" s="12">
        <v>20.61</v>
      </c>
      <c r="I114" s="9">
        <v>9.8100000000000007E-2</v>
      </c>
      <c r="J114" s="9">
        <v>0.97040000000000004</v>
      </c>
      <c r="K114" s="10">
        <f>E114*F114</f>
        <v>1590.0300000000002</v>
      </c>
      <c r="L114" s="11">
        <f>F114-H114</f>
        <v>20.160000000000004</v>
      </c>
      <c r="M114" s="10">
        <f>L114*E114</f>
        <v>786.24000000000012</v>
      </c>
      <c r="N114" s="6">
        <v>2003</v>
      </c>
      <c r="O114" s="7">
        <v>1</v>
      </c>
      <c r="P114" s="6">
        <v>3</v>
      </c>
      <c r="Q114" s="6">
        <v>3</v>
      </c>
      <c r="R114" s="6">
        <v>18</v>
      </c>
      <c r="S114" s="8" t="s">
        <v>109</v>
      </c>
      <c r="T114" s="8" t="s">
        <v>48</v>
      </c>
      <c r="U114" s="8" t="s">
        <v>29</v>
      </c>
    </row>
    <row r="115" spans="1:21" x14ac:dyDescent="0.2">
      <c r="A115" s="12">
        <v>10110</v>
      </c>
      <c r="B115" s="13">
        <v>37698</v>
      </c>
      <c r="C115" s="12">
        <v>187</v>
      </c>
      <c r="D115" s="12" t="s">
        <v>180</v>
      </c>
      <c r="E115" s="14">
        <v>43</v>
      </c>
      <c r="F115" s="12">
        <v>82.69</v>
      </c>
      <c r="G115" s="12">
        <v>90.87</v>
      </c>
      <c r="H115" s="12">
        <v>47.25</v>
      </c>
      <c r="I115" s="9">
        <v>9.6699999999999994E-2</v>
      </c>
      <c r="J115" s="9">
        <v>0.74070000000000003</v>
      </c>
      <c r="K115" s="10">
        <f>E115*F115</f>
        <v>3555.67</v>
      </c>
      <c r="L115" s="11">
        <f>F115-H115</f>
        <v>35.44</v>
      </c>
      <c r="M115" s="10">
        <f>L115*E115</f>
        <v>1523.9199999999998</v>
      </c>
      <c r="N115" s="6">
        <v>2003</v>
      </c>
      <c r="O115" s="7">
        <v>1</v>
      </c>
      <c r="P115" s="6">
        <v>3</v>
      </c>
      <c r="Q115" s="6">
        <v>3</v>
      </c>
      <c r="R115" s="6">
        <v>18</v>
      </c>
      <c r="S115" s="8" t="s">
        <v>109</v>
      </c>
      <c r="T115" s="8" t="s">
        <v>48</v>
      </c>
      <c r="U115" s="8" t="s">
        <v>29</v>
      </c>
    </row>
    <row r="116" spans="1:21" x14ac:dyDescent="0.2">
      <c r="A116" s="12">
        <v>10110</v>
      </c>
      <c r="B116" s="13">
        <v>37698</v>
      </c>
      <c r="C116" s="12">
        <v>187</v>
      </c>
      <c r="D116" s="12" t="s">
        <v>183</v>
      </c>
      <c r="E116" s="14">
        <v>46</v>
      </c>
      <c r="F116" s="12">
        <v>112.74</v>
      </c>
      <c r="G116" s="12">
        <v>117.44</v>
      </c>
      <c r="H116" s="12">
        <v>72.819999999999993</v>
      </c>
      <c r="I116" s="9">
        <v>4.4299999999999999E-2</v>
      </c>
      <c r="J116" s="9">
        <v>0.54930000000000001</v>
      </c>
      <c r="K116" s="10">
        <f>E116*F116</f>
        <v>5186.04</v>
      </c>
      <c r="L116" s="11">
        <f>F116-H116</f>
        <v>39.92</v>
      </c>
      <c r="M116" s="10">
        <f>L116*E116</f>
        <v>1836.3200000000002</v>
      </c>
      <c r="N116" s="6">
        <v>2003</v>
      </c>
      <c r="O116" s="7">
        <v>1</v>
      </c>
      <c r="P116" s="6">
        <v>3</v>
      </c>
      <c r="Q116" s="6">
        <v>3</v>
      </c>
      <c r="R116" s="6">
        <v>18</v>
      </c>
      <c r="S116" s="8" t="s">
        <v>109</v>
      </c>
      <c r="T116" s="8" t="s">
        <v>48</v>
      </c>
      <c r="U116" s="8" t="s">
        <v>29</v>
      </c>
    </row>
    <row r="117" spans="1:21" x14ac:dyDescent="0.2">
      <c r="A117" s="12">
        <v>10110</v>
      </c>
      <c r="B117" s="13">
        <v>37698</v>
      </c>
      <c r="C117" s="12">
        <v>187</v>
      </c>
      <c r="D117" s="12" t="s">
        <v>186</v>
      </c>
      <c r="E117" s="14">
        <v>27</v>
      </c>
      <c r="F117" s="12">
        <v>80.47</v>
      </c>
      <c r="G117" s="12">
        <v>85.61</v>
      </c>
      <c r="H117" s="12">
        <v>50.51</v>
      </c>
      <c r="I117" s="9">
        <v>6.2100000000000002E-2</v>
      </c>
      <c r="J117" s="9">
        <v>0.59389999999999998</v>
      </c>
      <c r="K117" s="10">
        <f>E117*F117</f>
        <v>2172.69</v>
      </c>
      <c r="L117" s="11">
        <f>F117-H117</f>
        <v>29.96</v>
      </c>
      <c r="M117" s="10">
        <f>L117*E117</f>
        <v>808.92000000000007</v>
      </c>
      <c r="N117" s="6">
        <v>2003</v>
      </c>
      <c r="O117" s="7">
        <v>1</v>
      </c>
      <c r="P117" s="6">
        <v>3</v>
      </c>
      <c r="Q117" s="6">
        <v>3</v>
      </c>
      <c r="R117" s="6">
        <v>18</v>
      </c>
      <c r="S117" s="8" t="s">
        <v>109</v>
      </c>
      <c r="T117" s="8" t="s">
        <v>48</v>
      </c>
      <c r="U117" s="8" t="s">
        <v>29</v>
      </c>
    </row>
    <row r="118" spans="1:21" x14ac:dyDescent="0.2">
      <c r="A118" s="12">
        <v>10110</v>
      </c>
      <c r="B118" s="13">
        <v>37698</v>
      </c>
      <c r="C118" s="12">
        <v>187</v>
      </c>
      <c r="D118" s="12" t="s">
        <v>189</v>
      </c>
      <c r="E118" s="14">
        <v>37</v>
      </c>
      <c r="F118" s="12">
        <v>96.37</v>
      </c>
      <c r="G118" s="12">
        <v>107.08</v>
      </c>
      <c r="H118" s="12">
        <v>62.11</v>
      </c>
      <c r="I118" s="9">
        <v>0.11409999999999999</v>
      </c>
      <c r="J118" s="9">
        <v>0.5474</v>
      </c>
      <c r="K118" s="10">
        <f>E118*F118</f>
        <v>3565.69</v>
      </c>
      <c r="L118" s="11">
        <f>F118-H118</f>
        <v>34.260000000000005</v>
      </c>
      <c r="M118" s="10">
        <f>L118*E118</f>
        <v>1267.6200000000001</v>
      </c>
      <c r="N118" s="6">
        <v>2003</v>
      </c>
      <c r="O118" s="7">
        <v>1</v>
      </c>
      <c r="P118" s="6">
        <v>3</v>
      </c>
      <c r="Q118" s="6">
        <v>3</v>
      </c>
      <c r="R118" s="6">
        <v>18</v>
      </c>
      <c r="S118" s="8" t="s">
        <v>109</v>
      </c>
      <c r="T118" s="8" t="s">
        <v>48</v>
      </c>
      <c r="U118" s="8" t="s">
        <v>29</v>
      </c>
    </row>
    <row r="119" spans="1:21" x14ac:dyDescent="0.2">
      <c r="A119" s="12">
        <v>10110</v>
      </c>
      <c r="B119" s="13">
        <v>37698</v>
      </c>
      <c r="C119" s="12">
        <v>187</v>
      </c>
      <c r="D119" s="12" t="s">
        <v>193</v>
      </c>
      <c r="E119" s="14">
        <v>48</v>
      </c>
      <c r="F119" s="12">
        <v>35.29</v>
      </c>
      <c r="G119" s="12">
        <v>41.03</v>
      </c>
      <c r="H119" s="12">
        <v>21.75</v>
      </c>
      <c r="I119" s="9">
        <v>0.17</v>
      </c>
      <c r="J119" s="9">
        <v>0.64370000000000005</v>
      </c>
      <c r="K119" s="10">
        <f>E119*F119</f>
        <v>1693.92</v>
      </c>
      <c r="L119" s="11">
        <f>F119-H119</f>
        <v>13.54</v>
      </c>
      <c r="M119" s="10">
        <f>L119*E119</f>
        <v>649.91999999999996</v>
      </c>
      <c r="N119" s="6">
        <v>2003</v>
      </c>
      <c r="O119" s="7">
        <v>1</v>
      </c>
      <c r="P119" s="6">
        <v>3</v>
      </c>
      <c r="Q119" s="6">
        <v>3</v>
      </c>
      <c r="R119" s="6">
        <v>18</v>
      </c>
      <c r="S119" s="8" t="s">
        <v>109</v>
      </c>
      <c r="T119" s="8" t="s">
        <v>48</v>
      </c>
      <c r="U119" s="8" t="s">
        <v>29</v>
      </c>
    </row>
    <row r="120" spans="1:21" x14ac:dyDescent="0.2">
      <c r="A120" s="12">
        <v>10111</v>
      </c>
      <c r="B120" s="13">
        <v>37705</v>
      </c>
      <c r="C120" s="12">
        <v>129</v>
      </c>
      <c r="D120" s="12" t="s">
        <v>126</v>
      </c>
      <c r="E120" s="14">
        <v>33</v>
      </c>
      <c r="F120" s="12">
        <v>87.33</v>
      </c>
      <c r="G120" s="12">
        <v>102.74</v>
      </c>
      <c r="H120" s="12">
        <v>60.62</v>
      </c>
      <c r="I120" s="9">
        <v>0.17180000000000001</v>
      </c>
      <c r="J120" s="9">
        <v>0.44540000000000002</v>
      </c>
      <c r="K120" s="10">
        <f>E120*F120</f>
        <v>2881.89</v>
      </c>
      <c r="L120" s="11">
        <f>F120-H120</f>
        <v>26.71</v>
      </c>
      <c r="M120" s="10">
        <f>L120*E120</f>
        <v>881.43000000000006</v>
      </c>
      <c r="N120" s="6">
        <v>2003</v>
      </c>
      <c r="O120" s="7">
        <v>1</v>
      </c>
      <c r="P120" s="6">
        <v>3</v>
      </c>
      <c r="Q120" s="6">
        <v>3</v>
      </c>
      <c r="R120" s="6">
        <v>25</v>
      </c>
      <c r="S120" s="8" t="s">
        <v>33</v>
      </c>
      <c r="T120" s="8" t="s">
        <v>24</v>
      </c>
      <c r="U120" s="8" t="s">
        <v>25</v>
      </c>
    </row>
    <row r="121" spans="1:21" x14ac:dyDescent="0.2">
      <c r="A121" s="12">
        <v>10111</v>
      </c>
      <c r="B121" s="13">
        <v>37705</v>
      </c>
      <c r="C121" s="12">
        <v>129</v>
      </c>
      <c r="D121" s="12" t="s">
        <v>129</v>
      </c>
      <c r="E121" s="14">
        <v>48</v>
      </c>
      <c r="F121" s="12">
        <v>48.52</v>
      </c>
      <c r="G121" s="12">
        <v>53.91</v>
      </c>
      <c r="H121" s="12">
        <v>24.26</v>
      </c>
      <c r="I121" s="9">
        <v>0.1031</v>
      </c>
      <c r="J121" s="9">
        <v>0.98929999999999996</v>
      </c>
      <c r="K121" s="10">
        <f>E121*F121</f>
        <v>2328.96</v>
      </c>
      <c r="L121" s="11">
        <f>F121-H121</f>
        <v>24.26</v>
      </c>
      <c r="M121" s="10">
        <f>L121*E121</f>
        <v>1164.48</v>
      </c>
      <c r="N121" s="6">
        <v>2003</v>
      </c>
      <c r="O121" s="7">
        <v>1</v>
      </c>
      <c r="P121" s="6">
        <v>3</v>
      </c>
      <c r="Q121" s="6">
        <v>3</v>
      </c>
      <c r="R121" s="6">
        <v>25</v>
      </c>
      <c r="S121" s="8" t="s">
        <v>33</v>
      </c>
      <c r="T121" s="8" t="s">
        <v>24</v>
      </c>
      <c r="U121" s="8" t="s">
        <v>25</v>
      </c>
    </row>
    <row r="122" spans="1:21" x14ac:dyDescent="0.2">
      <c r="A122" s="12">
        <v>10111</v>
      </c>
      <c r="B122" s="13">
        <v>37705</v>
      </c>
      <c r="C122" s="12">
        <v>129</v>
      </c>
      <c r="D122" s="12" t="s">
        <v>150</v>
      </c>
      <c r="E122" s="14">
        <v>28</v>
      </c>
      <c r="F122" s="12">
        <v>53.09</v>
      </c>
      <c r="G122" s="12">
        <v>62.46</v>
      </c>
      <c r="H122" s="12">
        <v>34.35</v>
      </c>
      <c r="I122" s="9">
        <v>0.16950000000000001</v>
      </c>
      <c r="J122" s="9">
        <v>0.55310000000000004</v>
      </c>
      <c r="K122" s="10">
        <f>E122*F122</f>
        <v>1486.52</v>
      </c>
      <c r="L122" s="11">
        <f>F122-H122</f>
        <v>18.740000000000002</v>
      </c>
      <c r="M122" s="10">
        <f>L122*E122</f>
        <v>524.72</v>
      </c>
      <c r="N122" s="6">
        <v>2003</v>
      </c>
      <c r="O122" s="7">
        <v>1</v>
      </c>
      <c r="P122" s="6">
        <v>3</v>
      </c>
      <c r="Q122" s="6">
        <v>3</v>
      </c>
      <c r="R122" s="6">
        <v>25</v>
      </c>
      <c r="S122" s="8" t="s">
        <v>33</v>
      </c>
      <c r="T122" s="8" t="s">
        <v>24</v>
      </c>
      <c r="U122" s="8" t="s">
        <v>25</v>
      </c>
    </row>
    <row r="123" spans="1:21" x14ac:dyDescent="0.2">
      <c r="A123" s="12">
        <v>10111</v>
      </c>
      <c r="B123" s="13">
        <v>37705</v>
      </c>
      <c r="C123" s="12">
        <v>129</v>
      </c>
      <c r="D123" s="12" t="s">
        <v>152</v>
      </c>
      <c r="E123" s="14">
        <v>43</v>
      </c>
      <c r="F123" s="12">
        <v>94.25</v>
      </c>
      <c r="G123" s="12">
        <v>104.72</v>
      </c>
      <c r="H123" s="12">
        <v>60.74</v>
      </c>
      <c r="I123" s="9">
        <v>0.1061</v>
      </c>
      <c r="J123" s="9">
        <v>0.55979999999999996</v>
      </c>
      <c r="K123" s="10">
        <f>E123*F123</f>
        <v>4052.75</v>
      </c>
      <c r="L123" s="11">
        <f>F123-H123</f>
        <v>33.51</v>
      </c>
      <c r="M123" s="10">
        <f>L123*E123</f>
        <v>1440.9299999999998</v>
      </c>
      <c r="N123" s="6">
        <v>2003</v>
      </c>
      <c r="O123" s="7">
        <v>1</v>
      </c>
      <c r="P123" s="6">
        <v>3</v>
      </c>
      <c r="Q123" s="6">
        <v>3</v>
      </c>
      <c r="R123" s="6">
        <v>25</v>
      </c>
      <c r="S123" s="8" t="s">
        <v>33</v>
      </c>
      <c r="T123" s="8" t="s">
        <v>24</v>
      </c>
      <c r="U123" s="8" t="s">
        <v>25</v>
      </c>
    </row>
    <row r="124" spans="1:21" x14ac:dyDescent="0.2">
      <c r="A124" s="12">
        <v>10111</v>
      </c>
      <c r="B124" s="13">
        <v>37705</v>
      </c>
      <c r="C124" s="12">
        <v>129</v>
      </c>
      <c r="D124" s="12" t="s">
        <v>157</v>
      </c>
      <c r="E124" s="14">
        <v>39</v>
      </c>
      <c r="F124" s="12">
        <v>91.27</v>
      </c>
      <c r="G124" s="12">
        <v>99.21</v>
      </c>
      <c r="H124" s="12">
        <v>57.54</v>
      </c>
      <c r="I124" s="9">
        <v>8.77E-2</v>
      </c>
      <c r="J124" s="9">
        <v>0.59089999999999998</v>
      </c>
      <c r="K124" s="10">
        <f>E124*F124</f>
        <v>3559.5299999999997</v>
      </c>
      <c r="L124" s="11">
        <f>F124-H124</f>
        <v>33.729999999999997</v>
      </c>
      <c r="M124" s="10">
        <f>L124*E124</f>
        <v>1315.4699999999998</v>
      </c>
      <c r="N124" s="6">
        <v>2003</v>
      </c>
      <c r="O124" s="7">
        <v>1</v>
      </c>
      <c r="P124" s="6">
        <v>3</v>
      </c>
      <c r="Q124" s="6">
        <v>3</v>
      </c>
      <c r="R124" s="6">
        <v>25</v>
      </c>
      <c r="S124" s="8" t="s">
        <v>33</v>
      </c>
      <c r="T124" s="8" t="s">
        <v>24</v>
      </c>
      <c r="U124" s="8" t="s">
        <v>25</v>
      </c>
    </row>
    <row r="125" spans="1:21" x14ac:dyDescent="0.2">
      <c r="A125" s="12">
        <v>10111</v>
      </c>
      <c r="B125" s="13">
        <v>37705</v>
      </c>
      <c r="C125" s="12">
        <v>129</v>
      </c>
      <c r="D125" s="12" t="s">
        <v>195</v>
      </c>
      <c r="E125" s="14">
        <v>26</v>
      </c>
      <c r="F125" s="12">
        <v>85.7</v>
      </c>
      <c r="G125" s="12">
        <v>97.39</v>
      </c>
      <c r="H125" s="12">
        <v>57.46</v>
      </c>
      <c r="I125" s="9">
        <v>0.14000000000000001</v>
      </c>
      <c r="J125" s="9">
        <v>0.48730000000000001</v>
      </c>
      <c r="K125" s="10">
        <f>E125*F125</f>
        <v>2228.2000000000003</v>
      </c>
      <c r="L125" s="11">
        <f>F125-H125</f>
        <v>28.240000000000002</v>
      </c>
      <c r="M125" s="10">
        <f>L125*E125</f>
        <v>734.24</v>
      </c>
      <c r="N125" s="6">
        <v>2003</v>
      </c>
      <c r="O125" s="7">
        <v>1</v>
      </c>
      <c r="P125" s="6">
        <v>3</v>
      </c>
      <c r="Q125" s="6">
        <v>3</v>
      </c>
      <c r="R125" s="6">
        <v>25</v>
      </c>
      <c r="S125" s="8" t="s">
        <v>33</v>
      </c>
      <c r="T125" s="8" t="s">
        <v>24</v>
      </c>
      <c r="U125" s="8" t="s">
        <v>25</v>
      </c>
    </row>
    <row r="126" spans="1:21" x14ac:dyDescent="0.2">
      <c r="A126" s="12">
        <v>10112</v>
      </c>
      <c r="B126" s="13">
        <v>37704</v>
      </c>
      <c r="C126" s="12">
        <v>144</v>
      </c>
      <c r="D126" s="12" t="s">
        <v>54</v>
      </c>
      <c r="E126" s="14">
        <v>29</v>
      </c>
      <c r="F126" s="12">
        <v>197.16</v>
      </c>
      <c r="G126" s="12">
        <v>214.3</v>
      </c>
      <c r="H126" s="12">
        <v>98.58</v>
      </c>
      <c r="I126" s="9">
        <v>8.6199999999999999E-2</v>
      </c>
      <c r="J126" s="9">
        <v>1.0043</v>
      </c>
      <c r="K126" s="10">
        <f>E126*F126</f>
        <v>5717.64</v>
      </c>
      <c r="L126" s="11">
        <f>F126-H126</f>
        <v>98.58</v>
      </c>
      <c r="M126" s="10">
        <f>L126*E126</f>
        <v>2858.82</v>
      </c>
      <c r="N126" s="6">
        <v>2003</v>
      </c>
      <c r="O126" s="7">
        <v>1</v>
      </c>
      <c r="P126" s="6">
        <v>3</v>
      </c>
      <c r="Q126" s="6">
        <v>2</v>
      </c>
      <c r="R126" s="6">
        <v>24</v>
      </c>
      <c r="S126" s="8" t="s">
        <v>66</v>
      </c>
      <c r="T126" s="8" t="s">
        <v>67</v>
      </c>
      <c r="U126" s="8" t="s">
        <v>29</v>
      </c>
    </row>
    <row r="127" spans="1:21" x14ac:dyDescent="0.2">
      <c r="A127" s="12">
        <v>10112</v>
      </c>
      <c r="B127" s="13">
        <v>37704</v>
      </c>
      <c r="C127" s="12">
        <v>144</v>
      </c>
      <c r="D127" s="12" t="s">
        <v>149</v>
      </c>
      <c r="E127" s="14">
        <v>23</v>
      </c>
      <c r="F127" s="12">
        <v>85.1</v>
      </c>
      <c r="G127" s="12">
        <v>101.31</v>
      </c>
      <c r="H127" s="12">
        <v>60.78</v>
      </c>
      <c r="I127" s="9">
        <v>0.188</v>
      </c>
      <c r="J127" s="9">
        <v>0.39489999999999997</v>
      </c>
      <c r="K127" s="10">
        <f>E127*F127</f>
        <v>1957.3</v>
      </c>
      <c r="L127" s="11">
        <f>F127-H127</f>
        <v>24.319999999999993</v>
      </c>
      <c r="M127" s="10">
        <f>L127*E127</f>
        <v>559.3599999999999</v>
      </c>
      <c r="N127" s="6">
        <v>2003</v>
      </c>
      <c r="O127" s="7">
        <v>1</v>
      </c>
      <c r="P127" s="6">
        <v>3</v>
      </c>
      <c r="Q127" s="6">
        <v>2</v>
      </c>
      <c r="R127" s="6">
        <v>24</v>
      </c>
      <c r="S127" s="8" t="s">
        <v>66</v>
      </c>
      <c r="T127" s="8" t="s">
        <v>67</v>
      </c>
      <c r="U127" s="8" t="s">
        <v>29</v>
      </c>
    </row>
    <row r="128" spans="1:21" x14ac:dyDescent="0.2">
      <c r="A128" s="12">
        <v>10113</v>
      </c>
      <c r="B128" s="13">
        <v>37706</v>
      </c>
      <c r="C128" s="12">
        <v>124</v>
      </c>
      <c r="D128" s="12" t="s">
        <v>111</v>
      </c>
      <c r="E128" s="14">
        <v>21</v>
      </c>
      <c r="F128" s="12">
        <v>121.64</v>
      </c>
      <c r="G128" s="12">
        <v>136.66999999999999</v>
      </c>
      <c r="H128" s="12">
        <v>77.900000000000006</v>
      </c>
      <c r="I128" s="9">
        <v>0.12330000000000001</v>
      </c>
      <c r="J128" s="9">
        <v>0.56479999999999997</v>
      </c>
      <c r="K128" s="10">
        <f>E128*F128</f>
        <v>2554.44</v>
      </c>
      <c r="L128" s="11">
        <f>F128-H128</f>
        <v>43.739999999999995</v>
      </c>
      <c r="M128" s="10">
        <f>L128*E128</f>
        <v>918.53999999999985</v>
      </c>
      <c r="N128" s="6">
        <v>2003</v>
      </c>
      <c r="O128" s="7">
        <v>1</v>
      </c>
      <c r="P128" s="6">
        <v>3</v>
      </c>
      <c r="Q128" s="6">
        <v>4</v>
      </c>
      <c r="R128" s="6">
        <v>26</v>
      </c>
      <c r="S128" s="8" t="s">
        <v>23</v>
      </c>
      <c r="T128" s="8" t="s">
        <v>24</v>
      </c>
      <c r="U128" s="8" t="s">
        <v>25</v>
      </c>
    </row>
    <row r="129" spans="1:21" x14ac:dyDescent="0.2">
      <c r="A129" s="12">
        <v>10113</v>
      </c>
      <c r="B129" s="13">
        <v>37706</v>
      </c>
      <c r="C129" s="12">
        <v>124</v>
      </c>
      <c r="D129" s="12" t="s">
        <v>122</v>
      </c>
      <c r="E129" s="14">
        <v>49</v>
      </c>
      <c r="F129" s="12">
        <v>101.5</v>
      </c>
      <c r="G129" s="12">
        <v>116.67</v>
      </c>
      <c r="H129" s="12">
        <v>58.33</v>
      </c>
      <c r="I129" s="9">
        <v>0.14779999999999999</v>
      </c>
      <c r="J129" s="9">
        <v>0.73719999999999997</v>
      </c>
      <c r="K129" s="10">
        <f>E129*F129</f>
        <v>4973.5</v>
      </c>
      <c r="L129" s="11">
        <f>F129-H129</f>
        <v>43.17</v>
      </c>
      <c r="M129" s="10">
        <f>L129*E129</f>
        <v>2115.33</v>
      </c>
      <c r="N129" s="6">
        <v>2003</v>
      </c>
      <c r="O129" s="7">
        <v>1</v>
      </c>
      <c r="P129" s="6">
        <v>3</v>
      </c>
      <c r="Q129" s="6">
        <v>4</v>
      </c>
      <c r="R129" s="6">
        <v>26</v>
      </c>
      <c r="S129" s="8" t="s">
        <v>23</v>
      </c>
      <c r="T129" s="8" t="s">
        <v>24</v>
      </c>
      <c r="U129" s="8" t="s">
        <v>25</v>
      </c>
    </row>
    <row r="130" spans="1:21" x14ac:dyDescent="0.2">
      <c r="A130" s="12">
        <v>10113</v>
      </c>
      <c r="B130" s="13">
        <v>37706</v>
      </c>
      <c r="C130" s="12">
        <v>124</v>
      </c>
      <c r="D130" s="12" t="s">
        <v>166</v>
      </c>
      <c r="E130" s="14">
        <v>50</v>
      </c>
      <c r="F130" s="12">
        <v>43.27</v>
      </c>
      <c r="G130" s="12">
        <v>50.31</v>
      </c>
      <c r="H130" s="12">
        <v>23.14</v>
      </c>
      <c r="I130" s="9">
        <v>0.1618</v>
      </c>
      <c r="J130" s="9">
        <v>0.86429999999999996</v>
      </c>
      <c r="K130" s="10">
        <f>E130*F130</f>
        <v>2163.5</v>
      </c>
      <c r="L130" s="11">
        <f>F130-H130</f>
        <v>20.130000000000003</v>
      </c>
      <c r="M130" s="10">
        <f>L130*E130</f>
        <v>1006.5000000000001</v>
      </c>
      <c r="N130" s="6">
        <v>2003</v>
      </c>
      <c r="O130" s="7">
        <v>1</v>
      </c>
      <c r="P130" s="6">
        <v>3</v>
      </c>
      <c r="Q130" s="6">
        <v>4</v>
      </c>
      <c r="R130" s="6">
        <v>26</v>
      </c>
      <c r="S130" s="8" t="s">
        <v>23</v>
      </c>
      <c r="T130" s="8" t="s">
        <v>24</v>
      </c>
      <c r="U130" s="8" t="s">
        <v>25</v>
      </c>
    </row>
    <row r="131" spans="1:21" x14ac:dyDescent="0.2">
      <c r="A131" s="12">
        <v>10113</v>
      </c>
      <c r="B131" s="13">
        <v>37706</v>
      </c>
      <c r="C131" s="12">
        <v>124</v>
      </c>
      <c r="D131" s="12" t="s">
        <v>203</v>
      </c>
      <c r="E131" s="14">
        <v>23</v>
      </c>
      <c r="F131" s="12">
        <v>58.82</v>
      </c>
      <c r="G131" s="12">
        <v>64.64</v>
      </c>
      <c r="H131" s="12">
        <v>33.61</v>
      </c>
      <c r="I131" s="9">
        <v>0.10199999999999999</v>
      </c>
      <c r="J131" s="9">
        <v>0.74380000000000002</v>
      </c>
      <c r="K131" s="10">
        <f>E131*F131</f>
        <v>1352.86</v>
      </c>
      <c r="L131" s="11">
        <f>F131-H131</f>
        <v>25.21</v>
      </c>
      <c r="M131" s="10">
        <f>L131*E131</f>
        <v>579.83000000000004</v>
      </c>
      <c r="N131" s="6">
        <v>2003</v>
      </c>
      <c r="O131" s="7">
        <v>1</v>
      </c>
      <c r="P131" s="6">
        <v>3</v>
      </c>
      <c r="Q131" s="6">
        <v>4</v>
      </c>
      <c r="R131" s="6">
        <v>26</v>
      </c>
      <c r="S131" s="8" t="s">
        <v>23</v>
      </c>
      <c r="T131" s="8" t="s">
        <v>24</v>
      </c>
      <c r="U131" s="8" t="s">
        <v>25</v>
      </c>
    </row>
    <row r="132" spans="1:21" x14ac:dyDescent="0.2">
      <c r="A132" s="12">
        <v>10114</v>
      </c>
      <c r="B132" s="13">
        <v>37712</v>
      </c>
      <c r="C132" s="12">
        <v>172</v>
      </c>
      <c r="D132" s="12" t="s">
        <v>93</v>
      </c>
      <c r="E132" s="14">
        <v>31</v>
      </c>
      <c r="F132" s="12">
        <v>128.53</v>
      </c>
      <c r="G132" s="12">
        <v>147.74</v>
      </c>
      <c r="H132" s="12">
        <v>103.42</v>
      </c>
      <c r="I132" s="9">
        <v>0.14779999999999999</v>
      </c>
      <c r="J132" s="9">
        <v>0.2417</v>
      </c>
      <c r="K132" s="10">
        <f>E132*F132</f>
        <v>3984.43</v>
      </c>
      <c r="L132" s="11">
        <f>F132-H132</f>
        <v>25.11</v>
      </c>
      <c r="M132" s="10">
        <f>L132*E132</f>
        <v>778.41</v>
      </c>
      <c r="N132" s="6">
        <v>2003</v>
      </c>
      <c r="O132" s="7">
        <v>2</v>
      </c>
      <c r="P132" s="6">
        <v>4</v>
      </c>
      <c r="Q132" s="6">
        <v>3</v>
      </c>
      <c r="R132" s="6">
        <v>1</v>
      </c>
      <c r="S132" s="8" t="s">
        <v>30</v>
      </c>
      <c r="T132" s="8" t="s">
        <v>31</v>
      </c>
      <c r="U132" s="8" t="s">
        <v>29</v>
      </c>
    </row>
    <row r="133" spans="1:21" x14ac:dyDescent="0.2">
      <c r="A133" s="12">
        <v>10114</v>
      </c>
      <c r="B133" s="13">
        <v>37712</v>
      </c>
      <c r="C133" s="12">
        <v>172</v>
      </c>
      <c r="D133" s="12" t="s">
        <v>139</v>
      </c>
      <c r="E133" s="14">
        <v>39</v>
      </c>
      <c r="F133" s="12">
        <v>106.78</v>
      </c>
      <c r="G133" s="12">
        <v>122.73</v>
      </c>
      <c r="H133" s="12">
        <v>74.86</v>
      </c>
      <c r="I133" s="9">
        <v>0.14979999999999999</v>
      </c>
      <c r="J133" s="9">
        <v>0.42749999999999999</v>
      </c>
      <c r="K133" s="10">
        <f>E133*F133</f>
        <v>4164.42</v>
      </c>
      <c r="L133" s="11">
        <f>F133-H133</f>
        <v>31.92</v>
      </c>
      <c r="M133" s="10">
        <f>L133*E133</f>
        <v>1244.8800000000001</v>
      </c>
      <c r="N133" s="6">
        <v>2003</v>
      </c>
      <c r="O133" s="7">
        <v>2</v>
      </c>
      <c r="P133" s="6">
        <v>4</v>
      </c>
      <c r="Q133" s="6">
        <v>3</v>
      </c>
      <c r="R133" s="6">
        <v>1</v>
      </c>
      <c r="S133" s="8" t="s">
        <v>30</v>
      </c>
      <c r="T133" s="8" t="s">
        <v>31</v>
      </c>
      <c r="U133" s="8" t="s">
        <v>29</v>
      </c>
    </row>
    <row r="134" spans="1:21" x14ac:dyDescent="0.2">
      <c r="A134" s="12">
        <v>10114</v>
      </c>
      <c r="B134" s="13">
        <v>37712</v>
      </c>
      <c r="C134" s="12">
        <v>172</v>
      </c>
      <c r="D134" s="12" t="s">
        <v>142</v>
      </c>
      <c r="E134" s="14">
        <v>45</v>
      </c>
      <c r="F134" s="12">
        <v>53.48</v>
      </c>
      <c r="G134" s="12">
        <v>60.77</v>
      </c>
      <c r="H134" s="12">
        <v>24.92</v>
      </c>
      <c r="I134" s="9">
        <v>0.13089999999999999</v>
      </c>
      <c r="J134" s="9">
        <v>1.1637</v>
      </c>
      <c r="K134" s="10">
        <f>E134*F134</f>
        <v>2406.6</v>
      </c>
      <c r="L134" s="11">
        <f>F134-H134</f>
        <v>28.559999999999995</v>
      </c>
      <c r="M134" s="10">
        <f>L134*E134</f>
        <v>1285.1999999999998</v>
      </c>
      <c r="N134" s="6">
        <v>2003</v>
      </c>
      <c r="O134" s="7">
        <v>2</v>
      </c>
      <c r="P134" s="6">
        <v>4</v>
      </c>
      <c r="Q134" s="6">
        <v>3</v>
      </c>
      <c r="R134" s="6">
        <v>1</v>
      </c>
      <c r="S134" s="8" t="s">
        <v>30</v>
      </c>
      <c r="T134" s="8" t="s">
        <v>31</v>
      </c>
      <c r="U134" s="8" t="s">
        <v>29</v>
      </c>
    </row>
    <row r="135" spans="1:21" x14ac:dyDescent="0.2">
      <c r="A135" s="12">
        <v>10114</v>
      </c>
      <c r="B135" s="13">
        <v>37712</v>
      </c>
      <c r="C135" s="12">
        <v>172</v>
      </c>
      <c r="D135" s="12" t="s">
        <v>154</v>
      </c>
      <c r="E135" s="14">
        <v>48</v>
      </c>
      <c r="F135" s="12">
        <v>169.34</v>
      </c>
      <c r="G135" s="12">
        <v>169.34</v>
      </c>
      <c r="H135" s="12">
        <v>77.900000000000006</v>
      </c>
      <c r="I135" s="9">
        <v>0</v>
      </c>
      <c r="J135" s="9">
        <v>1.1681999999999999</v>
      </c>
      <c r="K135" s="10">
        <f>E135*F135</f>
        <v>8128.32</v>
      </c>
      <c r="L135" s="11">
        <f>F135-H135</f>
        <v>91.44</v>
      </c>
      <c r="M135" s="10">
        <f>L135*E135</f>
        <v>4389.12</v>
      </c>
      <c r="N135" s="6">
        <v>2003</v>
      </c>
      <c r="O135" s="7">
        <v>2</v>
      </c>
      <c r="P135" s="6">
        <v>4</v>
      </c>
      <c r="Q135" s="6">
        <v>3</v>
      </c>
      <c r="R135" s="6">
        <v>1</v>
      </c>
      <c r="S135" s="8" t="s">
        <v>30</v>
      </c>
      <c r="T135" s="8" t="s">
        <v>31</v>
      </c>
      <c r="U135" s="8" t="s">
        <v>29</v>
      </c>
    </row>
    <row r="136" spans="1:21" x14ac:dyDescent="0.2">
      <c r="A136" s="12">
        <v>10114</v>
      </c>
      <c r="B136" s="13">
        <v>37712</v>
      </c>
      <c r="C136" s="12">
        <v>172</v>
      </c>
      <c r="D136" s="12" t="s">
        <v>165</v>
      </c>
      <c r="E136" s="14">
        <v>41</v>
      </c>
      <c r="F136" s="12">
        <v>105.34</v>
      </c>
      <c r="G136" s="12">
        <v>121.08</v>
      </c>
      <c r="H136" s="12">
        <v>84.76</v>
      </c>
      <c r="I136" s="9">
        <v>0.15190000000000001</v>
      </c>
      <c r="J136" s="9">
        <v>0.24779999999999999</v>
      </c>
      <c r="K136" s="10">
        <f>E136*F136</f>
        <v>4318.9400000000005</v>
      </c>
      <c r="L136" s="11">
        <f>F136-H136</f>
        <v>20.58</v>
      </c>
      <c r="M136" s="10">
        <f>L136*E136</f>
        <v>843.78</v>
      </c>
      <c r="N136" s="6">
        <v>2003</v>
      </c>
      <c r="O136" s="7">
        <v>2</v>
      </c>
      <c r="P136" s="6">
        <v>4</v>
      </c>
      <c r="Q136" s="6">
        <v>3</v>
      </c>
      <c r="R136" s="6">
        <v>1</v>
      </c>
      <c r="S136" s="8" t="s">
        <v>30</v>
      </c>
      <c r="T136" s="8" t="s">
        <v>31</v>
      </c>
      <c r="U136" s="8" t="s">
        <v>29</v>
      </c>
    </row>
    <row r="137" spans="1:21" x14ac:dyDescent="0.2">
      <c r="A137" s="12">
        <v>10114</v>
      </c>
      <c r="B137" s="13">
        <v>37712</v>
      </c>
      <c r="C137" s="12">
        <v>172</v>
      </c>
      <c r="D137" s="12" t="s">
        <v>178</v>
      </c>
      <c r="E137" s="14">
        <v>21</v>
      </c>
      <c r="F137" s="12">
        <v>102.23</v>
      </c>
      <c r="G137" s="12">
        <v>127.79</v>
      </c>
      <c r="H137" s="12">
        <v>61.34</v>
      </c>
      <c r="I137" s="9">
        <v>0.25430000000000003</v>
      </c>
      <c r="J137" s="9">
        <v>0.66839999999999999</v>
      </c>
      <c r="K137" s="10">
        <f>E137*F137</f>
        <v>2146.83</v>
      </c>
      <c r="L137" s="11">
        <f>F137-H137</f>
        <v>40.89</v>
      </c>
      <c r="M137" s="10">
        <f>L137*E137</f>
        <v>858.69</v>
      </c>
      <c r="N137" s="6">
        <v>2003</v>
      </c>
      <c r="O137" s="7">
        <v>2</v>
      </c>
      <c r="P137" s="6">
        <v>4</v>
      </c>
      <c r="Q137" s="6">
        <v>3</v>
      </c>
      <c r="R137" s="6">
        <v>1</v>
      </c>
      <c r="S137" s="8" t="s">
        <v>30</v>
      </c>
      <c r="T137" s="8" t="s">
        <v>31</v>
      </c>
      <c r="U137" s="8" t="s">
        <v>29</v>
      </c>
    </row>
    <row r="138" spans="1:21" x14ac:dyDescent="0.2">
      <c r="A138" s="12">
        <v>10114</v>
      </c>
      <c r="B138" s="13">
        <v>37712</v>
      </c>
      <c r="C138" s="12">
        <v>172</v>
      </c>
      <c r="D138" s="12" t="s">
        <v>181</v>
      </c>
      <c r="E138" s="14">
        <v>24</v>
      </c>
      <c r="F138" s="12">
        <v>28.64</v>
      </c>
      <c r="G138" s="12">
        <v>35.36</v>
      </c>
      <c r="H138" s="12">
        <v>15.91</v>
      </c>
      <c r="I138" s="9">
        <v>0.24440000000000001</v>
      </c>
      <c r="J138" s="9">
        <v>0.81710000000000005</v>
      </c>
      <c r="K138" s="10">
        <f>E138*F138</f>
        <v>687.36</v>
      </c>
      <c r="L138" s="11">
        <f>F138-H138</f>
        <v>12.73</v>
      </c>
      <c r="M138" s="10">
        <f>L138*E138</f>
        <v>305.52</v>
      </c>
      <c r="N138" s="6">
        <v>2003</v>
      </c>
      <c r="O138" s="7">
        <v>2</v>
      </c>
      <c r="P138" s="6">
        <v>4</v>
      </c>
      <c r="Q138" s="6">
        <v>3</v>
      </c>
      <c r="R138" s="6">
        <v>1</v>
      </c>
      <c r="S138" s="8" t="s">
        <v>30</v>
      </c>
      <c r="T138" s="8" t="s">
        <v>31</v>
      </c>
      <c r="U138" s="8" t="s">
        <v>29</v>
      </c>
    </row>
    <row r="139" spans="1:21" x14ac:dyDescent="0.2">
      <c r="A139" s="12">
        <v>10114</v>
      </c>
      <c r="B139" s="13">
        <v>37712</v>
      </c>
      <c r="C139" s="12">
        <v>172</v>
      </c>
      <c r="D139" s="12" t="s">
        <v>198</v>
      </c>
      <c r="E139" s="14">
        <v>32</v>
      </c>
      <c r="F139" s="12">
        <v>88.61</v>
      </c>
      <c r="G139" s="12">
        <v>96.31</v>
      </c>
      <c r="H139" s="12">
        <v>53.93</v>
      </c>
      <c r="I139" s="9">
        <v>9.0300000000000005E-2</v>
      </c>
      <c r="J139" s="9">
        <v>0.64900000000000002</v>
      </c>
      <c r="K139" s="10">
        <f>E139*F139</f>
        <v>2835.52</v>
      </c>
      <c r="L139" s="11">
        <f>F139-H139</f>
        <v>34.68</v>
      </c>
      <c r="M139" s="10">
        <f>L139*E139</f>
        <v>1109.76</v>
      </c>
      <c r="N139" s="6">
        <v>2003</v>
      </c>
      <c r="O139" s="7">
        <v>2</v>
      </c>
      <c r="P139" s="6">
        <v>4</v>
      </c>
      <c r="Q139" s="6">
        <v>3</v>
      </c>
      <c r="R139" s="6">
        <v>1</v>
      </c>
      <c r="S139" s="8" t="s">
        <v>30</v>
      </c>
      <c r="T139" s="8" t="s">
        <v>31</v>
      </c>
      <c r="U139" s="8" t="s">
        <v>29</v>
      </c>
    </row>
    <row r="140" spans="1:21" x14ac:dyDescent="0.2">
      <c r="A140" s="12">
        <v>10114</v>
      </c>
      <c r="B140" s="13">
        <v>37712</v>
      </c>
      <c r="C140" s="12">
        <v>172</v>
      </c>
      <c r="D140" s="12" t="s">
        <v>201</v>
      </c>
      <c r="E140" s="14">
        <v>28</v>
      </c>
      <c r="F140" s="12">
        <v>43.83</v>
      </c>
      <c r="G140" s="12">
        <v>54.11</v>
      </c>
      <c r="H140" s="12">
        <v>25.98</v>
      </c>
      <c r="I140" s="9">
        <v>0.22819999999999999</v>
      </c>
      <c r="J140" s="9">
        <v>0.69279999999999997</v>
      </c>
      <c r="K140" s="10">
        <f>E140*F140</f>
        <v>1227.24</v>
      </c>
      <c r="L140" s="11">
        <f>F140-H140</f>
        <v>17.849999999999998</v>
      </c>
      <c r="M140" s="10">
        <f>L140*E140</f>
        <v>499.79999999999995</v>
      </c>
      <c r="N140" s="6">
        <v>2003</v>
      </c>
      <c r="O140" s="7">
        <v>2</v>
      </c>
      <c r="P140" s="6">
        <v>4</v>
      </c>
      <c r="Q140" s="6">
        <v>3</v>
      </c>
      <c r="R140" s="6">
        <v>1</v>
      </c>
      <c r="S140" s="8" t="s">
        <v>30</v>
      </c>
      <c r="T140" s="8" t="s">
        <v>31</v>
      </c>
      <c r="U140" s="8" t="s">
        <v>29</v>
      </c>
    </row>
    <row r="141" spans="1:21" x14ac:dyDescent="0.2">
      <c r="A141" s="12">
        <v>10114</v>
      </c>
      <c r="B141" s="13">
        <v>37712</v>
      </c>
      <c r="C141" s="12">
        <v>172</v>
      </c>
      <c r="D141" s="12" t="s">
        <v>216</v>
      </c>
      <c r="E141" s="14">
        <v>42</v>
      </c>
      <c r="F141" s="12">
        <v>82.94</v>
      </c>
      <c r="G141" s="12">
        <v>101.15</v>
      </c>
      <c r="H141" s="12">
        <v>46.53</v>
      </c>
      <c r="I141" s="9">
        <v>0.217</v>
      </c>
      <c r="J141" s="9">
        <v>0.77370000000000005</v>
      </c>
      <c r="K141" s="10">
        <f>E141*F141</f>
        <v>3483.48</v>
      </c>
      <c r="L141" s="11">
        <f>F141-H141</f>
        <v>36.409999999999997</v>
      </c>
      <c r="M141" s="10">
        <f>L141*E141</f>
        <v>1529.2199999999998</v>
      </c>
      <c r="N141" s="6">
        <v>2003</v>
      </c>
      <c r="O141" s="7">
        <v>2</v>
      </c>
      <c r="P141" s="6">
        <v>4</v>
      </c>
      <c r="Q141" s="6">
        <v>3</v>
      </c>
      <c r="R141" s="6">
        <v>1</v>
      </c>
      <c r="S141" s="8" t="s">
        <v>30</v>
      </c>
      <c r="T141" s="8" t="s">
        <v>31</v>
      </c>
      <c r="U141" s="8" t="s">
        <v>29</v>
      </c>
    </row>
    <row r="142" spans="1:21" x14ac:dyDescent="0.2">
      <c r="A142" s="12">
        <v>10115</v>
      </c>
      <c r="B142" s="13">
        <v>37715</v>
      </c>
      <c r="C142" s="12">
        <v>424</v>
      </c>
      <c r="D142" s="12" t="s">
        <v>118</v>
      </c>
      <c r="E142" s="14">
        <v>46</v>
      </c>
      <c r="F142" s="12">
        <v>111.39</v>
      </c>
      <c r="G142" s="12">
        <v>118.5</v>
      </c>
      <c r="H142" s="12">
        <v>55.7</v>
      </c>
      <c r="I142" s="9">
        <v>6.2799999999999995E-2</v>
      </c>
      <c r="J142" s="9">
        <v>1.0054000000000001</v>
      </c>
      <c r="K142" s="10">
        <f>E142*F142</f>
        <v>5123.9399999999996</v>
      </c>
      <c r="L142" s="11">
        <f>F142-H142</f>
        <v>55.69</v>
      </c>
      <c r="M142" s="10">
        <f>L142*E142</f>
        <v>2561.7399999999998</v>
      </c>
      <c r="N142" s="6">
        <v>2003</v>
      </c>
      <c r="O142" s="7">
        <v>2</v>
      </c>
      <c r="P142" s="6">
        <v>4</v>
      </c>
      <c r="Q142" s="6">
        <v>6</v>
      </c>
      <c r="R142" s="6">
        <v>4</v>
      </c>
      <c r="S142" s="8" t="s">
        <v>35</v>
      </c>
      <c r="T142" s="8" t="s">
        <v>24</v>
      </c>
      <c r="U142" s="8" t="s">
        <v>25</v>
      </c>
    </row>
    <row r="143" spans="1:21" x14ac:dyDescent="0.2">
      <c r="A143" s="12">
        <v>10115</v>
      </c>
      <c r="B143" s="13">
        <v>37715</v>
      </c>
      <c r="C143" s="12">
        <v>424</v>
      </c>
      <c r="D143" s="12" t="s">
        <v>137</v>
      </c>
      <c r="E143" s="14">
        <v>46</v>
      </c>
      <c r="F143" s="12">
        <v>140.81</v>
      </c>
      <c r="G143" s="12">
        <v>163.72999999999999</v>
      </c>
      <c r="H143" s="12">
        <v>101.51</v>
      </c>
      <c r="I143" s="9">
        <v>0.1633</v>
      </c>
      <c r="J143" s="9">
        <v>0.38419999999999999</v>
      </c>
      <c r="K143" s="10">
        <f>E143*F143</f>
        <v>6477.26</v>
      </c>
      <c r="L143" s="11">
        <f>F143-H143</f>
        <v>39.299999999999997</v>
      </c>
      <c r="M143" s="10">
        <f>L143*E143</f>
        <v>1807.8</v>
      </c>
      <c r="N143" s="6">
        <v>2003</v>
      </c>
      <c r="O143" s="7">
        <v>2</v>
      </c>
      <c r="P143" s="6">
        <v>4</v>
      </c>
      <c r="Q143" s="6">
        <v>6</v>
      </c>
      <c r="R143" s="6">
        <v>4</v>
      </c>
      <c r="S143" s="8" t="s">
        <v>35</v>
      </c>
      <c r="T143" s="8" t="s">
        <v>24</v>
      </c>
      <c r="U143" s="8" t="s">
        <v>25</v>
      </c>
    </row>
    <row r="144" spans="1:21" x14ac:dyDescent="0.2">
      <c r="A144" s="12">
        <v>10115</v>
      </c>
      <c r="B144" s="13">
        <v>37715</v>
      </c>
      <c r="C144" s="12">
        <v>424</v>
      </c>
      <c r="D144" s="12" t="s">
        <v>170</v>
      </c>
      <c r="E144" s="14">
        <v>47</v>
      </c>
      <c r="F144" s="12">
        <v>56.64</v>
      </c>
      <c r="G144" s="12">
        <v>57.8</v>
      </c>
      <c r="H144" s="12">
        <v>32.369999999999997</v>
      </c>
      <c r="I144" s="9">
        <v>1.77E-2</v>
      </c>
      <c r="J144" s="9">
        <v>0.74139999999999995</v>
      </c>
      <c r="K144" s="10">
        <f>E144*F144</f>
        <v>2662.08</v>
      </c>
      <c r="L144" s="11">
        <f>F144-H144</f>
        <v>24.270000000000003</v>
      </c>
      <c r="M144" s="10">
        <f>L144*E144</f>
        <v>1140.69</v>
      </c>
      <c r="N144" s="6">
        <v>2003</v>
      </c>
      <c r="O144" s="7">
        <v>2</v>
      </c>
      <c r="P144" s="6">
        <v>4</v>
      </c>
      <c r="Q144" s="6">
        <v>6</v>
      </c>
      <c r="R144" s="6">
        <v>4</v>
      </c>
      <c r="S144" s="8" t="s">
        <v>35</v>
      </c>
      <c r="T144" s="8" t="s">
        <v>24</v>
      </c>
      <c r="U144" s="8" t="s">
        <v>25</v>
      </c>
    </row>
    <row r="145" spans="1:21" x14ac:dyDescent="0.2">
      <c r="A145" s="12">
        <v>10115</v>
      </c>
      <c r="B145" s="13">
        <v>37715</v>
      </c>
      <c r="C145" s="12">
        <v>424</v>
      </c>
      <c r="D145" s="12" t="s">
        <v>194</v>
      </c>
      <c r="E145" s="14">
        <v>44</v>
      </c>
      <c r="F145" s="12">
        <v>106.45</v>
      </c>
      <c r="G145" s="12">
        <v>118.28</v>
      </c>
      <c r="H145" s="12">
        <v>69.78</v>
      </c>
      <c r="I145" s="9">
        <v>0.11269999999999999</v>
      </c>
      <c r="J145" s="9">
        <v>0.5302</v>
      </c>
      <c r="K145" s="10">
        <f>E145*F145</f>
        <v>4683.8</v>
      </c>
      <c r="L145" s="11">
        <f>F145-H145</f>
        <v>36.67</v>
      </c>
      <c r="M145" s="10">
        <f>L145*E145</f>
        <v>1613.48</v>
      </c>
      <c r="N145" s="6">
        <v>2003</v>
      </c>
      <c r="O145" s="7">
        <v>2</v>
      </c>
      <c r="P145" s="6">
        <v>4</v>
      </c>
      <c r="Q145" s="6">
        <v>6</v>
      </c>
      <c r="R145" s="6">
        <v>4</v>
      </c>
      <c r="S145" s="8" t="s">
        <v>35</v>
      </c>
      <c r="T145" s="8" t="s">
        <v>24</v>
      </c>
      <c r="U145" s="8" t="s">
        <v>25</v>
      </c>
    </row>
    <row r="146" spans="1:21" x14ac:dyDescent="0.2">
      <c r="A146" s="12">
        <v>10115</v>
      </c>
      <c r="B146" s="13">
        <v>37715</v>
      </c>
      <c r="C146" s="12">
        <v>424</v>
      </c>
      <c r="D146" s="12" t="s">
        <v>207</v>
      </c>
      <c r="E146" s="14">
        <v>27</v>
      </c>
      <c r="F146" s="12">
        <v>100.7</v>
      </c>
      <c r="G146" s="12">
        <v>115.75</v>
      </c>
      <c r="H146" s="12">
        <v>68.290000000000006</v>
      </c>
      <c r="I146" s="9">
        <v>0.14899999999999999</v>
      </c>
      <c r="J146" s="9">
        <v>0.46860000000000002</v>
      </c>
      <c r="K146" s="10">
        <f>E146*F146</f>
        <v>2718.9</v>
      </c>
      <c r="L146" s="11">
        <f>F146-H146</f>
        <v>32.409999999999997</v>
      </c>
      <c r="M146" s="10">
        <f>L146*E146</f>
        <v>875.06999999999994</v>
      </c>
      <c r="N146" s="6">
        <v>2003</v>
      </c>
      <c r="O146" s="7">
        <v>2</v>
      </c>
      <c r="P146" s="6">
        <v>4</v>
      </c>
      <c r="Q146" s="6">
        <v>6</v>
      </c>
      <c r="R146" s="6">
        <v>4</v>
      </c>
      <c r="S146" s="8" t="s">
        <v>35</v>
      </c>
      <c r="T146" s="8" t="s">
        <v>24</v>
      </c>
      <c r="U146" s="8" t="s">
        <v>25</v>
      </c>
    </row>
    <row r="147" spans="1:21" x14ac:dyDescent="0.2">
      <c r="A147" s="12">
        <v>10116</v>
      </c>
      <c r="B147" s="13">
        <v>37722</v>
      </c>
      <c r="C147" s="12">
        <v>381</v>
      </c>
      <c r="D147" s="12" t="s">
        <v>202</v>
      </c>
      <c r="E147" s="14">
        <v>27</v>
      </c>
      <c r="F147" s="12">
        <v>60.28</v>
      </c>
      <c r="G147" s="12">
        <v>62.14</v>
      </c>
      <c r="H147" s="12">
        <v>26.72</v>
      </c>
      <c r="I147" s="9">
        <v>3.32E-2</v>
      </c>
      <c r="J147" s="9">
        <v>1.2725</v>
      </c>
      <c r="K147" s="10">
        <f>E147*F147</f>
        <v>1627.56</v>
      </c>
      <c r="L147" s="11">
        <f>F147-H147</f>
        <v>33.56</v>
      </c>
      <c r="M147" s="10">
        <f>L147*E147</f>
        <v>906.12000000000012</v>
      </c>
      <c r="N147" s="6">
        <v>2003</v>
      </c>
      <c r="O147" s="7">
        <v>2</v>
      </c>
      <c r="P147" s="6">
        <v>4</v>
      </c>
      <c r="Q147" s="6">
        <v>6</v>
      </c>
      <c r="R147" s="6">
        <v>11</v>
      </c>
      <c r="S147" s="8" t="s">
        <v>133</v>
      </c>
      <c r="T147" s="8" t="s">
        <v>85</v>
      </c>
      <c r="U147" s="8" t="s">
        <v>29</v>
      </c>
    </row>
    <row r="148" spans="1:21" x14ac:dyDescent="0.2">
      <c r="A148" s="12">
        <v>10117</v>
      </c>
      <c r="B148" s="13">
        <v>37727</v>
      </c>
      <c r="C148" s="12">
        <v>148</v>
      </c>
      <c r="D148" s="12" t="s">
        <v>106</v>
      </c>
      <c r="E148" s="14">
        <v>33</v>
      </c>
      <c r="F148" s="12">
        <v>195.33</v>
      </c>
      <c r="G148" s="12">
        <v>207.8</v>
      </c>
      <c r="H148" s="12">
        <v>95.59</v>
      </c>
      <c r="I148" s="9">
        <v>6.1400000000000003E-2</v>
      </c>
      <c r="J148" s="9">
        <v>1.0461</v>
      </c>
      <c r="K148" s="10">
        <f>E148*F148</f>
        <v>6445.89</v>
      </c>
      <c r="L148" s="11">
        <f>F148-H148</f>
        <v>99.740000000000009</v>
      </c>
      <c r="M148" s="10">
        <f>L148*E148</f>
        <v>3291.42</v>
      </c>
      <c r="N148" s="6">
        <v>2003</v>
      </c>
      <c r="O148" s="7">
        <v>2</v>
      </c>
      <c r="P148" s="6">
        <v>4</v>
      </c>
      <c r="Q148" s="6">
        <v>4</v>
      </c>
      <c r="R148" s="6">
        <v>16</v>
      </c>
      <c r="S148" s="8" t="s">
        <v>70</v>
      </c>
      <c r="T148" s="8" t="s">
        <v>70</v>
      </c>
      <c r="U148" s="8" t="s">
        <v>21</v>
      </c>
    </row>
    <row r="149" spans="1:21" x14ac:dyDescent="0.2">
      <c r="A149" s="12">
        <v>10117</v>
      </c>
      <c r="B149" s="13">
        <v>37727</v>
      </c>
      <c r="C149" s="12">
        <v>148</v>
      </c>
      <c r="D149" s="12" t="s">
        <v>113</v>
      </c>
      <c r="E149" s="14">
        <v>43</v>
      </c>
      <c r="F149" s="12">
        <v>148.06</v>
      </c>
      <c r="G149" s="12">
        <v>151.08000000000001</v>
      </c>
      <c r="H149" s="12">
        <v>89.14</v>
      </c>
      <c r="I149" s="9">
        <v>2.0299999999999999E-2</v>
      </c>
      <c r="J149" s="9">
        <v>0.66190000000000004</v>
      </c>
      <c r="K149" s="10">
        <f>E149*F149</f>
        <v>6366.58</v>
      </c>
      <c r="L149" s="11">
        <f>F149-H149</f>
        <v>58.92</v>
      </c>
      <c r="M149" s="10">
        <f>L149*E149</f>
        <v>2533.56</v>
      </c>
      <c r="N149" s="6">
        <v>2003</v>
      </c>
      <c r="O149" s="7">
        <v>2</v>
      </c>
      <c r="P149" s="6">
        <v>4</v>
      </c>
      <c r="Q149" s="6">
        <v>4</v>
      </c>
      <c r="R149" s="6">
        <v>16</v>
      </c>
      <c r="S149" s="8" t="s">
        <v>70</v>
      </c>
      <c r="T149" s="8" t="s">
        <v>70</v>
      </c>
      <c r="U149" s="8" t="s">
        <v>21</v>
      </c>
    </row>
    <row r="150" spans="1:21" x14ac:dyDescent="0.2">
      <c r="A150" s="12">
        <v>10117</v>
      </c>
      <c r="B150" s="13">
        <v>37727</v>
      </c>
      <c r="C150" s="12">
        <v>148</v>
      </c>
      <c r="D150" s="12" t="s">
        <v>116</v>
      </c>
      <c r="E150" s="14">
        <v>39</v>
      </c>
      <c r="F150" s="12">
        <v>173.02</v>
      </c>
      <c r="G150" s="12">
        <v>173.02</v>
      </c>
      <c r="H150" s="12">
        <v>83.05</v>
      </c>
      <c r="I150" s="9">
        <v>0</v>
      </c>
      <c r="J150" s="9">
        <v>1.0837000000000001</v>
      </c>
      <c r="K150" s="10">
        <f>E150*F150</f>
        <v>6747.7800000000007</v>
      </c>
      <c r="L150" s="11">
        <f>F150-H150</f>
        <v>89.970000000000013</v>
      </c>
      <c r="M150" s="10">
        <f>L150*E150</f>
        <v>3508.8300000000004</v>
      </c>
      <c r="N150" s="6">
        <v>2003</v>
      </c>
      <c r="O150" s="7">
        <v>2</v>
      </c>
      <c r="P150" s="6">
        <v>4</v>
      </c>
      <c r="Q150" s="6">
        <v>4</v>
      </c>
      <c r="R150" s="6">
        <v>16</v>
      </c>
      <c r="S150" s="8" t="s">
        <v>70</v>
      </c>
      <c r="T150" s="8" t="s">
        <v>70</v>
      </c>
      <c r="U150" s="8" t="s">
        <v>21</v>
      </c>
    </row>
    <row r="151" spans="1:21" x14ac:dyDescent="0.2">
      <c r="A151" s="12">
        <v>10117</v>
      </c>
      <c r="B151" s="13">
        <v>37727</v>
      </c>
      <c r="C151" s="12">
        <v>148</v>
      </c>
      <c r="D151" s="12" t="s">
        <v>153</v>
      </c>
      <c r="E151" s="14">
        <v>26</v>
      </c>
      <c r="F151" s="12">
        <v>121.57</v>
      </c>
      <c r="G151" s="12">
        <v>136.59</v>
      </c>
      <c r="H151" s="12">
        <v>68.3</v>
      </c>
      <c r="I151" s="9">
        <v>0.1234</v>
      </c>
      <c r="J151" s="9">
        <v>0.77600000000000002</v>
      </c>
      <c r="K151" s="10">
        <f>E151*F151</f>
        <v>3160.8199999999997</v>
      </c>
      <c r="L151" s="11">
        <f>F151-H151</f>
        <v>53.269999999999996</v>
      </c>
      <c r="M151" s="10">
        <f>L151*E151</f>
        <v>1385.02</v>
      </c>
      <c r="N151" s="6">
        <v>2003</v>
      </c>
      <c r="O151" s="7">
        <v>2</v>
      </c>
      <c r="P151" s="6">
        <v>4</v>
      </c>
      <c r="Q151" s="6">
        <v>4</v>
      </c>
      <c r="R151" s="6">
        <v>16</v>
      </c>
      <c r="S151" s="8" t="s">
        <v>70</v>
      </c>
      <c r="T151" s="8" t="s">
        <v>70</v>
      </c>
      <c r="U151" s="8" t="s">
        <v>21</v>
      </c>
    </row>
    <row r="152" spans="1:21" x14ac:dyDescent="0.2">
      <c r="A152" s="12">
        <v>10117</v>
      </c>
      <c r="B152" s="13">
        <v>37727</v>
      </c>
      <c r="C152" s="12">
        <v>148</v>
      </c>
      <c r="D152" s="12" t="s">
        <v>155</v>
      </c>
      <c r="E152" s="14">
        <v>21</v>
      </c>
      <c r="F152" s="12">
        <v>81.680000000000007</v>
      </c>
      <c r="G152" s="12">
        <v>100.84</v>
      </c>
      <c r="H152" s="12">
        <v>67.56</v>
      </c>
      <c r="I152" s="9">
        <v>0.2326</v>
      </c>
      <c r="J152" s="9">
        <v>0.2072</v>
      </c>
      <c r="K152" s="10">
        <f>E152*F152</f>
        <v>1715.2800000000002</v>
      </c>
      <c r="L152" s="11">
        <f>F152-H152</f>
        <v>14.120000000000005</v>
      </c>
      <c r="M152" s="10">
        <f>L152*E152</f>
        <v>296.5200000000001</v>
      </c>
      <c r="N152" s="6">
        <v>2003</v>
      </c>
      <c r="O152" s="7">
        <v>2</v>
      </c>
      <c r="P152" s="6">
        <v>4</v>
      </c>
      <c r="Q152" s="6">
        <v>4</v>
      </c>
      <c r="R152" s="6">
        <v>16</v>
      </c>
      <c r="S152" s="8" t="s">
        <v>70</v>
      </c>
      <c r="T152" s="8" t="s">
        <v>70</v>
      </c>
      <c r="U152" s="8" t="s">
        <v>21</v>
      </c>
    </row>
    <row r="153" spans="1:21" x14ac:dyDescent="0.2">
      <c r="A153" s="12">
        <v>10117</v>
      </c>
      <c r="B153" s="13">
        <v>37727</v>
      </c>
      <c r="C153" s="12">
        <v>148</v>
      </c>
      <c r="D153" s="12" t="s">
        <v>162</v>
      </c>
      <c r="E153" s="14">
        <v>22</v>
      </c>
      <c r="F153" s="12">
        <v>122.08</v>
      </c>
      <c r="G153" s="12">
        <v>143.62</v>
      </c>
      <c r="H153" s="12">
        <v>91.92</v>
      </c>
      <c r="I153" s="9">
        <v>0.1802</v>
      </c>
      <c r="J153" s="9">
        <v>0.32640000000000002</v>
      </c>
      <c r="K153" s="10">
        <f>E153*F153</f>
        <v>2685.7599999999998</v>
      </c>
      <c r="L153" s="11">
        <f>F153-H153</f>
        <v>30.159999999999997</v>
      </c>
      <c r="M153" s="10">
        <f>L153*E153</f>
        <v>663.52</v>
      </c>
      <c r="N153" s="6">
        <v>2003</v>
      </c>
      <c r="O153" s="7">
        <v>2</v>
      </c>
      <c r="P153" s="6">
        <v>4</v>
      </c>
      <c r="Q153" s="6">
        <v>4</v>
      </c>
      <c r="R153" s="6">
        <v>16</v>
      </c>
      <c r="S153" s="8" t="s">
        <v>70</v>
      </c>
      <c r="T153" s="8" t="s">
        <v>70</v>
      </c>
      <c r="U153" s="8" t="s">
        <v>21</v>
      </c>
    </row>
    <row r="154" spans="1:21" x14ac:dyDescent="0.2">
      <c r="A154" s="12">
        <v>10117</v>
      </c>
      <c r="B154" s="13">
        <v>37727</v>
      </c>
      <c r="C154" s="12">
        <v>148</v>
      </c>
      <c r="D154" s="12" t="s">
        <v>164</v>
      </c>
      <c r="E154" s="14">
        <v>23</v>
      </c>
      <c r="F154" s="12">
        <v>73.73</v>
      </c>
      <c r="G154" s="12">
        <v>87.77</v>
      </c>
      <c r="H154" s="12">
        <v>52.66</v>
      </c>
      <c r="I154" s="9">
        <v>0.18990000000000001</v>
      </c>
      <c r="J154" s="9">
        <v>0.39879999999999999</v>
      </c>
      <c r="K154" s="10">
        <f>E154*F154</f>
        <v>1695.7900000000002</v>
      </c>
      <c r="L154" s="11">
        <f>F154-H154</f>
        <v>21.070000000000007</v>
      </c>
      <c r="M154" s="10">
        <f>L154*E154</f>
        <v>484.61000000000018</v>
      </c>
      <c r="N154" s="6">
        <v>2003</v>
      </c>
      <c r="O154" s="7">
        <v>2</v>
      </c>
      <c r="P154" s="6">
        <v>4</v>
      </c>
      <c r="Q154" s="6">
        <v>4</v>
      </c>
      <c r="R154" s="6">
        <v>16</v>
      </c>
      <c r="S154" s="8" t="s">
        <v>70</v>
      </c>
      <c r="T154" s="8" t="s">
        <v>70</v>
      </c>
      <c r="U154" s="8" t="s">
        <v>21</v>
      </c>
    </row>
    <row r="155" spans="1:21" x14ac:dyDescent="0.2">
      <c r="A155" s="12">
        <v>10117</v>
      </c>
      <c r="B155" s="13">
        <v>37727</v>
      </c>
      <c r="C155" s="12">
        <v>148</v>
      </c>
      <c r="D155" s="12" t="s">
        <v>176</v>
      </c>
      <c r="E155" s="14">
        <v>41</v>
      </c>
      <c r="F155" s="12">
        <v>119.2</v>
      </c>
      <c r="G155" s="12">
        <v>122.89</v>
      </c>
      <c r="H155" s="12">
        <v>82.34</v>
      </c>
      <c r="I155" s="9">
        <v>3.3599999999999998E-2</v>
      </c>
      <c r="J155" s="9">
        <v>0.44940000000000002</v>
      </c>
      <c r="K155" s="10">
        <f>E155*F155</f>
        <v>4887.2</v>
      </c>
      <c r="L155" s="11">
        <f>F155-H155</f>
        <v>36.86</v>
      </c>
      <c r="M155" s="10">
        <f>L155*E155</f>
        <v>1511.26</v>
      </c>
      <c r="N155" s="6">
        <v>2003</v>
      </c>
      <c r="O155" s="7">
        <v>2</v>
      </c>
      <c r="P155" s="6">
        <v>4</v>
      </c>
      <c r="Q155" s="6">
        <v>4</v>
      </c>
      <c r="R155" s="6">
        <v>16</v>
      </c>
      <c r="S155" s="8" t="s">
        <v>70</v>
      </c>
      <c r="T155" s="8" t="s">
        <v>70</v>
      </c>
      <c r="U155" s="8" t="s">
        <v>21</v>
      </c>
    </row>
    <row r="156" spans="1:21" x14ac:dyDescent="0.2">
      <c r="A156" s="12">
        <v>10117</v>
      </c>
      <c r="B156" s="13">
        <v>37727</v>
      </c>
      <c r="C156" s="12">
        <v>148</v>
      </c>
      <c r="D156" s="12" t="s">
        <v>208</v>
      </c>
      <c r="E156" s="14">
        <v>21</v>
      </c>
      <c r="F156" s="12">
        <v>55.65</v>
      </c>
      <c r="G156" s="12">
        <v>58.58</v>
      </c>
      <c r="H156" s="12">
        <v>37.49</v>
      </c>
      <c r="I156" s="9">
        <v>5.3900000000000003E-2</v>
      </c>
      <c r="J156" s="9">
        <v>0.48010000000000003</v>
      </c>
      <c r="K156" s="10">
        <f>E156*F156</f>
        <v>1168.6499999999999</v>
      </c>
      <c r="L156" s="11">
        <f>F156-H156</f>
        <v>18.159999999999997</v>
      </c>
      <c r="M156" s="10">
        <f>L156*E156</f>
        <v>381.3599999999999</v>
      </c>
      <c r="N156" s="6">
        <v>2003</v>
      </c>
      <c r="O156" s="7">
        <v>2</v>
      </c>
      <c r="P156" s="6">
        <v>4</v>
      </c>
      <c r="Q156" s="6">
        <v>4</v>
      </c>
      <c r="R156" s="6">
        <v>16</v>
      </c>
      <c r="S156" s="8" t="s">
        <v>70</v>
      </c>
      <c r="T156" s="8" t="s">
        <v>70</v>
      </c>
      <c r="U156" s="8" t="s">
        <v>21</v>
      </c>
    </row>
    <row r="157" spans="1:21" x14ac:dyDescent="0.2">
      <c r="A157" s="12">
        <v>10117</v>
      </c>
      <c r="B157" s="13">
        <v>37727</v>
      </c>
      <c r="C157" s="12">
        <v>148</v>
      </c>
      <c r="D157" s="12" t="s">
        <v>212</v>
      </c>
      <c r="E157" s="14">
        <v>38</v>
      </c>
      <c r="F157" s="12">
        <v>75.349999999999994</v>
      </c>
      <c r="G157" s="12">
        <v>86.61</v>
      </c>
      <c r="H157" s="12">
        <v>43.3</v>
      </c>
      <c r="I157" s="9">
        <v>0.14599999999999999</v>
      </c>
      <c r="J157" s="9">
        <v>0.73899999999999999</v>
      </c>
      <c r="K157" s="10">
        <f>E157*F157</f>
        <v>2863.2999999999997</v>
      </c>
      <c r="L157" s="11">
        <f>F157-H157</f>
        <v>32.049999999999997</v>
      </c>
      <c r="M157" s="10">
        <f>L157*E157</f>
        <v>1217.8999999999999</v>
      </c>
      <c r="N157" s="6">
        <v>2003</v>
      </c>
      <c r="O157" s="7">
        <v>2</v>
      </c>
      <c r="P157" s="6">
        <v>4</v>
      </c>
      <c r="Q157" s="6">
        <v>4</v>
      </c>
      <c r="R157" s="6">
        <v>16</v>
      </c>
      <c r="S157" s="8" t="s">
        <v>70</v>
      </c>
      <c r="T157" s="8" t="s">
        <v>70</v>
      </c>
      <c r="U157" s="8" t="s">
        <v>21</v>
      </c>
    </row>
    <row r="158" spans="1:21" x14ac:dyDescent="0.2">
      <c r="A158" s="12">
        <v>10117</v>
      </c>
      <c r="B158" s="13">
        <v>37727</v>
      </c>
      <c r="C158" s="12">
        <v>148</v>
      </c>
      <c r="D158" s="12" t="s">
        <v>220</v>
      </c>
      <c r="E158" s="14">
        <v>45</v>
      </c>
      <c r="F158" s="12">
        <v>89.38</v>
      </c>
      <c r="G158" s="12">
        <v>99.31</v>
      </c>
      <c r="H158" s="12">
        <v>53.63</v>
      </c>
      <c r="I158" s="9">
        <v>0.1119</v>
      </c>
      <c r="J158" s="9">
        <v>0.67130000000000001</v>
      </c>
      <c r="K158" s="10">
        <f>E158*F158</f>
        <v>4022.1</v>
      </c>
      <c r="L158" s="11">
        <f>F158-H158</f>
        <v>35.749999999999993</v>
      </c>
      <c r="M158" s="10">
        <f>L158*E158</f>
        <v>1608.7499999999998</v>
      </c>
      <c r="N158" s="6">
        <v>2003</v>
      </c>
      <c r="O158" s="7">
        <v>2</v>
      </c>
      <c r="P158" s="6">
        <v>4</v>
      </c>
      <c r="Q158" s="6">
        <v>4</v>
      </c>
      <c r="R158" s="6">
        <v>16</v>
      </c>
      <c r="S158" s="8" t="s">
        <v>70</v>
      </c>
      <c r="T158" s="8" t="s">
        <v>70</v>
      </c>
      <c r="U158" s="8" t="s">
        <v>21</v>
      </c>
    </row>
    <row r="159" spans="1:21" x14ac:dyDescent="0.2">
      <c r="A159" s="12">
        <v>10117</v>
      </c>
      <c r="B159" s="13">
        <v>37727</v>
      </c>
      <c r="C159" s="12">
        <v>148</v>
      </c>
      <c r="D159" s="12" t="s">
        <v>223</v>
      </c>
      <c r="E159" s="14">
        <v>50</v>
      </c>
      <c r="F159" s="12">
        <v>52.42</v>
      </c>
      <c r="G159" s="12">
        <v>54.6</v>
      </c>
      <c r="H159" s="12">
        <v>33.299999999999997</v>
      </c>
      <c r="I159" s="9">
        <v>3.8199999999999998E-2</v>
      </c>
      <c r="J159" s="9">
        <v>0.5706</v>
      </c>
      <c r="K159" s="10">
        <f>E159*F159</f>
        <v>2621</v>
      </c>
      <c r="L159" s="11">
        <f>F159-H159</f>
        <v>19.120000000000005</v>
      </c>
      <c r="M159" s="10">
        <f>L159*E159</f>
        <v>956.00000000000023</v>
      </c>
      <c r="N159" s="6">
        <v>2003</v>
      </c>
      <c r="O159" s="7">
        <v>2</v>
      </c>
      <c r="P159" s="6">
        <v>4</v>
      </c>
      <c r="Q159" s="6">
        <v>4</v>
      </c>
      <c r="R159" s="6">
        <v>16</v>
      </c>
      <c r="S159" s="8" t="s">
        <v>70</v>
      </c>
      <c r="T159" s="8" t="s">
        <v>70</v>
      </c>
      <c r="U159" s="8" t="s">
        <v>21</v>
      </c>
    </row>
    <row r="160" spans="1:21" x14ac:dyDescent="0.2">
      <c r="A160" s="12">
        <v>10118</v>
      </c>
      <c r="B160" s="13">
        <v>37732</v>
      </c>
      <c r="C160" s="12">
        <v>216</v>
      </c>
      <c r="D160" s="12" t="s">
        <v>219</v>
      </c>
      <c r="E160" s="14">
        <v>36</v>
      </c>
      <c r="F160" s="12">
        <v>86.15</v>
      </c>
      <c r="G160" s="12">
        <v>100.17</v>
      </c>
      <c r="H160" s="12">
        <v>51.09</v>
      </c>
      <c r="I160" s="9">
        <v>0.16250000000000001</v>
      </c>
      <c r="J160" s="9">
        <v>0.68510000000000004</v>
      </c>
      <c r="K160" s="10">
        <f>E160*F160</f>
        <v>3101.4</v>
      </c>
      <c r="L160" s="11">
        <f>F160-H160</f>
        <v>35.06</v>
      </c>
      <c r="M160" s="10">
        <f>L160*E160</f>
        <v>1262.1600000000001</v>
      </c>
      <c r="N160" s="6">
        <v>2003</v>
      </c>
      <c r="O160" s="7">
        <v>2</v>
      </c>
      <c r="P160" s="6">
        <v>4</v>
      </c>
      <c r="Q160" s="6">
        <v>2</v>
      </c>
      <c r="R160" s="6">
        <v>21</v>
      </c>
      <c r="S160" s="8" t="s">
        <v>88</v>
      </c>
      <c r="T160" s="8" t="s">
        <v>41</v>
      </c>
      <c r="U160" s="8" t="s">
        <v>29</v>
      </c>
    </row>
    <row r="161" spans="1:21" x14ac:dyDescent="0.2">
      <c r="A161" s="12">
        <v>10119</v>
      </c>
      <c r="B161" s="13">
        <v>37739</v>
      </c>
      <c r="C161" s="12">
        <v>382</v>
      </c>
      <c r="D161" s="12" t="s">
        <v>78</v>
      </c>
      <c r="E161" s="14">
        <v>46</v>
      </c>
      <c r="F161" s="12">
        <v>112.88</v>
      </c>
      <c r="G161" s="12">
        <v>136</v>
      </c>
      <c r="H161" s="12">
        <v>85.68</v>
      </c>
      <c r="I161" s="9">
        <v>0.20380000000000001</v>
      </c>
      <c r="J161" s="9">
        <v>0.31509999999999999</v>
      </c>
      <c r="K161" s="10">
        <f>E161*F161</f>
        <v>5192.4799999999996</v>
      </c>
      <c r="L161" s="11">
        <f>F161-H161</f>
        <v>27.199999999999989</v>
      </c>
      <c r="M161" s="10">
        <f>L161*E161</f>
        <v>1251.1999999999994</v>
      </c>
      <c r="N161" s="6">
        <v>2003</v>
      </c>
      <c r="O161" s="7">
        <v>2</v>
      </c>
      <c r="P161" s="6">
        <v>4</v>
      </c>
      <c r="Q161" s="6">
        <v>2</v>
      </c>
      <c r="R161" s="6">
        <v>28</v>
      </c>
      <c r="S161" s="8" t="s">
        <v>38</v>
      </c>
      <c r="T161" s="8" t="s">
        <v>39</v>
      </c>
      <c r="U161" s="8" t="s">
        <v>29</v>
      </c>
    </row>
    <row r="162" spans="1:21" x14ac:dyDescent="0.2">
      <c r="A162" s="12">
        <v>10119</v>
      </c>
      <c r="B162" s="13">
        <v>37739</v>
      </c>
      <c r="C162" s="12">
        <v>382</v>
      </c>
      <c r="D162" s="12" t="s">
        <v>131</v>
      </c>
      <c r="E162" s="14">
        <v>43</v>
      </c>
      <c r="F162" s="12">
        <v>151.38</v>
      </c>
      <c r="G162" s="12">
        <v>157.69</v>
      </c>
      <c r="H162" s="12">
        <v>77.27</v>
      </c>
      <c r="I162" s="9">
        <v>3.9600000000000003E-2</v>
      </c>
      <c r="J162" s="9">
        <v>0.9577</v>
      </c>
      <c r="K162" s="10">
        <f>E162*F162</f>
        <v>6509.34</v>
      </c>
      <c r="L162" s="11">
        <f>F162-H162</f>
        <v>74.11</v>
      </c>
      <c r="M162" s="10">
        <f>L162*E162</f>
        <v>3186.73</v>
      </c>
      <c r="N162" s="6">
        <v>2003</v>
      </c>
      <c r="O162" s="7">
        <v>2</v>
      </c>
      <c r="P162" s="6">
        <v>4</v>
      </c>
      <c r="Q162" s="6">
        <v>2</v>
      </c>
      <c r="R162" s="6">
        <v>28</v>
      </c>
      <c r="S162" s="8" t="s">
        <v>38</v>
      </c>
      <c r="T162" s="8" t="s">
        <v>39</v>
      </c>
      <c r="U162" s="8" t="s">
        <v>29</v>
      </c>
    </row>
    <row r="163" spans="1:21" x14ac:dyDescent="0.2">
      <c r="A163" s="12">
        <v>10119</v>
      </c>
      <c r="B163" s="13">
        <v>37739</v>
      </c>
      <c r="C163" s="12">
        <v>382</v>
      </c>
      <c r="D163" s="12" t="s">
        <v>151</v>
      </c>
      <c r="E163" s="14">
        <v>21</v>
      </c>
      <c r="F163" s="12">
        <v>74.84</v>
      </c>
      <c r="G163" s="12">
        <v>86.02</v>
      </c>
      <c r="H163" s="12">
        <v>51.61</v>
      </c>
      <c r="I163" s="9">
        <v>0.14699999999999999</v>
      </c>
      <c r="J163" s="9">
        <v>0.44569999999999999</v>
      </c>
      <c r="K163" s="10">
        <f>E163*F163</f>
        <v>1571.64</v>
      </c>
      <c r="L163" s="11">
        <f>F163-H163</f>
        <v>23.230000000000004</v>
      </c>
      <c r="M163" s="10">
        <f>L163*E163</f>
        <v>487.8300000000001</v>
      </c>
      <c r="N163" s="6">
        <v>2003</v>
      </c>
      <c r="O163" s="7">
        <v>2</v>
      </c>
      <c r="P163" s="6">
        <v>4</v>
      </c>
      <c r="Q163" s="6">
        <v>2</v>
      </c>
      <c r="R163" s="6">
        <v>28</v>
      </c>
      <c r="S163" s="8" t="s">
        <v>38</v>
      </c>
      <c r="T163" s="8" t="s">
        <v>39</v>
      </c>
      <c r="U163" s="8" t="s">
        <v>29</v>
      </c>
    </row>
    <row r="164" spans="1:21" x14ac:dyDescent="0.2">
      <c r="A164" s="12">
        <v>10119</v>
      </c>
      <c r="B164" s="13">
        <v>37739</v>
      </c>
      <c r="C164" s="12">
        <v>382</v>
      </c>
      <c r="D164" s="12" t="s">
        <v>161</v>
      </c>
      <c r="E164" s="14">
        <v>27</v>
      </c>
      <c r="F164" s="12">
        <v>95.28</v>
      </c>
      <c r="G164" s="12">
        <v>105.87</v>
      </c>
      <c r="H164" s="12">
        <v>64.58</v>
      </c>
      <c r="I164" s="9">
        <v>0.1154</v>
      </c>
      <c r="J164" s="9">
        <v>0.48</v>
      </c>
      <c r="K164" s="10">
        <f>E164*F164</f>
        <v>2572.56</v>
      </c>
      <c r="L164" s="11">
        <f>F164-H164</f>
        <v>30.700000000000003</v>
      </c>
      <c r="M164" s="10">
        <f>L164*E164</f>
        <v>828.90000000000009</v>
      </c>
      <c r="N164" s="6">
        <v>2003</v>
      </c>
      <c r="O164" s="7">
        <v>2</v>
      </c>
      <c r="P164" s="6">
        <v>4</v>
      </c>
      <c r="Q164" s="6">
        <v>2</v>
      </c>
      <c r="R164" s="6">
        <v>28</v>
      </c>
      <c r="S164" s="8" t="s">
        <v>38</v>
      </c>
      <c r="T164" s="8" t="s">
        <v>39</v>
      </c>
      <c r="U164" s="8" t="s">
        <v>29</v>
      </c>
    </row>
    <row r="165" spans="1:21" x14ac:dyDescent="0.2">
      <c r="A165" s="12">
        <v>10119</v>
      </c>
      <c r="B165" s="13">
        <v>37739</v>
      </c>
      <c r="C165" s="12">
        <v>382</v>
      </c>
      <c r="D165" s="12" t="s">
        <v>182</v>
      </c>
      <c r="E165" s="14">
        <v>41</v>
      </c>
      <c r="F165" s="12">
        <v>64.400000000000006</v>
      </c>
      <c r="G165" s="12">
        <v>68.510000000000005</v>
      </c>
      <c r="H165" s="12">
        <v>34.25</v>
      </c>
      <c r="I165" s="9">
        <v>6.2100000000000002E-2</v>
      </c>
      <c r="J165" s="9">
        <v>0.87590000000000001</v>
      </c>
      <c r="K165" s="10">
        <f>E165*F165</f>
        <v>2640.4</v>
      </c>
      <c r="L165" s="11">
        <f>F165-H165</f>
        <v>30.150000000000006</v>
      </c>
      <c r="M165" s="10">
        <f>L165*E165</f>
        <v>1236.1500000000003</v>
      </c>
      <c r="N165" s="6">
        <v>2003</v>
      </c>
      <c r="O165" s="7">
        <v>2</v>
      </c>
      <c r="P165" s="6">
        <v>4</v>
      </c>
      <c r="Q165" s="6">
        <v>2</v>
      </c>
      <c r="R165" s="6">
        <v>28</v>
      </c>
      <c r="S165" s="8" t="s">
        <v>38</v>
      </c>
      <c r="T165" s="8" t="s">
        <v>39</v>
      </c>
      <c r="U165" s="8" t="s">
        <v>29</v>
      </c>
    </row>
    <row r="166" spans="1:21" x14ac:dyDescent="0.2">
      <c r="A166" s="12">
        <v>10119</v>
      </c>
      <c r="B166" s="13">
        <v>37739</v>
      </c>
      <c r="C166" s="12">
        <v>382</v>
      </c>
      <c r="D166" s="12" t="s">
        <v>185</v>
      </c>
      <c r="E166" s="14">
        <v>35</v>
      </c>
      <c r="F166" s="12">
        <v>72.58</v>
      </c>
      <c r="G166" s="12">
        <v>88.51</v>
      </c>
      <c r="H166" s="12">
        <v>46.91</v>
      </c>
      <c r="I166" s="9">
        <v>0.22040000000000001</v>
      </c>
      <c r="J166" s="9">
        <v>0.55430000000000001</v>
      </c>
      <c r="K166" s="10">
        <f>E166*F166</f>
        <v>2540.2999999999997</v>
      </c>
      <c r="L166" s="11">
        <f>F166-H166</f>
        <v>25.67</v>
      </c>
      <c r="M166" s="10">
        <f>L166*E166</f>
        <v>898.45</v>
      </c>
      <c r="N166" s="6">
        <v>2003</v>
      </c>
      <c r="O166" s="7">
        <v>2</v>
      </c>
      <c r="P166" s="6">
        <v>4</v>
      </c>
      <c r="Q166" s="6">
        <v>2</v>
      </c>
      <c r="R166" s="6">
        <v>28</v>
      </c>
      <c r="S166" s="8" t="s">
        <v>38</v>
      </c>
      <c r="T166" s="8" t="s">
        <v>39</v>
      </c>
      <c r="U166" s="8" t="s">
        <v>29</v>
      </c>
    </row>
    <row r="167" spans="1:21" x14ac:dyDescent="0.2">
      <c r="A167" s="12">
        <v>10119</v>
      </c>
      <c r="B167" s="13">
        <v>37739</v>
      </c>
      <c r="C167" s="12">
        <v>382</v>
      </c>
      <c r="D167" s="12" t="s">
        <v>188</v>
      </c>
      <c r="E167" s="14">
        <v>20</v>
      </c>
      <c r="F167" s="12">
        <v>63.12</v>
      </c>
      <c r="G167" s="12">
        <v>65.75</v>
      </c>
      <c r="H167" s="12">
        <v>26.3</v>
      </c>
      <c r="I167" s="9">
        <v>4.7500000000000001E-2</v>
      </c>
      <c r="J167" s="9">
        <v>1.4068000000000001</v>
      </c>
      <c r="K167" s="10">
        <f>E167*F167</f>
        <v>1262.3999999999999</v>
      </c>
      <c r="L167" s="11">
        <f>F167-H167</f>
        <v>36.819999999999993</v>
      </c>
      <c r="M167" s="10">
        <f>L167*E167</f>
        <v>736.39999999999986</v>
      </c>
      <c r="N167" s="6">
        <v>2003</v>
      </c>
      <c r="O167" s="7">
        <v>2</v>
      </c>
      <c r="P167" s="6">
        <v>4</v>
      </c>
      <c r="Q167" s="6">
        <v>2</v>
      </c>
      <c r="R167" s="6">
        <v>28</v>
      </c>
      <c r="S167" s="8" t="s">
        <v>38</v>
      </c>
      <c r="T167" s="8" t="s">
        <v>39</v>
      </c>
      <c r="U167" s="8" t="s">
        <v>29</v>
      </c>
    </row>
    <row r="168" spans="1:21" x14ac:dyDescent="0.2">
      <c r="A168" s="12">
        <v>10119</v>
      </c>
      <c r="B168" s="13">
        <v>37739</v>
      </c>
      <c r="C168" s="12">
        <v>382</v>
      </c>
      <c r="D168" s="12" t="s">
        <v>190</v>
      </c>
      <c r="E168" s="14">
        <v>35</v>
      </c>
      <c r="F168" s="12">
        <v>82.18</v>
      </c>
      <c r="G168" s="12">
        <v>83.86</v>
      </c>
      <c r="H168" s="12">
        <v>48.64</v>
      </c>
      <c r="I168" s="9">
        <v>2.4299999999999999E-2</v>
      </c>
      <c r="J168" s="9">
        <v>0.69899999999999995</v>
      </c>
      <c r="K168" s="10">
        <f>E168*F168</f>
        <v>2876.3</v>
      </c>
      <c r="L168" s="11">
        <f>F168-H168</f>
        <v>33.540000000000006</v>
      </c>
      <c r="M168" s="10">
        <f>L168*E168</f>
        <v>1173.9000000000003</v>
      </c>
      <c r="N168" s="6">
        <v>2003</v>
      </c>
      <c r="O168" s="7">
        <v>2</v>
      </c>
      <c r="P168" s="6">
        <v>4</v>
      </c>
      <c r="Q168" s="6">
        <v>2</v>
      </c>
      <c r="R168" s="6">
        <v>28</v>
      </c>
      <c r="S168" s="8" t="s">
        <v>38</v>
      </c>
      <c r="T168" s="8" t="s">
        <v>39</v>
      </c>
      <c r="U168" s="8" t="s">
        <v>29</v>
      </c>
    </row>
    <row r="169" spans="1:21" x14ac:dyDescent="0.2">
      <c r="A169" s="12">
        <v>10119</v>
      </c>
      <c r="B169" s="13">
        <v>37739</v>
      </c>
      <c r="C169" s="12">
        <v>382</v>
      </c>
      <c r="D169" s="12" t="s">
        <v>192</v>
      </c>
      <c r="E169" s="14">
        <v>28</v>
      </c>
      <c r="F169" s="12">
        <v>62.1</v>
      </c>
      <c r="G169" s="12">
        <v>68.239999999999995</v>
      </c>
      <c r="H169" s="12">
        <v>29.34</v>
      </c>
      <c r="I169" s="9">
        <v>9.6600000000000005E-2</v>
      </c>
      <c r="J169" s="9">
        <v>1.1247</v>
      </c>
      <c r="K169" s="10">
        <f>E169*F169</f>
        <v>1738.8</v>
      </c>
      <c r="L169" s="11">
        <f>F169-H169</f>
        <v>32.760000000000005</v>
      </c>
      <c r="M169" s="10">
        <f>L169*E169</f>
        <v>917.2800000000002</v>
      </c>
      <c r="N169" s="6">
        <v>2003</v>
      </c>
      <c r="O169" s="7">
        <v>2</v>
      </c>
      <c r="P169" s="6">
        <v>4</v>
      </c>
      <c r="Q169" s="6">
        <v>2</v>
      </c>
      <c r="R169" s="6">
        <v>28</v>
      </c>
      <c r="S169" s="8" t="s">
        <v>38</v>
      </c>
      <c r="T169" s="8" t="s">
        <v>39</v>
      </c>
      <c r="U169" s="8" t="s">
        <v>29</v>
      </c>
    </row>
    <row r="170" spans="1:21" x14ac:dyDescent="0.2">
      <c r="A170" s="12">
        <v>10119</v>
      </c>
      <c r="B170" s="13">
        <v>37739</v>
      </c>
      <c r="C170" s="12">
        <v>382</v>
      </c>
      <c r="D170" s="12" t="s">
        <v>210</v>
      </c>
      <c r="E170" s="14">
        <v>25</v>
      </c>
      <c r="F170" s="12">
        <v>57.34</v>
      </c>
      <c r="G170" s="12">
        <v>66.67</v>
      </c>
      <c r="H170" s="12">
        <v>34</v>
      </c>
      <c r="I170" s="9">
        <v>0.157</v>
      </c>
      <c r="J170" s="9">
        <v>0.67649999999999999</v>
      </c>
      <c r="K170" s="10">
        <f>E170*F170</f>
        <v>1433.5</v>
      </c>
      <c r="L170" s="11">
        <f>F170-H170</f>
        <v>23.340000000000003</v>
      </c>
      <c r="M170" s="10">
        <f>L170*E170</f>
        <v>583.50000000000011</v>
      </c>
      <c r="N170" s="6">
        <v>2003</v>
      </c>
      <c r="O170" s="7">
        <v>2</v>
      </c>
      <c r="P170" s="6">
        <v>4</v>
      </c>
      <c r="Q170" s="6">
        <v>2</v>
      </c>
      <c r="R170" s="6">
        <v>28</v>
      </c>
      <c r="S170" s="8" t="s">
        <v>38</v>
      </c>
      <c r="T170" s="8" t="s">
        <v>39</v>
      </c>
      <c r="U170" s="8" t="s">
        <v>29</v>
      </c>
    </row>
    <row r="171" spans="1:21" x14ac:dyDescent="0.2">
      <c r="A171" s="12">
        <v>10119</v>
      </c>
      <c r="B171" s="13">
        <v>37739</v>
      </c>
      <c r="C171" s="12">
        <v>382</v>
      </c>
      <c r="D171" s="12" t="s">
        <v>213</v>
      </c>
      <c r="E171" s="14">
        <v>29</v>
      </c>
      <c r="F171" s="12">
        <v>74.23</v>
      </c>
      <c r="G171" s="12">
        <v>90.52</v>
      </c>
      <c r="H171" s="12">
        <v>39.83</v>
      </c>
      <c r="I171" s="9">
        <v>0.2155</v>
      </c>
      <c r="J171" s="9">
        <v>0.85360000000000003</v>
      </c>
      <c r="K171" s="10">
        <f>E171*F171</f>
        <v>2152.67</v>
      </c>
      <c r="L171" s="11">
        <f>F171-H171</f>
        <v>34.400000000000006</v>
      </c>
      <c r="M171" s="10">
        <f>L171*E171</f>
        <v>997.60000000000014</v>
      </c>
      <c r="N171" s="6">
        <v>2003</v>
      </c>
      <c r="O171" s="7">
        <v>2</v>
      </c>
      <c r="P171" s="6">
        <v>4</v>
      </c>
      <c r="Q171" s="6">
        <v>2</v>
      </c>
      <c r="R171" s="6">
        <v>28</v>
      </c>
      <c r="S171" s="8" t="s">
        <v>38</v>
      </c>
      <c r="T171" s="8" t="s">
        <v>39</v>
      </c>
      <c r="U171" s="8" t="s">
        <v>29</v>
      </c>
    </row>
    <row r="172" spans="1:21" x14ac:dyDescent="0.2">
      <c r="A172" s="12">
        <v>10119</v>
      </c>
      <c r="B172" s="13">
        <v>37739</v>
      </c>
      <c r="C172" s="12">
        <v>382</v>
      </c>
      <c r="D172" s="12" t="s">
        <v>215</v>
      </c>
      <c r="E172" s="14">
        <v>38</v>
      </c>
      <c r="F172" s="12">
        <v>67.22</v>
      </c>
      <c r="G172" s="12">
        <v>72.28</v>
      </c>
      <c r="H172" s="12">
        <v>33.97</v>
      </c>
      <c r="I172" s="9">
        <v>7.4399999999999994E-2</v>
      </c>
      <c r="J172" s="9">
        <v>0.97140000000000004</v>
      </c>
      <c r="K172" s="10">
        <f>E172*F172</f>
        <v>2554.36</v>
      </c>
      <c r="L172" s="11">
        <f>F172-H172</f>
        <v>33.25</v>
      </c>
      <c r="M172" s="10">
        <f>L172*E172</f>
        <v>1263.5</v>
      </c>
      <c r="N172" s="6">
        <v>2003</v>
      </c>
      <c r="O172" s="7">
        <v>2</v>
      </c>
      <c r="P172" s="6">
        <v>4</v>
      </c>
      <c r="Q172" s="6">
        <v>2</v>
      </c>
      <c r="R172" s="6">
        <v>28</v>
      </c>
      <c r="S172" s="8" t="s">
        <v>38</v>
      </c>
      <c r="T172" s="8" t="s">
        <v>39</v>
      </c>
      <c r="U172" s="8" t="s">
        <v>29</v>
      </c>
    </row>
    <row r="173" spans="1:21" x14ac:dyDescent="0.2">
      <c r="A173" s="12">
        <v>10119</v>
      </c>
      <c r="B173" s="13">
        <v>37739</v>
      </c>
      <c r="C173" s="12">
        <v>382</v>
      </c>
      <c r="D173" s="12" t="s">
        <v>221</v>
      </c>
      <c r="E173" s="14">
        <v>26</v>
      </c>
      <c r="F173" s="12">
        <v>63.67</v>
      </c>
      <c r="G173" s="12">
        <v>74.03</v>
      </c>
      <c r="H173" s="12">
        <v>36.270000000000003</v>
      </c>
      <c r="I173" s="9">
        <v>0.15709999999999999</v>
      </c>
      <c r="J173" s="9">
        <v>0.74439999999999995</v>
      </c>
      <c r="K173" s="10">
        <f>E173*F173</f>
        <v>1655.42</v>
      </c>
      <c r="L173" s="11">
        <f>F173-H173</f>
        <v>27.4</v>
      </c>
      <c r="M173" s="10">
        <f>L173*E173</f>
        <v>712.4</v>
      </c>
      <c r="N173" s="6">
        <v>2003</v>
      </c>
      <c r="O173" s="7">
        <v>2</v>
      </c>
      <c r="P173" s="6">
        <v>4</v>
      </c>
      <c r="Q173" s="6">
        <v>2</v>
      </c>
      <c r="R173" s="6">
        <v>28</v>
      </c>
      <c r="S173" s="8" t="s">
        <v>38</v>
      </c>
      <c r="T173" s="8" t="s">
        <v>39</v>
      </c>
      <c r="U173" s="8" t="s">
        <v>29</v>
      </c>
    </row>
    <row r="174" spans="1:21" x14ac:dyDescent="0.2">
      <c r="A174" s="12">
        <v>10119</v>
      </c>
      <c r="B174" s="13">
        <v>37739</v>
      </c>
      <c r="C174" s="12">
        <v>382</v>
      </c>
      <c r="D174" s="12" t="s">
        <v>222</v>
      </c>
      <c r="E174" s="14">
        <v>28</v>
      </c>
      <c r="F174" s="12">
        <v>40.22</v>
      </c>
      <c r="G174" s="12">
        <v>49.66</v>
      </c>
      <c r="H174" s="12">
        <v>32.770000000000003</v>
      </c>
      <c r="I174" s="9">
        <v>0.2238</v>
      </c>
      <c r="J174" s="9">
        <v>0.21360000000000001</v>
      </c>
      <c r="K174" s="10">
        <f>E174*F174</f>
        <v>1126.1599999999999</v>
      </c>
      <c r="L174" s="11">
        <f>F174-H174</f>
        <v>7.4499999999999957</v>
      </c>
      <c r="M174" s="10">
        <f>L174*E174</f>
        <v>208.59999999999988</v>
      </c>
      <c r="N174" s="6">
        <v>2003</v>
      </c>
      <c r="O174" s="7">
        <v>2</v>
      </c>
      <c r="P174" s="6">
        <v>4</v>
      </c>
      <c r="Q174" s="6">
        <v>2</v>
      </c>
      <c r="R174" s="6">
        <v>28</v>
      </c>
      <c r="S174" s="8" t="s">
        <v>38</v>
      </c>
      <c r="T174" s="8" t="s">
        <v>39</v>
      </c>
      <c r="U174" s="8" t="s">
        <v>29</v>
      </c>
    </row>
    <row r="175" spans="1:21" x14ac:dyDescent="0.2">
      <c r="A175" s="12">
        <v>10120</v>
      </c>
      <c r="B175" s="13">
        <v>37740</v>
      </c>
      <c r="C175" s="12">
        <v>114</v>
      </c>
      <c r="D175" s="12" t="s">
        <v>74</v>
      </c>
      <c r="E175" s="14">
        <v>29</v>
      </c>
      <c r="F175" s="12">
        <v>118.94</v>
      </c>
      <c r="G175" s="12">
        <v>118.94</v>
      </c>
      <c r="H175" s="12">
        <v>68.989999999999995</v>
      </c>
      <c r="I175" s="9">
        <v>0</v>
      </c>
      <c r="J175" s="9">
        <v>0.72470000000000001</v>
      </c>
      <c r="K175" s="10">
        <f>E175*F175</f>
        <v>3449.2599999999998</v>
      </c>
      <c r="L175" s="11">
        <f>F175-H175</f>
        <v>49.95</v>
      </c>
      <c r="M175" s="10">
        <f>L175*E175</f>
        <v>1448.5500000000002</v>
      </c>
      <c r="N175" s="6">
        <v>2003</v>
      </c>
      <c r="O175" s="7">
        <v>2</v>
      </c>
      <c r="P175" s="6">
        <v>4</v>
      </c>
      <c r="Q175" s="6">
        <v>3</v>
      </c>
      <c r="R175" s="6">
        <v>29</v>
      </c>
      <c r="S175" s="8" t="s">
        <v>19</v>
      </c>
      <c r="T175" s="8" t="s">
        <v>20</v>
      </c>
      <c r="U175" s="8" t="s">
        <v>21</v>
      </c>
    </row>
    <row r="176" spans="1:21" x14ac:dyDescent="0.2">
      <c r="A176" s="12">
        <v>10120</v>
      </c>
      <c r="B176" s="13">
        <v>37740</v>
      </c>
      <c r="C176" s="12">
        <v>114</v>
      </c>
      <c r="D176" s="12" t="s">
        <v>77</v>
      </c>
      <c r="E176" s="14">
        <v>46</v>
      </c>
      <c r="F176" s="12">
        <v>158.80000000000001</v>
      </c>
      <c r="G176" s="12">
        <v>193.66</v>
      </c>
      <c r="H176" s="12">
        <v>91.02</v>
      </c>
      <c r="I176" s="9">
        <v>0.22040000000000001</v>
      </c>
      <c r="J176" s="9">
        <v>0.74709999999999999</v>
      </c>
      <c r="K176" s="10">
        <f>E176*F176</f>
        <v>7304.8</v>
      </c>
      <c r="L176" s="11">
        <f>F176-H176</f>
        <v>67.780000000000015</v>
      </c>
      <c r="M176" s="10">
        <f>L176*E176</f>
        <v>3117.8800000000006</v>
      </c>
      <c r="N176" s="6">
        <v>2003</v>
      </c>
      <c r="O176" s="7">
        <v>2</v>
      </c>
      <c r="P176" s="6">
        <v>4</v>
      </c>
      <c r="Q176" s="6">
        <v>3</v>
      </c>
      <c r="R176" s="6">
        <v>29</v>
      </c>
      <c r="S176" s="8" t="s">
        <v>19</v>
      </c>
      <c r="T176" s="8" t="s">
        <v>20</v>
      </c>
      <c r="U176" s="8" t="s">
        <v>21</v>
      </c>
    </row>
    <row r="177" spans="1:21" x14ac:dyDescent="0.2">
      <c r="A177" s="12">
        <v>10120</v>
      </c>
      <c r="B177" s="13">
        <v>37740</v>
      </c>
      <c r="C177" s="12">
        <v>114</v>
      </c>
      <c r="D177" s="12" t="s">
        <v>143</v>
      </c>
      <c r="E177" s="14">
        <v>29</v>
      </c>
      <c r="F177" s="12">
        <v>82.79</v>
      </c>
      <c r="G177" s="12">
        <v>84.48</v>
      </c>
      <c r="H177" s="12">
        <v>49</v>
      </c>
      <c r="I177" s="9">
        <v>2.4199999999999999E-2</v>
      </c>
      <c r="J177" s="9">
        <v>0.69389999999999996</v>
      </c>
      <c r="K177" s="10">
        <f>E177*F177</f>
        <v>2400.9100000000003</v>
      </c>
      <c r="L177" s="11">
        <f>F177-H177</f>
        <v>33.790000000000006</v>
      </c>
      <c r="M177" s="10">
        <f>L177*E177</f>
        <v>979.9100000000002</v>
      </c>
      <c r="N177" s="6">
        <v>2003</v>
      </c>
      <c r="O177" s="7">
        <v>2</v>
      </c>
      <c r="P177" s="6">
        <v>4</v>
      </c>
      <c r="Q177" s="6">
        <v>3</v>
      </c>
      <c r="R177" s="6">
        <v>29</v>
      </c>
      <c r="S177" s="8" t="s">
        <v>19</v>
      </c>
      <c r="T177" s="8" t="s">
        <v>20</v>
      </c>
      <c r="U177" s="8" t="s">
        <v>21</v>
      </c>
    </row>
    <row r="178" spans="1:21" x14ac:dyDescent="0.2">
      <c r="A178" s="12">
        <v>10120</v>
      </c>
      <c r="B178" s="13">
        <v>37740</v>
      </c>
      <c r="C178" s="12">
        <v>114</v>
      </c>
      <c r="D178" s="12" t="s">
        <v>146</v>
      </c>
      <c r="E178" s="14">
        <v>46</v>
      </c>
      <c r="F178" s="12">
        <v>57.54</v>
      </c>
      <c r="G178" s="12">
        <v>60.57</v>
      </c>
      <c r="H178" s="12">
        <v>24.23</v>
      </c>
      <c r="I178" s="9">
        <v>5.21E-2</v>
      </c>
      <c r="J178" s="9">
        <v>1.3619000000000001</v>
      </c>
      <c r="K178" s="10">
        <f>E178*F178</f>
        <v>2646.84</v>
      </c>
      <c r="L178" s="11">
        <f>F178-H178</f>
        <v>33.31</v>
      </c>
      <c r="M178" s="10">
        <f>L178*E178</f>
        <v>1532.2600000000002</v>
      </c>
      <c r="N178" s="6">
        <v>2003</v>
      </c>
      <c r="O178" s="7">
        <v>2</v>
      </c>
      <c r="P178" s="6">
        <v>4</v>
      </c>
      <c r="Q178" s="6">
        <v>3</v>
      </c>
      <c r="R178" s="6">
        <v>29</v>
      </c>
      <c r="S178" s="8" t="s">
        <v>19</v>
      </c>
      <c r="T178" s="8" t="s">
        <v>20</v>
      </c>
      <c r="U178" s="8" t="s">
        <v>21</v>
      </c>
    </row>
    <row r="179" spans="1:21" x14ac:dyDescent="0.2">
      <c r="A179" s="12">
        <v>10120</v>
      </c>
      <c r="B179" s="13">
        <v>37740</v>
      </c>
      <c r="C179" s="12">
        <v>114</v>
      </c>
      <c r="D179" s="12" t="s">
        <v>171</v>
      </c>
      <c r="E179" s="14">
        <v>35</v>
      </c>
      <c r="F179" s="12">
        <v>110.45</v>
      </c>
      <c r="G179" s="12">
        <v>112.7</v>
      </c>
      <c r="H179" s="12">
        <v>60.86</v>
      </c>
      <c r="I179" s="9">
        <v>1.8100000000000002E-2</v>
      </c>
      <c r="J179" s="9">
        <v>0.8216</v>
      </c>
      <c r="K179" s="10">
        <f>E179*F179</f>
        <v>3865.75</v>
      </c>
      <c r="L179" s="11">
        <f>F179-H179</f>
        <v>49.59</v>
      </c>
      <c r="M179" s="10">
        <f>L179*E179</f>
        <v>1735.65</v>
      </c>
      <c r="N179" s="6">
        <v>2003</v>
      </c>
      <c r="O179" s="7">
        <v>2</v>
      </c>
      <c r="P179" s="6">
        <v>4</v>
      </c>
      <c r="Q179" s="6">
        <v>3</v>
      </c>
      <c r="R179" s="6">
        <v>29</v>
      </c>
      <c r="S179" s="8" t="s">
        <v>19</v>
      </c>
      <c r="T179" s="8" t="s">
        <v>20</v>
      </c>
      <c r="U179" s="8" t="s">
        <v>21</v>
      </c>
    </row>
    <row r="180" spans="1:21" x14ac:dyDescent="0.2">
      <c r="A180" s="12">
        <v>10120</v>
      </c>
      <c r="B180" s="13">
        <v>37740</v>
      </c>
      <c r="C180" s="12">
        <v>114</v>
      </c>
      <c r="D180" s="12" t="s">
        <v>173</v>
      </c>
      <c r="E180" s="14">
        <v>39</v>
      </c>
      <c r="F180" s="12">
        <v>93.01</v>
      </c>
      <c r="G180" s="12">
        <v>109.42</v>
      </c>
      <c r="H180" s="12">
        <v>66.739999999999995</v>
      </c>
      <c r="I180" s="9">
        <v>0.17199999999999999</v>
      </c>
      <c r="J180" s="9">
        <v>0.3896</v>
      </c>
      <c r="K180" s="10">
        <f>E180*F180</f>
        <v>3627.3900000000003</v>
      </c>
      <c r="L180" s="11">
        <f>F180-H180</f>
        <v>26.27000000000001</v>
      </c>
      <c r="M180" s="10">
        <f>L180*E180</f>
        <v>1024.5300000000004</v>
      </c>
      <c r="N180" s="6">
        <v>2003</v>
      </c>
      <c r="O180" s="7">
        <v>2</v>
      </c>
      <c r="P180" s="6">
        <v>4</v>
      </c>
      <c r="Q180" s="6">
        <v>3</v>
      </c>
      <c r="R180" s="6">
        <v>29</v>
      </c>
      <c r="S180" s="8" t="s">
        <v>19</v>
      </c>
      <c r="T180" s="8" t="s">
        <v>20</v>
      </c>
      <c r="U180" s="8" t="s">
        <v>21</v>
      </c>
    </row>
    <row r="181" spans="1:21" x14ac:dyDescent="0.2">
      <c r="A181" s="12">
        <v>10120</v>
      </c>
      <c r="B181" s="13">
        <v>37740</v>
      </c>
      <c r="C181" s="12">
        <v>114</v>
      </c>
      <c r="D181" s="12" t="s">
        <v>175</v>
      </c>
      <c r="E181" s="14">
        <v>34</v>
      </c>
      <c r="F181" s="12">
        <v>72.36</v>
      </c>
      <c r="G181" s="12">
        <v>76.17</v>
      </c>
      <c r="H181" s="12">
        <v>37.32</v>
      </c>
      <c r="I181" s="9">
        <v>5.5300000000000002E-2</v>
      </c>
      <c r="J181" s="9">
        <v>0.93779999999999997</v>
      </c>
      <c r="K181" s="10">
        <f>E181*F181</f>
        <v>2460.2399999999998</v>
      </c>
      <c r="L181" s="11">
        <f>F181-H181</f>
        <v>35.04</v>
      </c>
      <c r="M181" s="10">
        <f>L181*E181</f>
        <v>1191.3599999999999</v>
      </c>
      <c r="N181" s="6">
        <v>2003</v>
      </c>
      <c r="O181" s="7">
        <v>2</v>
      </c>
      <c r="P181" s="6">
        <v>4</v>
      </c>
      <c r="Q181" s="6">
        <v>3</v>
      </c>
      <c r="R181" s="6">
        <v>29</v>
      </c>
      <c r="S181" s="8" t="s">
        <v>19</v>
      </c>
      <c r="T181" s="8" t="s">
        <v>20</v>
      </c>
      <c r="U181" s="8" t="s">
        <v>21</v>
      </c>
    </row>
    <row r="182" spans="1:21" x14ac:dyDescent="0.2">
      <c r="A182" s="12">
        <v>10120</v>
      </c>
      <c r="B182" s="13">
        <v>37740</v>
      </c>
      <c r="C182" s="12">
        <v>114</v>
      </c>
      <c r="D182" s="12" t="s">
        <v>196</v>
      </c>
      <c r="E182" s="14">
        <v>29</v>
      </c>
      <c r="F182" s="12">
        <v>71.73</v>
      </c>
      <c r="G182" s="12">
        <v>72.45</v>
      </c>
      <c r="H182" s="12">
        <v>36.229999999999997</v>
      </c>
      <c r="I182" s="9">
        <v>1.3899999999999999E-2</v>
      </c>
      <c r="J182" s="9">
        <v>0.99370000000000003</v>
      </c>
      <c r="K182" s="10">
        <f>E182*F182</f>
        <v>2080.17</v>
      </c>
      <c r="L182" s="11">
        <f>F182-H182</f>
        <v>35.500000000000007</v>
      </c>
      <c r="M182" s="10">
        <f>L182*E182</f>
        <v>1029.5000000000002</v>
      </c>
      <c r="N182" s="6">
        <v>2003</v>
      </c>
      <c r="O182" s="7">
        <v>2</v>
      </c>
      <c r="P182" s="6">
        <v>4</v>
      </c>
      <c r="Q182" s="6">
        <v>3</v>
      </c>
      <c r="R182" s="6">
        <v>29</v>
      </c>
      <c r="S182" s="8" t="s">
        <v>19</v>
      </c>
      <c r="T182" s="8" t="s">
        <v>20</v>
      </c>
      <c r="U182" s="8" t="s">
        <v>21</v>
      </c>
    </row>
    <row r="183" spans="1:21" x14ac:dyDescent="0.2">
      <c r="A183" s="12">
        <v>10120</v>
      </c>
      <c r="B183" s="13">
        <v>37740</v>
      </c>
      <c r="C183" s="12">
        <v>114</v>
      </c>
      <c r="D183" s="12" t="s">
        <v>199</v>
      </c>
      <c r="E183" s="14">
        <v>22</v>
      </c>
      <c r="F183" s="12">
        <v>94.9</v>
      </c>
      <c r="G183" s="12">
        <v>99.89</v>
      </c>
      <c r="H183" s="12">
        <v>66.92</v>
      </c>
      <c r="I183" s="9">
        <v>5.2699999999999997E-2</v>
      </c>
      <c r="J183" s="9">
        <v>0.41839999999999999</v>
      </c>
      <c r="K183" s="10">
        <f>E183*F183</f>
        <v>2087.8000000000002</v>
      </c>
      <c r="L183" s="11">
        <f>F183-H183</f>
        <v>27.980000000000004</v>
      </c>
      <c r="M183" s="10">
        <f>L183*E183</f>
        <v>615.56000000000006</v>
      </c>
      <c r="N183" s="6">
        <v>2003</v>
      </c>
      <c r="O183" s="7">
        <v>2</v>
      </c>
      <c r="P183" s="6">
        <v>4</v>
      </c>
      <c r="Q183" s="6">
        <v>3</v>
      </c>
      <c r="R183" s="6">
        <v>29</v>
      </c>
      <c r="S183" s="8" t="s">
        <v>19</v>
      </c>
      <c r="T183" s="8" t="s">
        <v>20</v>
      </c>
      <c r="U183" s="8" t="s">
        <v>21</v>
      </c>
    </row>
    <row r="184" spans="1:21" x14ac:dyDescent="0.2">
      <c r="A184" s="12">
        <v>10120</v>
      </c>
      <c r="B184" s="13">
        <v>37740</v>
      </c>
      <c r="C184" s="12">
        <v>114</v>
      </c>
      <c r="D184" s="12" t="s">
        <v>204</v>
      </c>
      <c r="E184" s="14">
        <v>29</v>
      </c>
      <c r="F184" s="12">
        <v>68.790000000000006</v>
      </c>
      <c r="G184" s="12">
        <v>68.790000000000006</v>
      </c>
      <c r="H184" s="12">
        <v>33.020000000000003</v>
      </c>
      <c r="I184" s="9">
        <v>0</v>
      </c>
      <c r="J184" s="9">
        <v>1.0902000000000001</v>
      </c>
      <c r="K184" s="10">
        <f>E184*F184</f>
        <v>1994.91</v>
      </c>
      <c r="L184" s="11">
        <f>F184-H184</f>
        <v>35.770000000000003</v>
      </c>
      <c r="M184" s="10">
        <f>L184*E184</f>
        <v>1037.3300000000002</v>
      </c>
      <c r="N184" s="6">
        <v>2003</v>
      </c>
      <c r="O184" s="7">
        <v>2</v>
      </c>
      <c r="P184" s="6">
        <v>4</v>
      </c>
      <c r="Q184" s="6">
        <v>3</v>
      </c>
      <c r="R184" s="6">
        <v>29</v>
      </c>
      <c r="S184" s="8" t="s">
        <v>19</v>
      </c>
      <c r="T184" s="8" t="s">
        <v>20</v>
      </c>
      <c r="U184" s="8" t="s">
        <v>21</v>
      </c>
    </row>
    <row r="185" spans="1:21" x14ac:dyDescent="0.2">
      <c r="A185" s="12">
        <v>10120</v>
      </c>
      <c r="B185" s="13">
        <v>37740</v>
      </c>
      <c r="C185" s="12">
        <v>114</v>
      </c>
      <c r="D185" s="12" t="s">
        <v>206</v>
      </c>
      <c r="E185" s="14">
        <v>49</v>
      </c>
      <c r="F185" s="12">
        <v>41.46</v>
      </c>
      <c r="G185" s="12">
        <v>43.64</v>
      </c>
      <c r="H185" s="12">
        <v>27.06</v>
      </c>
      <c r="I185" s="9">
        <v>4.82E-2</v>
      </c>
      <c r="J185" s="9">
        <v>0.51739999999999997</v>
      </c>
      <c r="K185" s="10">
        <f>E185*F185</f>
        <v>2031.54</v>
      </c>
      <c r="L185" s="11">
        <f>F185-H185</f>
        <v>14.400000000000002</v>
      </c>
      <c r="M185" s="10">
        <f>L185*E185</f>
        <v>705.60000000000014</v>
      </c>
      <c r="N185" s="6">
        <v>2003</v>
      </c>
      <c r="O185" s="7">
        <v>2</v>
      </c>
      <c r="P185" s="6">
        <v>4</v>
      </c>
      <c r="Q185" s="6">
        <v>3</v>
      </c>
      <c r="R185" s="6">
        <v>29</v>
      </c>
      <c r="S185" s="8" t="s">
        <v>19</v>
      </c>
      <c r="T185" s="8" t="s">
        <v>20</v>
      </c>
      <c r="U185" s="8" t="s">
        <v>21</v>
      </c>
    </row>
    <row r="186" spans="1:21" x14ac:dyDescent="0.2">
      <c r="A186" s="12">
        <v>10120</v>
      </c>
      <c r="B186" s="13">
        <v>37740</v>
      </c>
      <c r="C186" s="12">
        <v>114</v>
      </c>
      <c r="D186" s="12" t="s">
        <v>211</v>
      </c>
      <c r="E186" s="14">
        <v>47</v>
      </c>
      <c r="F186" s="12">
        <v>91.34</v>
      </c>
      <c r="G186" s="12">
        <v>91.34</v>
      </c>
      <c r="H186" s="12">
        <v>51.15</v>
      </c>
      <c r="I186" s="9">
        <v>0</v>
      </c>
      <c r="J186" s="9">
        <v>0.78200000000000003</v>
      </c>
      <c r="K186" s="10">
        <f>E186*F186</f>
        <v>4292.9800000000005</v>
      </c>
      <c r="L186" s="11">
        <f>F186-H186</f>
        <v>40.190000000000005</v>
      </c>
      <c r="M186" s="10">
        <f>L186*E186</f>
        <v>1888.9300000000003</v>
      </c>
      <c r="N186" s="6">
        <v>2003</v>
      </c>
      <c r="O186" s="7">
        <v>2</v>
      </c>
      <c r="P186" s="6">
        <v>4</v>
      </c>
      <c r="Q186" s="6">
        <v>3</v>
      </c>
      <c r="R186" s="6">
        <v>29</v>
      </c>
      <c r="S186" s="8" t="s">
        <v>19</v>
      </c>
      <c r="T186" s="8" t="s">
        <v>20</v>
      </c>
      <c r="U186" s="8" t="s">
        <v>21</v>
      </c>
    </row>
    <row r="187" spans="1:21" x14ac:dyDescent="0.2">
      <c r="A187" s="12">
        <v>10120</v>
      </c>
      <c r="B187" s="13">
        <v>37740</v>
      </c>
      <c r="C187" s="12">
        <v>114</v>
      </c>
      <c r="D187" s="12" t="s">
        <v>214</v>
      </c>
      <c r="E187" s="14">
        <v>24</v>
      </c>
      <c r="F187" s="12">
        <v>81.77</v>
      </c>
      <c r="G187" s="12">
        <v>99.72</v>
      </c>
      <c r="H187" s="12">
        <v>68.8</v>
      </c>
      <c r="I187" s="9">
        <v>0.22009999999999999</v>
      </c>
      <c r="J187" s="9">
        <v>0.189</v>
      </c>
      <c r="K187" s="10">
        <f>E187*F187</f>
        <v>1962.48</v>
      </c>
      <c r="L187" s="11">
        <f>F187-H187</f>
        <v>12.969999999999999</v>
      </c>
      <c r="M187" s="10">
        <f>L187*E187</f>
        <v>311.27999999999997</v>
      </c>
      <c r="N187" s="6">
        <v>2003</v>
      </c>
      <c r="O187" s="7">
        <v>2</v>
      </c>
      <c r="P187" s="6">
        <v>4</v>
      </c>
      <c r="Q187" s="6">
        <v>3</v>
      </c>
      <c r="R187" s="6">
        <v>29</v>
      </c>
      <c r="S187" s="8" t="s">
        <v>19</v>
      </c>
      <c r="T187" s="8" t="s">
        <v>20</v>
      </c>
      <c r="U187" s="8" t="s">
        <v>21</v>
      </c>
    </row>
    <row r="188" spans="1:21" x14ac:dyDescent="0.2">
      <c r="A188" s="12">
        <v>10120</v>
      </c>
      <c r="B188" s="13">
        <v>37740</v>
      </c>
      <c r="C188" s="12">
        <v>114</v>
      </c>
      <c r="D188" s="12" t="s">
        <v>217</v>
      </c>
      <c r="E188" s="14">
        <v>24</v>
      </c>
      <c r="F188" s="12">
        <v>106.79</v>
      </c>
      <c r="G188" s="12">
        <v>118.65</v>
      </c>
      <c r="H188" s="12">
        <v>59.33</v>
      </c>
      <c r="I188" s="9">
        <v>0.1124</v>
      </c>
      <c r="J188" s="9">
        <v>0.79220000000000002</v>
      </c>
      <c r="K188" s="10">
        <f>E188*F188</f>
        <v>2562.96</v>
      </c>
      <c r="L188" s="11">
        <f>F188-H188</f>
        <v>47.460000000000008</v>
      </c>
      <c r="M188" s="10">
        <f>L188*E188</f>
        <v>1139.0400000000002</v>
      </c>
      <c r="N188" s="6">
        <v>2003</v>
      </c>
      <c r="O188" s="7">
        <v>2</v>
      </c>
      <c r="P188" s="6">
        <v>4</v>
      </c>
      <c r="Q188" s="6">
        <v>3</v>
      </c>
      <c r="R188" s="6">
        <v>29</v>
      </c>
      <c r="S188" s="8" t="s">
        <v>19</v>
      </c>
      <c r="T188" s="8" t="s">
        <v>20</v>
      </c>
      <c r="U188" s="8" t="s">
        <v>21</v>
      </c>
    </row>
    <row r="189" spans="1:21" x14ac:dyDescent="0.2">
      <c r="A189" s="12">
        <v>10120</v>
      </c>
      <c r="B189" s="13">
        <v>37740</v>
      </c>
      <c r="C189" s="12">
        <v>114</v>
      </c>
      <c r="D189" s="12" t="s">
        <v>218</v>
      </c>
      <c r="E189" s="14">
        <v>43</v>
      </c>
      <c r="F189" s="12">
        <v>72</v>
      </c>
      <c r="G189" s="12">
        <v>80</v>
      </c>
      <c r="H189" s="12">
        <v>54.4</v>
      </c>
      <c r="I189" s="9">
        <v>0.1111</v>
      </c>
      <c r="J189" s="9">
        <v>0.33090000000000003</v>
      </c>
      <c r="K189" s="10">
        <f>E189*F189</f>
        <v>3096</v>
      </c>
      <c r="L189" s="11">
        <f>F189-H189</f>
        <v>17.600000000000001</v>
      </c>
      <c r="M189" s="10">
        <f>L189*E189</f>
        <v>756.80000000000007</v>
      </c>
      <c r="N189" s="6">
        <v>2003</v>
      </c>
      <c r="O189" s="7">
        <v>2</v>
      </c>
      <c r="P189" s="6">
        <v>4</v>
      </c>
      <c r="Q189" s="6">
        <v>3</v>
      </c>
      <c r="R189" s="6">
        <v>29</v>
      </c>
      <c r="S189" s="8" t="s">
        <v>19</v>
      </c>
      <c r="T189" s="8" t="s">
        <v>20</v>
      </c>
      <c r="U189" s="8" t="s">
        <v>21</v>
      </c>
    </row>
    <row r="190" spans="1:21" x14ac:dyDescent="0.2">
      <c r="A190" s="12">
        <v>10121</v>
      </c>
      <c r="B190" s="13">
        <v>37748</v>
      </c>
      <c r="C190" s="12">
        <v>353</v>
      </c>
      <c r="D190" s="12" t="s">
        <v>18</v>
      </c>
      <c r="E190" s="14">
        <v>34</v>
      </c>
      <c r="F190" s="12">
        <v>86.13</v>
      </c>
      <c r="G190" s="12">
        <v>95.7</v>
      </c>
      <c r="H190" s="12">
        <v>48.81</v>
      </c>
      <c r="I190" s="9">
        <v>0.11609999999999999</v>
      </c>
      <c r="J190" s="9">
        <v>0.75800000000000001</v>
      </c>
      <c r="K190" s="10">
        <f>E190*F190</f>
        <v>2928.42</v>
      </c>
      <c r="L190" s="11">
        <f>F190-H190</f>
        <v>37.319999999999993</v>
      </c>
      <c r="M190" s="10">
        <f>L190*E190</f>
        <v>1268.8799999999997</v>
      </c>
      <c r="N190" s="6">
        <v>2003</v>
      </c>
      <c r="O190" s="7">
        <v>2</v>
      </c>
      <c r="P190" s="6">
        <v>5</v>
      </c>
      <c r="Q190" s="6">
        <v>4</v>
      </c>
      <c r="R190" s="6">
        <v>7</v>
      </c>
      <c r="S190" s="8" t="s">
        <v>37</v>
      </c>
      <c r="T190" s="8" t="s">
        <v>31</v>
      </c>
      <c r="U190" s="8" t="s">
        <v>29</v>
      </c>
    </row>
    <row r="191" spans="1:21" x14ac:dyDescent="0.2">
      <c r="A191" s="12">
        <v>10121</v>
      </c>
      <c r="B191" s="13">
        <v>37748</v>
      </c>
      <c r="C191" s="12">
        <v>353</v>
      </c>
      <c r="D191" s="12" t="s">
        <v>112</v>
      </c>
      <c r="E191" s="14">
        <v>50</v>
      </c>
      <c r="F191" s="12">
        <v>126.52</v>
      </c>
      <c r="G191" s="12">
        <v>150.62</v>
      </c>
      <c r="H191" s="12">
        <v>66.27</v>
      </c>
      <c r="I191" s="9">
        <v>0.18970000000000001</v>
      </c>
      <c r="J191" s="9">
        <v>0.90539999999999998</v>
      </c>
      <c r="K191" s="10">
        <f>E191*F191</f>
        <v>6326</v>
      </c>
      <c r="L191" s="11">
        <f>F191-H191</f>
        <v>60.25</v>
      </c>
      <c r="M191" s="10">
        <f>L191*E191</f>
        <v>3012.5</v>
      </c>
      <c r="N191" s="6">
        <v>2003</v>
      </c>
      <c r="O191" s="7">
        <v>2</v>
      </c>
      <c r="P191" s="6">
        <v>5</v>
      </c>
      <c r="Q191" s="6">
        <v>4</v>
      </c>
      <c r="R191" s="6">
        <v>7</v>
      </c>
      <c r="S191" s="8" t="s">
        <v>37</v>
      </c>
      <c r="T191" s="8" t="s">
        <v>31</v>
      </c>
      <c r="U191" s="8" t="s">
        <v>29</v>
      </c>
    </row>
    <row r="192" spans="1:21" x14ac:dyDescent="0.2">
      <c r="A192" s="12">
        <v>10121</v>
      </c>
      <c r="B192" s="13">
        <v>37748</v>
      </c>
      <c r="C192" s="12">
        <v>353</v>
      </c>
      <c r="D192" s="12" t="s">
        <v>179</v>
      </c>
      <c r="E192" s="14">
        <v>32</v>
      </c>
      <c r="F192" s="12">
        <v>58.18</v>
      </c>
      <c r="G192" s="12">
        <v>69.260000000000005</v>
      </c>
      <c r="H192" s="12">
        <v>47.1</v>
      </c>
      <c r="I192" s="9">
        <v>0.18909999999999999</v>
      </c>
      <c r="J192" s="9">
        <v>0.23350000000000001</v>
      </c>
      <c r="K192" s="10">
        <f>E192*F192</f>
        <v>1861.76</v>
      </c>
      <c r="L192" s="11">
        <f>F192-H192</f>
        <v>11.079999999999998</v>
      </c>
      <c r="M192" s="10">
        <f>L192*E192</f>
        <v>354.55999999999995</v>
      </c>
      <c r="N192" s="6">
        <v>2003</v>
      </c>
      <c r="O192" s="7">
        <v>2</v>
      </c>
      <c r="P192" s="6">
        <v>5</v>
      </c>
      <c r="Q192" s="6">
        <v>4</v>
      </c>
      <c r="R192" s="6">
        <v>7</v>
      </c>
      <c r="S192" s="8" t="s">
        <v>37</v>
      </c>
      <c r="T192" s="8" t="s">
        <v>31</v>
      </c>
      <c r="U192" s="8" t="s">
        <v>29</v>
      </c>
    </row>
    <row r="193" spans="1:21" x14ac:dyDescent="0.2">
      <c r="A193" s="12">
        <v>10121</v>
      </c>
      <c r="B193" s="13">
        <v>37748</v>
      </c>
      <c r="C193" s="12">
        <v>353</v>
      </c>
      <c r="D193" s="12" t="s">
        <v>205</v>
      </c>
      <c r="E193" s="14">
        <v>25</v>
      </c>
      <c r="F193" s="12">
        <v>95.93</v>
      </c>
      <c r="G193" s="12">
        <v>102.05</v>
      </c>
      <c r="H193" s="12">
        <v>56.13</v>
      </c>
      <c r="I193" s="9">
        <v>6.25E-2</v>
      </c>
      <c r="J193" s="9">
        <v>0.71260000000000001</v>
      </c>
      <c r="K193" s="10">
        <f>E193*F193</f>
        <v>2398.25</v>
      </c>
      <c r="L193" s="11">
        <f>F193-H193</f>
        <v>39.800000000000004</v>
      </c>
      <c r="M193" s="10">
        <f>L193*E193</f>
        <v>995.00000000000011</v>
      </c>
      <c r="N193" s="6">
        <v>2003</v>
      </c>
      <c r="O193" s="7">
        <v>2</v>
      </c>
      <c r="P193" s="6">
        <v>5</v>
      </c>
      <c r="Q193" s="6">
        <v>4</v>
      </c>
      <c r="R193" s="6">
        <v>7</v>
      </c>
      <c r="S193" s="8" t="s">
        <v>37</v>
      </c>
      <c r="T193" s="8" t="s">
        <v>31</v>
      </c>
      <c r="U193" s="8" t="s">
        <v>29</v>
      </c>
    </row>
    <row r="194" spans="1:21" x14ac:dyDescent="0.2">
      <c r="A194" s="12">
        <v>10121</v>
      </c>
      <c r="B194" s="13">
        <v>37748</v>
      </c>
      <c r="C194" s="12">
        <v>353</v>
      </c>
      <c r="D194" s="12" t="s">
        <v>209</v>
      </c>
      <c r="E194" s="14">
        <v>44</v>
      </c>
      <c r="F194" s="12">
        <v>72.41</v>
      </c>
      <c r="G194" s="12">
        <v>81.36</v>
      </c>
      <c r="H194" s="12">
        <v>34.17</v>
      </c>
      <c r="I194" s="9">
        <v>0.12429999999999999</v>
      </c>
      <c r="J194" s="9">
        <v>1.1121000000000001</v>
      </c>
      <c r="K194" s="10">
        <f>E194*F194</f>
        <v>3186.04</v>
      </c>
      <c r="L194" s="11">
        <f>F194-H194</f>
        <v>38.239999999999995</v>
      </c>
      <c r="M194" s="10">
        <f>L194*E194</f>
        <v>1682.5599999999997</v>
      </c>
      <c r="N194" s="6">
        <v>2003</v>
      </c>
      <c r="O194" s="7">
        <v>2</v>
      </c>
      <c r="P194" s="6">
        <v>5</v>
      </c>
      <c r="Q194" s="6">
        <v>4</v>
      </c>
      <c r="R194" s="6">
        <v>7</v>
      </c>
      <c r="S194" s="8" t="s">
        <v>37</v>
      </c>
      <c r="T194" s="8" t="s">
        <v>31</v>
      </c>
      <c r="U194" s="8" t="s">
        <v>29</v>
      </c>
    </row>
    <row r="195" spans="1:21" x14ac:dyDescent="0.2">
      <c r="A195" s="12">
        <v>10122</v>
      </c>
      <c r="B195" s="13">
        <v>37749</v>
      </c>
      <c r="C195" s="12">
        <v>350</v>
      </c>
      <c r="D195" s="12" t="s">
        <v>95</v>
      </c>
      <c r="E195" s="14">
        <v>42</v>
      </c>
      <c r="F195" s="12">
        <v>155.66</v>
      </c>
      <c r="G195" s="12">
        <v>194.57</v>
      </c>
      <c r="H195" s="12">
        <v>95.34</v>
      </c>
      <c r="I195" s="9">
        <v>0.2505</v>
      </c>
      <c r="J195" s="9">
        <v>0.62929999999999997</v>
      </c>
      <c r="K195" s="10">
        <f>E195*F195</f>
        <v>6537.72</v>
      </c>
      <c r="L195" s="11">
        <f>F195-H195</f>
        <v>60.319999999999993</v>
      </c>
      <c r="M195" s="10">
        <f>L195*E195</f>
        <v>2533.4399999999996</v>
      </c>
      <c r="N195" s="6">
        <v>2003</v>
      </c>
      <c r="O195" s="7">
        <v>2</v>
      </c>
      <c r="P195" s="6">
        <v>5</v>
      </c>
      <c r="Q195" s="6">
        <v>5</v>
      </c>
      <c r="R195" s="6">
        <v>8</v>
      </c>
      <c r="S195" s="8" t="s">
        <v>101</v>
      </c>
      <c r="T195" s="8" t="s">
        <v>31</v>
      </c>
      <c r="U195" s="8" t="s">
        <v>29</v>
      </c>
    </row>
    <row r="196" spans="1:21" x14ac:dyDescent="0.2">
      <c r="A196" s="12">
        <v>10122</v>
      </c>
      <c r="B196" s="13">
        <v>37749</v>
      </c>
      <c r="C196" s="12">
        <v>350</v>
      </c>
      <c r="D196" s="12" t="s">
        <v>114</v>
      </c>
      <c r="E196" s="14">
        <v>37</v>
      </c>
      <c r="F196" s="12">
        <v>113.92</v>
      </c>
      <c r="G196" s="12">
        <v>117.44</v>
      </c>
      <c r="H196" s="12">
        <v>75.16</v>
      </c>
      <c r="I196" s="9">
        <v>3.5099999999999999E-2</v>
      </c>
      <c r="J196" s="9">
        <v>0.51890000000000003</v>
      </c>
      <c r="K196" s="10">
        <f>E196*F196</f>
        <v>4215.04</v>
      </c>
      <c r="L196" s="11">
        <f>F196-H196</f>
        <v>38.760000000000005</v>
      </c>
      <c r="M196" s="10">
        <f>L196*E196</f>
        <v>1434.1200000000001</v>
      </c>
      <c r="N196" s="6">
        <v>2003</v>
      </c>
      <c r="O196" s="7">
        <v>2</v>
      </c>
      <c r="P196" s="6">
        <v>5</v>
      </c>
      <c r="Q196" s="6">
        <v>5</v>
      </c>
      <c r="R196" s="6">
        <v>8</v>
      </c>
      <c r="S196" s="8" t="s">
        <v>101</v>
      </c>
      <c r="T196" s="8" t="s">
        <v>31</v>
      </c>
      <c r="U196" s="8" t="s">
        <v>29</v>
      </c>
    </row>
    <row r="197" spans="1:21" x14ac:dyDescent="0.2">
      <c r="A197" s="12">
        <v>10122</v>
      </c>
      <c r="B197" s="13">
        <v>37749</v>
      </c>
      <c r="C197" s="12">
        <v>350</v>
      </c>
      <c r="D197" s="12" t="s">
        <v>117</v>
      </c>
      <c r="E197" s="14">
        <v>32</v>
      </c>
      <c r="F197" s="12">
        <v>65.44</v>
      </c>
      <c r="G197" s="12">
        <v>79.8</v>
      </c>
      <c r="H197" s="12">
        <v>31.92</v>
      </c>
      <c r="I197" s="9">
        <v>0.21390000000000001</v>
      </c>
      <c r="J197" s="9">
        <v>1.0651999999999999</v>
      </c>
      <c r="K197" s="10">
        <f>E197*F197</f>
        <v>2094.08</v>
      </c>
      <c r="L197" s="11">
        <f>F197-H197</f>
        <v>33.519999999999996</v>
      </c>
      <c r="M197" s="10">
        <f>L197*E197</f>
        <v>1072.6399999999999</v>
      </c>
      <c r="N197" s="6">
        <v>2003</v>
      </c>
      <c r="O197" s="7">
        <v>2</v>
      </c>
      <c r="P197" s="6">
        <v>5</v>
      </c>
      <c r="Q197" s="6">
        <v>5</v>
      </c>
      <c r="R197" s="6">
        <v>8</v>
      </c>
      <c r="S197" s="8" t="s">
        <v>101</v>
      </c>
      <c r="T197" s="8" t="s">
        <v>31</v>
      </c>
      <c r="U197" s="8" t="s">
        <v>29</v>
      </c>
    </row>
    <row r="198" spans="1:21" x14ac:dyDescent="0.2">
      <c r="A198" s="12">
        <v>10122</v>
      </c>
      <c r="B198" s="13">
        <v>37749</v>
      </c>
      <c r="C198" s="12">
        <v>350</v>
      </c>
      <c r="D198" s="12" t="s">
        <v>120</v>
      </c>
      <c r="E198" s="14">
        <v>20</v>
      </c>
      <c r="F198" s="12">
        <v>104.8</v>
      </c>
      <c r="G198" s="12">
        <v>115.16</v>
      </c>
      <c r="H198" s="12">
        <v>58.73</v>
      </c>
      <c r="I198" s="9">
        <v>9.5399999999999999E-2</v>
      </c>
      <c r="J198" s="9">
        <v>0.78320000000000001</v>
      </c>
      <c r="K198" s="10">
        <f>E198*F198</f>
        <v>2096</v>
      </c>
      <c r="L198" s="11">
        <f>F198-H198</f>
        <v>46.07</v>
      </c>
      <c r="M198" s="10">
        <f>L198*E198</f>
        <v>921.4</v>
      </c>
      <c r="N198" s="6">
        <v>2003</v>
      </c>
      <c r="O198" s="7">
        <v>2</v>
      </c>
      <c r="P198" s="6">
        <v>5</v>
      </c>
      <c r="Q198" s="6">
        <v>5</v>
      </c>
      <c r="R198" s="6">
        <v>8</v>
      </c>
      <c r="S198" s="8" t="s">
        <v>101</v>
      </c>
      <c r="T198" s="8" t="s">
        <v>31</v>
      </c>
      <c r="U198" s="8" t="s">
        <v>29</v>
      </c>
    </row>
    <row r="199" spans="1:21" x14ac:dyDescent="0.2">
      <c r="A199" s="12">
        <v>10122</v>
      </c>
      <c r="B199" s="13">
        <v>37749</v>
      </c>
      <c r="C199" s="12">
        <v>350</v>
      </c>
      <c r="D199" s="12" t="s">
        <v>123</v>
      </c>
      <c r="E199" s="14">
        <v>34</v>
      </c>
      <c r="F199" s="12">
        <v>114.65</v>
      </c>
      <c r="G199" s="12">
        <v>141.54</v>
      </c>
      <c r="H199" s="12">
        <v>83.51</v>
      </c>
      <c r="I199" s="9">
        <v>0.23549999999999999</v>
      </c>
      <c r="J199" s="9">
        <v>0.37119999999999997</v>
      </c>
      <c r="K199" s="10">
        <f>E199*F199</f>
        <v>3898.1000000000004</v>
      </c>
      <c r="L199" s="11">
        <f>F199-H199</f>
        <v>31.14</v>
      </c>
      <c r="M199" s="10">
        <f>L199*E199</f>
        <v>1058.76</v>
      </c>
      <c r="N199" s="6">
        <v>2003</v>
      </c>
      <c r="O199" s="7">
        <v>2</v>
      </c>
      <c r="P199" s="6">
        <v>5</v>
      </c>
      <c r="Q199" s="6">
        <v>5</v>
      </c>
      <c r="R199" s="6">
        <v>8</v>
      </c>
      <c r="S199" s="8" t="s">
        <v>101</v>
      </c>
      <c r="T199" s="8" t="s">
        <v>31</v>
      </c>
      <c r="U199" s="8" t="s">
        <v>29</v>
      </c>
    </row>
    <row r="200" spans="1:21" x14ac:dyDescent="0.2">
      <c r="A200" s="12">
        <v>10122</v>
      </c>
      <c r="B200" s="13">
        <v>37749</v>
      </c>
      <c r="C200" s="12">
        <v>350</v>
      </c>
      <c r="D200" s="12" t="s">
        <v>135</v>
      </c>
      <c r="E200" s="14">
        <v>43</v>
      </c>
      <c r="F200" s="12">
        <v>62.37</v>
      </c>
      <c r="G200" s="12">
        <v>77</v>
      </c>
      <c r="H200" s="12">
        <v>53.9</v>
      </c>
      <c r="I200" s="9">
        <v>0.24049999999999999</v>
      </c>
      <c r="J200" s="9">
        <v>0.1484</v>
      </c>
      <c r="K200" s="10">
        <f>E200*F200</f>
        <v>2681.91</v>
      </c>
      <c r="L200" s="11">
        <f>F200-H200</f>
        <v>8.4699999999999989</v>
      </c>
      <c r="M200" s="10">
        <f>L200*E200</f>
        <v>364.20999999999992</v>
      </c>
      <c r="N200" s="6">
        <v>2003</v>
      </c>
      <c r="O200" s="7">
        <v>2</v>
      </c>
      <c r="P200" s="6">
        <v>5</v>
      </c>
      <c r="Q200" s="6">
        <v>5</v>
      </c>
      <c r="R200" s="6">
        <v>8</v>
      </c>
      <c r="S200" s="8" t="s">
        <v>101</v>
      </c>
      <c r="T200" s="8" t="s">
        <v>31</v>
      </c>
      <c r="U200" s="8" t="s">
        <v>29</v>
      </c>
    </row>
    <row r="201" spans="1:21" x14ac:dyDescent="0.2">
      <c r="A201" s="12">
        <v>10122</v>
      </c>
      <c r="B201" s="13">
        <v>37749</v>
      </c>
      <c r="C201" s="12">
        <v>350</v>
      </c>
      <c r="D201" s="12" t="s">
        <v>136</v>
      </c>
      <c r="E201" s="14">
        <v>31</v>
      </c>
      <c r="F201" s="12">
        <v>113.8</v>
      </c>
      <c r="G201" s="12">
        <v>142.25</v>
      </c>
      <c r="H201" s="12">
        <v>93.89</v>
      </c>
      <c r="I201" s="9">
        <v>0.246</v>
      </c>
      <c r="J201" s="9">
        <v>0.21299999999999999</v>
      </c>
      <c r="K201" s="10">
        <f>E201*F201</f>
        <v>3527.7999999999997</v>
      </c>
      <c r="L201" s="11">
        <f>F201-H201</f>
        <v>19.909999999999997</v>
      </c>
      <c r="M201" s="10">
        <f>L201*E201</f>
        <v>617.20999999999992</v>
      </c>
      <c r="N201" s="6">
        <v>2003</v>
      </c>
      <c r="O201" s="7">
        <v>2</v>
      </c>
      <c r="P201" s="6">
        <v>5</v>
      </c>
      <c r="Q201" s="6">
        <v>5</v>
      </c>
      <c r="R201" s="6">
        <v>8</v>
      </c>
      <c r="S201" s="8" t="s">
        <v>101</v>
      </c>
      <c r="T201" s="8" t="s">
        <v>31</v>
      </c>
      <c r="U201" s="8" t="s">
        <v>29</v>
      </c>
    </row>
    <row r="202" spans="1:21" x14ac:dyDescent="0.2">
      <c r="A202" s="12">
        <v>10122</v>
      </c>
      <c r="B202" s="13">
        <v>37749</v>
      </c>
      <c r="C202" s="12">
        <v>350</v>
      </c>
      <c r="D202" s="12" t="s">
        <v>154</v>
      </c>
      <c r="E202" s="14">
        <v>25</v>
      </c>
      <c r="F202" s="12">
        <v>137.16999999999999</v>
      </c>
      <c r="G202" s="12">
        <v>169.34</v>
      </c>
      <c r="H202" s="12">
        <v>77.900000000000006</v>
      </c>
      <c r="I202" s="9">
        <v>0.23330000000000001</v>
      </c>
      <c r="J202" s="9">
        <v>0.75739999999999996</v>
      </c>
      <c r="K202" s="10">
        <f>E202*F202</f>
        <v>3429.2499999999995</v>
      </c>
      <c r="L202" s="11">
        <f>F202-H202</f>
        <v>59.269999999999982</v>
      </c>
      <c r="M202" s="10">
        <f>L202*E202</f>
        <v>1481.7499999999995</v>
      </c>
      <c r="N202" s="6">
        <v>2003</v>
      </c>
      <c r="O202" s="7">
        <v>2</v>
      </c>
      <c r="P202" s="6">
        <v>5</v>
      </c>
      <c r="Q202" s="6">
        <v>5</v>
      </c>
      <c r="R202" s="6">
        <v>8</v>
      </c>
      <c r="S202" s="8" t="s">
        <v>101</v>
      </c>
      <c r="T202" s="8" t="s">
        <v>31</v>
      </c>
      <c r="U202" s="8" t="s">
        <v>29</v>
      </c>
    </row>
    <row r="203" spans="1:21" x14ac:dyDescent="0.2">
      <c r="A203" s="12">
        <v>10122</v>
      </c>
      <c r="B203" s="13">
        <v>37749</v>
      </c>
      <c r="C203" s="12">
        <v>350</v>
      </c>
      <c r="D203" s="12" t="s">
        <v>156</v>
      </c>
      <c r="E203" s="14">
        <v>21</v>
      </c>
      <c r="F203" s="12">
        <v>69.150000000000006</v>
      </c>
      <c r="G203" s="12">
        <v>80.41</v>
      </c>
      <c r="H203" s="12">
        <v>49.05</v>
      </c>
      <c r="I203" s="9">
        <v>0.15909999999999999</v>
      </c>
      <c r="J203" s="9">
        <v>0.40770000000000001</v>
      </c>
      <c r="K203" s="10">
        <f>E203*F203</f>
        <v>1452.15</v>
      </c>
      <c r="L203" s="11">
        <f>F203-H203</f>
        <v>20.100000000000009</v>
      </c>
      <c r="M203" s="10">
        <f>L203*E203</f>
        <v>422.10000000000019</v>
      </c>
      <c r="N203" s="6">
        <v>2003</v>
      </c>
      <c r="O203" s="7">
        <v>2</v>
      </c>
      <c r="P203" s="6">
        <v>5</v>
      </c>
      <c r="Q203" s="6">
        <v>5</v>
      </c>
      <c r="R203" s="6">
        <v>8</v>
      </c>
      <c r="S203" s="8" t="s">
        <v>101</v>
      </c>
      <c r="T203" s="8" t="s">
        <v>31</v>
      </c>
      <c r="U203" s="8" t="s">
        <v>29</v>
      </c>
    </row>
    <row r="204" spans="1:21" x14ac:dyDescent="0.2">
      <c r="A204" s="12">
        <v>10122</v>
      </c>
      <c r="B204" s="13">
        <v>37749</v>
      </c>
      <c r="C204" s="12">
        <v>350</v>
      </c>
      <c r="D204" s="12" t="s">
        <v>158</v>
      </c>
      <c r="E204" s="14">
        <v>21</v>
      </c>
      <c r="F204" s="12">
        <v>133.76</v>
      </c>
      <c r="G204" s="12">
        <v>146.99</v>
      </c>
      <c r="H204" s="12">
        <v>73.489999999999995</v>
      </c>
      <c r="I204" s="9">
        <v>9.7199999999999995E-2</v>
      </c>
      <c r="J204" s="9">
        <v>0.81640000000000001</v>
      </c>
      <c r="K204" s="10">
        <f>E204*F204</f>
        <v>2808.96</v>
      </c>
      <c r="L204" s="11">
        <f>F204-H204</f>
        <v>60.269999999999996</v>
      </c>
      <c r="M204" s="10">
        <f>L204*E204</f>
        <v>1265.6699999999998</v>
      </c>
      <c r="N204" s="6">
        <v>2003</v>
      </c>
      <c r="O204" s="7">
        <v>2</v>
      </c>
      <c r="P204" s="6">
        <v>5</v>
      </c>
      <c r="Q204" s="6">
        <v>5</v>
      </c>
      <c r="R204" s="6">
        <v>8</v>
      </c>
      <c r="S204" s="8" t="s">
        <v>101</v>
      </c>
      <c r="T204" s="8" t="s">
        <v>31</v>
      </c>
      <c r="U204" s="8" t="s">
        <v>29</v>
      </c>
    </row>
    <row r="205" spans="1:21" x14ac:dyDescent="0.2">
      <c r="A205" s="12">
        <v>10122</v>
      </c>
      <c r="B205" s="13">
        <v>37749</v>
      </c>
      <c r="C205" s="12">
        <v>350</v>
      </c>
      <c r="D205" s="12" t="s">
        <v>160</v>
      </c>
      <c r="E205" s="14">
        <v>35</v>
      </c>
      <c r="F205" s="12">
        <v>59.06</v>
      </c>
      <c r="G205" s="12">
        <v>62.17</v>
      </c>
      <c r="H205" s="12">
        <v>32.950000000000003</v>
      </c>
      <c r="I205" s="9">
        <v>5.0799999999999998E-2</v>
      </c>
      <c r="J205" s="9">
        <v>0.78910000000000002</v>
      </c>
      <c r="K205" s="10">
        <f>E205*F205</f>
        <v>2067.1</v>
      </c>
      <c r="L205" s="11">
        <f>F205-H205</f>
        <v>26.11</v>
      </c>
      <c r="M205" s="10">
        <f>L205*E205</f>
        <v>913.85</v>
      </c>
      <c r="N205" s="6">
        <v>2003</v>
      </c>
      <c r="O205" s="7">
        <v>2</v>
      </c>
      <c r="P205" s="6">
        <v>5</v>
      </c>
      <c r="Q205" s="6">
        <v>5</v>
      </c>
      <c r="R205" s="6">
        <v>8</v>
      </c>
      <c r="S205" s="8" t="s">
        <v>101</v>
      </c>
      <c r="T205" s="8" t="s">
        <v>31</v>
      </c>
      <c r="U205" s="8" t="s">
        <v>29</v>
      </c>
    </row>
    <row r="206" spans="1:21" x14ac:dyDescent="0.2">
      <c r="A206" s="12">
        <v>10122</v>
      </c>
      <c r="B206" s="13">
        <v>37749</v>
      </c>
      <c r="C206" s="12">
        <v>350</v>
      </c>
      <c r="D206" s="12" t="s">
        <v>167</v>
      </c>
      <c r="E206" s="14">
        <v>28</v>
      </c>
      <c r="F206" s="12">
        <v>145.82</v>
      </c>
      <c r="G206" s="12">
        <v>148.80000000000001</v>
      </c>
      <c r="H206" s="12">
        <v>69.930000000000007</v>
      </c>
      <c r="I206" s="9">
        <v>2.06E-2</v>
      </c>
      <c r="J206" s="9">
        <v>1.0868</v>
      </c>
      <c r="K206" s="10">
        <f>E206*F206</f>
        <v>4082.96</v>
      </c>
      <c r="L206" s="11">
        <f>F206-H206</f>
        <v>75.889999999999986</v>
      </c>
      <c r="M206" s="10">
        <f>L206*E206</f>
        <v>2124.9199999999996</v>
      </c>
      <c r="N206" s="6">
        <v>2003</v>
      </c>
      <c r="O206" s="7">
        <v>2</v>
      </c>
      <c r="P206" s="6">
        <v>5</v>
      </c>
      <c r="Q206" s="6">
        <v>5</v>
      </c>
      <c r="R206" s="6">
        <v>8</v>
      </c>
      <c r="S206" s="8" t="s">
        <v>101</v>
      </c>
      <c r="T206" s="8" t="s">
        <v>31</v>
      </c>
      <c r="U206" s="8" t="s">
        <v>29</v>
      </c>
    </row>
    <row r="207" spans="1:21" x14ac:dyDescent="0.2">
      <c r="A207" s="12">
        <v>10122</v>
      </c>
      <c r="B207" s="13">
        <v>37749</v>
      </c>
      <c r="C207" s="12">
        <v>350</v>
      </c>
      <c r="D207" s="12" t="s">
        <v>184</v>
      </c>
      <c r="E207" s="14">
        <v>39</v>
      </c>
      <c r="F207" s="12">
        <v>34.74</v>
      </c>
      <c r="G207" s="12">
        <v>37.76</v>
      </c>
      <c r="H207" s="12">
        <v>16.239999999999998</v>
      </c>
      <c r="I207" s="9">
        <v>8.6400000000000005E-2</v>
      </c>
      <c r="J207" s="9">
        <v>1.17</v>
      </c>
      <c r="K207" s="10">
        <f>E207*F207</f>
        <v>1354.8600000000001</v>
      </c>
      <c r="L207" s="11">
        <f>F207-H207</f>
        <v>18.500000000000004</v>
      </c>
      <c r="M207" s="10">
        <f>L207*E207</f>
        <v>721.50000000000011</v>
      </c>
      <c r="N207" s="6">
        <v>2003</v>
      </c>
      <c r="O207" s="7">
        <v>2</v>
      </c>
      <c r="P207" s="6">
        <v>5</v>
      </c>
      <c r="Q207" s="6">
        <v>5</v>
      </c>
      <c r="R207" s="6">
        <v>8</v>
      </c>
      <c r="S207" s="8" t="s">
        <v>101</v>
      </c>
      <c r="T207" s="8" t="s">
        <v>31</v>
      </c>
      <c r="U207" s="8" t="s">
        <v>29</v>
      </c>
    </row>
    <row r="208" spans="1:21" x14ac:dyDescent="0.2">
      <c r="A208" s="12">
        <v>10122</v>
      </c>
      <c r="B208" s="13">
        <v>37749</v>
      </c>
      <c r="C208" s="12">
        <v>350</v>
      </c>
      <c r="D208" s="12" t="s">
        <v>187</v>
      </c>
      <c r="E208" s="14">
        <v>34</v>
      </c>
      <c r="F208" s="12">
        <v>50.82</v>
      </c>
      <c r="G208" s="12">
        <v>61.23</v>
      </c>
      <c r="H208" s="12">
        <v>38.58</v>
      </c>
      <c r="I208" s="9">
        <v>0.1968</v>
      </c>
      <c r="J208" s="9">
        <v>0.311</v>
      </c>
      <c r="K208" s="10">
        <f>E208*F208</f>
        <v>1727.88</v>
      </c>
      <c r="L208" s="11">
        <f>F208-H208</f>
        <v>12.240000000000002</v>
      </c>
      <c r="M208" s="10">
        <f>L208*E208</f>
        <v>416.16000000000008</v>
      </c>
      <c r="N208" s="6">
        <v>2003</v>
      </c>
      <c r="O208" s="7">
        <v>2</v>
      </c>
      <c r="P208" s="6">
        <v>5</v>
      </c>
      <c r="Q208" s="6">
        <v>5</v>
      </c>
      <c r="R208" s="6">
        <v>8</v>
      </c>
      <c r="S208" s="8" t="s">
        <v>101</v>
      </c>
      <c r="T208" s="8" t="s">
        <v>31</v>
      </c>
      <c r="U208" s="8" t="s">
        <v>29</v>
      </c>
    </row>
    <row r="209" spans="1:21" x14ac:dyDescent="0.2">
      <c r="A209" s="12">
        <v>10122</v>
      </c>
      <c r="B209" s="13">
        <v>37749</v>
      </c>
      <c r="C209" s="12">
        <v>350</v>
      </c>
      <c r="D209" s="12" t="s">
        <v>191</v>
      </c>
      <c r="E209" s="14">
        <v>43</v>
      </c>
      <c r="F209" s="12">
        <v>136.22</v>
      </c>
      <c r="G209" s="12">
        <v>140.43</v>
      </c>
      <c r="H209" s="12">
        <v>98.3</v>
      </c>
      <c r="I209" s="9">
        <v>2.9399999999999999E-2</v>
      </c>
      <c r="J209" s="9">
        <v>0.3866</v>
      </c>
      <c r="K209" s="10">
        <f>E209*F209</f>
        <v>5857.46</v>
      </c>
      <c r="L209" s="11">
        <f>F209-H209</f>
        <v>37.92</v>
      </c>
      <c r="M209" s="10">
        <f>L209*E209</f>
        <v>1630.5600000000002</v>
      </c>
      <c r="N209" s="6">
        <v>2003</v>
      </c>
      <c r="O209" s="7">
        <v>2</v>
      </c>
      <c r="P209" s="6">
        <v>5</v>
      </c>
      <c r="Q209" s="6">
        <v>5</v>
      </c>
      <c r="R209" s="6">
        <v>8</v>
      </c>
      <c r="S209" s="8" t="s">
        <v>101</v>
      </c>
      <c r="T209" s="8" t="s">
        <v>31</v>
      </c>
      <c r="U209" s="8" t="s">
        <v>29</v>
      </c>
    </row>
    <row r="210" spans="1:21" x14ac:dyDescent="0.2">
      <c r="A210" s="12">
        <v>10122</v>
      </c>
      <c r="B210" s="13">
        <v>37749</v>
      </c>
      <c r="C210" s="12">
        <v>350</v>
      </c>
      <c r="D210" s="12" t="s">
        <v>197</v>
      </c>
      <c r="E210" s="14">
        <v>29</v>
      </c>
      <c r="F210" s="12">
        <v>67.099999999999994</v>
      </c>
      <c r="G210" s="12">
        <v>80.84</v>
      </c>
      <c r="H210" s="12">
        <v>32.33</v>
      </c>
      <c r="I210" s="9">
        <v>0.20860000000000001</v>
      </c>
      <c r="J210" s="9">
        <v>1.0826</v>
      </c>
      <c r="K210" s="10">
        <f>E210*F210</f>
        <v>1945.8999999999999</v>
      </c>
      <c r="L210" s="11">
        <f>F210-H210</f>
        <v>34.769999999999996</v>
      </c>
      <c r="M210" s="10">
        <f>L210*E210</f>
        <v>1008.3299999999999</v>
      </c>
      <c r="N210" s="6">
        <v>2003</v>
      </c>
      <c r="O210" s="7">
        <v>2</v>
      </c>
      <c r="P210" s="6">
        <v>5</v>
      </c>
      <c r="Q210" s="6">
        <v>5</v>
      </c>
      <c r="R210" s="6">
        <v>8</v>
      </c>
      <c r="S210" s="8" t="s">
        <v>101</v>
      </c>
      <c r="T210" s="8" t="s">
        <v>31</v>
      </c>
      <c r="U210" s="8" t="s">
        <v>29</v>
      </c>
    </row>
    <row r="211" spans="1:21" x14ac:dyDescent="0.2">
      <c r="A211" s="12">
        <v>10122</v>
      </c>
      <c r="B211" s="13">
        <v>37749</v>
      </c>
      <c r="C211" s="12">
        <v>350</v>
      </c>
      <c r="D211" s="12" t="s">
        <v>200</v>
      </c>
      <c r="E211" s="14">
        <v>31</v>
      </c>
      <c r="F211" s="12">
        <v>33.79</v>
      </c>
      <c r="G211" s="12">
        <v>40.229999999999997</v>
      </c>
      <c r="H211" s="12">
        <v>24.14</v>
      </c>
      <c r="I211" s="9">
        <v>0.17760000000000001</v>
      </c>
      <c r="J211" s="9">
        <v>0.4143</v>
      </c>
      <c r="K211" s="10">
        <f>E211*F211</f>
        <v>1047.49</v>
      </c>
      <c r="L211" s="11">
        <f>F211-H211</f>
        <v>9.6499999999999986</v>
      </c>
      <c r="M211" s="10">
        <f>L211*E211</f>
        <v>299.14999999999998</v>
      </c>
      <c r="N211" s="6">
        <v>2003</v>
      </c>
      <c r="O211" s="7">
        <v>2</v>
      </c>
      <c r="P211" s="6">
        <v>5</v>
      </c>
      <c r="Q211" s="6">
        <v>5</v>
      </c>
      <c r="R211" s="6">
        <v>8</v>
      </c>
      <c r="S211" s="8" t="s">
        <v>101</v>
      </c>
      <c r="T211" s="8" t="s">
        <v>31</v>
      </c>
      <c r="U211" s="8" t="s">
        <v>29</v>
      </c>
    </row>
    <row r="212" spans="1:21" x14ac:dyDescent="0.2">
      <c r="A212" s="12">
        <v>10123</v>
      </c>
      <c r="B212" s="13">
        <v>37761</v>
      </c>
      <c r="C212" s="12">
        <v>103</v>
      </c>
      <c r="D212" s="12" t="s">
        <v>130</v>
      </c>
      <c r="E212" s="14">
        <v>26</v>
      </c>
      <c r="F212" s="12">
        <v>120.71</v>
      </c>
      <c r="G212" s="12">
        <v>124.44</v>
      </c>
      <c r="H212" s="12">
        <v>65.959999999999994</v>
      </c>
      <c r="I212" s="9">
        <v>3.3099999999999997E-2</v>
      </c>
      <c r="J212" s="9">
        <v>0.83379999999999999</v>
      </c>
      <c r="K212" s="10">
        <f>E212*F212</f>
        <v>3138.46</v>
      </c>
      <c r="L212" s="11">
        <f>F212-H212</f>
        <v>54.75</v>
      </c>
      <c r="M212" s="10">
        <f>L212*E212</f>
        <v>1423.5</v>
      </c>
      <c r="N212" s="6">
        <v>2003</v>
      </c>
      <c r="O212" s="7">
        <v>2</v>
      </c>
      <c r="P212" s="6">
        <v>5</v>
      </c>
      <c r="Q212" s="6">
        <v>3</v>
      </c>
      <c r="R212" s="6">
        <v>20</v>
      </c>
      <c r="S212" s="8" t="s">
        <v>34</v>
      </c>
      <c r="T212" s="8" t="s">
        <v>31</v>
      </c>
      <c r="U212" s="8" t="s">
        <v>29</v>
      </c>
    </row>
    <row r="213" spans="1:21" x14ac:dyDescent="0.2">
      <c r="A213" s="12">
        <v>10123</v>
      </c>
      <c r="B213" s="13">
        <v>37761</v>
      </c>
      <c r="C213" s="12">
        <v>103</v>
      </c>
      <c r="D213" s="12" t="s">
        <v>148</v>
      </c>
      <c r="E213" s="14">
        <v>46</v>
      </c>
      <c r="F213" s="12">
        <v>114.84</v>
      </c>
      <c r="G213" s="12">
        <v>132</v>
      </c>
      <c r="H213" s="12">
        <v>56.76</v>
      </c>
      <c r="I213" s="9">
        <v>0.14799999999999999</v>
      </c>
      <c r="J213" s="9">
        <v>1.0218</v>
      </c>
      <c r="K213" s="10">
        <f>E213*F213</f>
        <v>5282.64</v>
      </c>
      <c r="L213" s="11">
        <f>F213-H213</f>
        <v>58.080000000000005</v>
      </c>
      <c r="M213" s="10">
        <f>L213*E213</f>
        <v>2671.6800000000003</v>
      </c>
      <c r="N213" s="6">
        <v>2003</v>
      </c>
      <c r="O213" s="7">
        <v>2</v>
      </c>
      <c r="P213" s="6">
        <v>5</v>
      </c>
      <c r="Q213" s="6">
        <v>3</v>
      </c>
      <c r="R213" s="6">
        <v>20</v>
      </c>
      <c r="S213" s="8" t="s">
        <v>34</v>
      </c>
      <c r="T213" s="8" t="s">
        <v>31</v>
      </c>
      <c r="U213" s="8" t="s">
        <v>29</v>
      </c>
    </row>
    <row r="214" spans="1:21" x14ac:dyDescent="0.2">
      <c r="A214" s="12">
        <v>10123</v>
      </c>
      <c r="B214" s="13">
        <v>37761</v>
      </c>
      <c r="C214" s="12">
        <v>103</v>
      </c>
      <c r="D214" s="12" t="s">
        <v>159</v>
      </c>
      <c r="E214" s="14">
        <v>34</v>
      </c>
      <c r="F214" s="12">
        <v>117.26</v>
      </c>
      <c r="G214" s="12">
        <v>141.28</v>
      </c>
      <c r="H214" s="12">
        <v>62.16</v>
      </c>
      <c r="I214" s="9">
        <v>0.20469999999999999</v>
      </c>
      <c r="J214" s="9">
        <v>0.88480000000000003</v>
      </c>
      <c r="K214" s="10">
        <f>E214*F214</f>
        <v>3986.84</v>
      </c>
      <c r="L214" s="11">
        <f>F214-H214</f>
        <v>55.100000000000009</v>
      </c>
      <c r="M214" s="10">
        <f>L214*E214</f>
        <v>1873.4000000000003</v>
      </c>
      <c r="N214" s="6">
        <v>2003</v>
      </c>
      <c r="O214" s="7">
        <v>2</v>
      </c>
      <c r="P214" s="6">
        <v>5</v>
      </c>
      <c r="Q214" s="6">
        <v>3</v>
      </c>
      <c r="R214" s="6">
        <v>20</v>
      </c>
      <c r="S214" s="8" t="s">
        <v>34</v>
      </c>
      <c r="T214" s="8" t="s">
        <v>31</v>
      </c>
      <c r="U214" s="8" t="s">
        <v>29</v>
      </c>
    </row>
    <row r="215" spans="1:21" x14ac:dyDescent="0.2">
      <c r="A215" s="12">
        <v>10123</v>
      </c>
      <c r="B215" s="13">
        <v>37761</v>
      </c>
      <c r="C215" s="12">
        <v>103</v>
      </c>
      <c r="D215" s="12" t="s">
        <v>172</v>
      </c>
      <c r="E215" s="14">
        <v>50</v>
      </c>
      <c r="F215" s="12">
        <v>43.27</v>
      </c>
      <c r="G215" s="12">
        <v>50.31</v>
      </c>
      <c r="H215" s="12">
        <v>29.18</v>
      </c>
      <c r="I215" s="9">
        <v>0.1618</v>
      </c>
      <c r="J215" s="9">
        <v>0.4798</v>
      </c>
      <c r="K215" s="10">
        <f>E215*F215</f>
        <v>2163.5</v>
      </c>
      <c r="L215" s="11">
        <f>F215-H215</f>
        <v>14.090000000000003</v>
      </c>
      <c r="M215" s="10">
        <f>L215*E215</f>
        <v>704.50000000000023</v>
      </c>
      <c r="N215" s="6">
        <v>2003</v>
      </c>
      <c r="O215" s="7">
        <v>2</v>
      </c>
      <c r="P215" s="6">
        <v>5</v>
      </c>
      <c r="Q215" s="6">
        <v>3</v>
      </c>
      <c r="R215" s="6">
        <v>20</v>
      </c>
      <c r="S215" s="8" t="s">
        <v>34</v>
      </c>
      <c r="T215" s="8" t="s">
        <v>31</v>
      </c>
      <c r="U215" s="8" t="s">
        <v>29</v>
      </c>
    </row>
    <row r="216" spans="1:21" x14ac:dyDescent="0.2">
      <c r="A216" s="12">
        <v>10124</v>
      </c>
      <c r="B216" s="13">
        <v>37762</v>
      </c>
      <c r="C216" s="12">
        <v>112</v>
      </c>
      <c r="D216" s="12" t="s">
        <v>134</v>
      </c>
      <c r="E216" s="14">
        <v>21</v>
      </c>
      <c r="F216" s="12">
        <v>153</v>
      </c>
      <c r="G216" s="12">
        <v>170</v>
      </c>
      <c r="H216" s="12">
        <v>86.7</v>
      </c>
      <c r="I216" s="9">
        <v>0.1111</v>
      </c>
      <c r="J216" s="9">
        <v>0.76119999999999999</v>
      </c>
      <c r="K216" s="10">
        <f>E216*F216</f>
        <v>3213</v>
      </c>
      <c r="L216" s="11">
        <f>F216-H216</f>
        <v>66.3</v>
      </c>
      <c r="M216" s="10">
        <f>L216*E216</f>
        <v>1392.3</v>
      </c>
      <c r="N216" s="6">
        <v>2003</v>
      </c>
      <c r="O216" s="7">
        <v>2</v>
      </c>
      <c r="P216" s="6">
        <v>5</v>
      </c>
      <c r="Q216" s="6">
        <v>4</v>
      </c>
      <c r="R216" s="6">
        <v>21</v>
      </c>
      <c r="S216" s="8" t="s">
        <v>125</v>
      </c>
      <c r="T216" s="8" t="s">
        <v>24</v>
      </c>
      <c r="U216" s="8" t="s">
        <v>25</v>
      </c>
    </row>
    <row r="217" spans="1:21" x14ac:dyDescent="0.2">
      <c r="A217" s="12">
        <v>10124</v>
      </c>
      <c r="B217" s="13">
        <v>37762</v>
      </c>
      <c r="C217" s="12">
        <v>112</v>
      </c>
      <c r="D217" s="12" t="s">
        <v>138</v>
      </c>
      <c r="E217" s="14">
        <v>42</v>
      </c>
      <c r="F217" s="12">
        <v>58.12</v>
      </c>
      <c r="G217" s="12">
        <v>60.54</v>
      </c>
      <c r="H217" s="12">
        <v>33.299999999999997</v>
      </c>
      <c r="I217" s="9">
        <v>3.44E-2</v>
      </c>
      <c r="J217" s="9">
        <v>0.75080000000000002</v>
      </c>
      <c r="K217" s="10">
        <f>E217*F217</f>
        <v>2441.04</v>
      </c>
      <c r="L217" s="11">
        <f>F217-H217</f>
        <v>24.82</v>
      </c>
      <c r="M217" s="10">
        <f>L217*E217</f>
        <v>1042.44</v>
      </c>
      <c r="N217" s="6">
        <v>2003</v>
      </c>
      <c r="O217" s="7">
        <v>2</v>
      </c>
      <c r="P217" s="6">
        <v>5</v>
      </c>
      <c r="Q217" s="6">
        <v>4</v>
      </c>
      <c r="R217" s="6">
        <v>21</v>
      </c>
      <c r="S217" s="8" t="s">
        <v>125</v>
      </c>
      <c r="T217" s="8" t="s">
        <v>24</v>
      </c>
      <c r="U217" s="8" t="s">
        <v>25</v>
      </c>
    </row>
    <row r="218" spans="1:21" x14ac:dyDescent="0.2">
      <c r="A218" s="12">
        <v>10124</v>
      </c>
      <c r="B218" s="13">
        <v>37762</v>
      </c>
      <c r="C218" s="12">
        <v>112</v>
      </c>
      <c r="D218" s="12" t="s">
        <v>141</v>
      </c>
      <c r="E218" s="14">
        <v>42</v>
      </c>
      <c r="F218" s="12">
        <v>111.87</v>
      </c>
      <c r="G218" s="12">
        <v>127.13</v>
      </c>
      <c r="H218" s="12">
        <v>58.48</v>
      </c>
      <c r="I218" s="9">
        <v>0.1341</v>
      </c>
      <c r="J218" s="9">
        <v>0.90629999999999999</v>
      </c>
      <c r="K218" s="10">
        <f>E218*F218</f>
        <v>4698.54</v>
      </c>
      <c r="L218" s="11">
        <f>F218-H218</f>
        <v>53.390000000000008</v>
      </c>
      <c r="M218" s="10">
        <f>L218*E218</f>
        <v>2242.38</v>
      </c>
      <c r="N218" s="6">
        <v>2003</v>
      </c>
      <c r="O218" s="7">
        <v>2</v>
      </c>
      <c r="P218" s="6">
        <v>5</v>
      </c>
      <c r="Q218" s="6">
        <v>4</v>
      </c>
      <c r="R218" s="6">
        <v>21</v>
      </c>
      <c r="S218" s="8" t="s">
        <v>125</v>
      </c>
      <c r="T218" s="8" t="s">
        <v>24</v>
      </c>
      <c r="U218" s="8" t="s">
        <v>25</v>
      </c>
    </row>
    <row r="219" spans="1:21" x14ac:dyDescent="0.2">
      <c r="A219" s="12">
        <v>10124</v>
      </c>
      <c r="B219" s="13">
        <v>37762</v>
      </c>
      <c r="C219" s="12">
        <v>112</v>
      </c>
      <c r="D219" s="12" t="s">
        <v>163</v>
      </c>
      <c r="E219" s="14">
        <v>36</v>
      </c>
      <c r="F219" s="12">
        <v>75.459999999999994</v>
      </c>
      <c r="G219" s="12">
        <v>92.03</v>
      </c>
      <c r="H219" s="12">
        <v>43.26</v>
      </c>
      <c r="I219" s="9">
        <v>0.2253</v>
      </c>
      <c r="J219" s="9">
        <v>0.73970000000000002</v>
      </c>
      <c r="K219" s="10">
        <f>E219*F219</f>
        <v>2716.56</v>
      </c>
      <c r="L219" s="11">
        <f>F219-H219</f>
        <v>32.199999999999996</v>
      </c>
      <c r="M219" s="10">
        <f>L219*E219</f>
        <v>1159.1999999999998</v>
      </c>
      <c r="N219" s="6">
        <v>2003</v>
      </c>
      <c r="O219" s="7">
        <v>2</v>
      </c>
      <c r="P219" s="6">
        <v>5</v>
      </c>
      <c r="Q219" s="6">
        <v>4</v>
      </c>
      <c r="R219" s="6">
        <v>21</v>
      </c>
      <c r="S219" s="8" t="s">
        <v>125</v>
      </c>
      <c r="T219" s="8" t="s">
        <v>24</v>
      </c>
      <c r="U219" s="8" t="s">
        <v>25</v>
      </c>
    </row>
    <row r="220" spans="1:21" x14ac:dyDescent="0.2">
      <c r="A220" s="12">
        <v>10124</v>
      </c>
      <c r="B220" s="13">
        <v>37762</v>
      </c>
      <c r="C220" s="12">
        <v>112</v>
      </c>
      <c r="D220" s="12" t="s">
        <v>168</v>
      </c>
      <c r="E220" s="14">
        <v>23</v>
      </c>
      <c r="F220" s="12">
        <v>66.28</v>
      </c>
      <c r="G220" s="12">
        <v>71.27</v>
      </c>
      <c r="H220" s="12">
        <v>34.21</v>
      </c>
      <c r="I220" s="9">
        <v>7.5399999999999995E-2</v>
      </c>
      <c r="J220" s="9">
        <v>0.93540000000000001</v>
      </c>
      <c r="K220" s="10">
        <f>E220*F220</f>
        <v>1524.44</v>
      </c>
      <c r="L220" s="11">
        <f>F220-H220</f>
        <v>32.07</v>
      </c>
      <c r="M220" s="10">
        <f>L220*E220</f>
        <v>737.61</v>
      </c>
      <c r="N220" s="6">
        <v>2003</v>
      </c>
      <c r="O220" s="7">
        <v>2</v>
      </c>
      <c r="P220" s="6">
        <v>5</v>
      </c>
      <c r="Q220" s="6">
        <v>4</v>
      </c>
      <c r="R220" s="6">
        <v>21</v>
      </c>
      <c r="S220" s="8" t="s">
        <v>125</v>
      </c>
      <c r="T220" s="8" t="s">
        <v>24</v>
      </c>
      <c r="U220" s="8" t="s">
        <v>25</v>
      </c>
    </row>
    <row r="221" spans="1:21" x14ac:dyDescent="0.2">
      <c r="A221" s="12">
        <v>10124</v>
      </c>
      <c r="B221" s="13">
        <v>37762</v>
      </c>
      <c r="C221" s="12">
        <v>112</v>
      </c>
      <c r="D221" s="12" t="s">
        <v>169</v>
      </c>
      <c r="E221" s="14">
        <v>22</v>
      </c>
      <c r="F221" s="12">
        <v>62.47</v>
      </c>
      <c r="G221" s="12">
        <v>73.489999999999995</v>
      </c>
      <c r="H221" s="12">
        <v>49.24</v>
      </c>
      <c r="I221" s="9">
        <v>0.17610000000000001</v>
      </c>
      <c r="J221" s="9">
        <v>0.26400000000000001</v>
      </c>
      <c r="K221" s="10">
        <f>E221*F221</f>
        <v>1374.34</v>
      </c>
      <c r="L221" s="11">
        <f>F221-H221</f>
        <v>13.229999999999997</v>
      </c>
      <c r="M221" s="10">
        <f>L221*E221</f>
        <v>291.05999999999995</v>
      </c>
      <c r="N221" s="6">
        <v>2003</v>
      </c>
      <c r="O221" s="7">
        <v>2</v>
      </c>
      <c r="P221" s="6">
        <v>5</v>
      </c>
      <c r="Q221" s="6">
        <v>4</v>
      </c>
      <c r="R221" s="6">
        <v>21</v>
      </c>
      <c r="S221" s="8" t="s">
        <v>125</v>
      </c>
      <c r="T221" s="8" t="s">
        <v>24</v>
      </c>
      <c r="U221" s="8" t="s">
        <v>25</v>
      </c>
    </row>
    <row r="222" spans="1:21" x14ac:dyDescent="0.2">
      <c r="A222" s="12">
        <v>10124</v>
      </c>
      <c r="B222" s="13">
        <v>37762</v>
      </c>
      <c r="C222" s="12">
        <v>112</v>
      </c>
      <c r="D222" s="12" t="s">
        <v>174</v>
      </c>
      <c r="E222" s="14">
        <v>45</v>
      </c>
      <c r="F222" s="12">
        <v>30.53</v>
      </c>
      <c r="G222" s="12">
        <v>33.19</v>
      </c>
      <c r="H222" s="12">
        <v>22.57</v>
      </c>
      <c r="I222" s="9">
        <v>9.8299999999999998E-2</v>
      </c>
      <c r="J222" s="9">
        <v>0.35449999999999998</v>
      </c>
      <c r="K222" s="10">
        <f>E222*F222</f>
        <v>1373.8500000000001</v>
      </c>
      <c r="L222" s="11">
        <f>F222-H222</f>
        <v>7.9600000000000009</v>
      </c>
      <c r="M222" s="10">
        <f>L222*E222</f>
        <v>358.20000000000005</v>
      </c>
      <c r="N222" s="6">
        <v>2003</v>
      </c>
      <c r="O222" s="7">
        <v>2</v>
      </c>
      <c r="P222" s="6">
        <v>5</v>
      </c>
      <c r="Q222" s="6">
        <v>4</v>
      </c>
      <c r="R222" s="6">
        <v>21</v>
      </c>
      <c r="S222" s="8" t="s">
        <v>125</v>
      </c>
      <c r="T222" s="8" t="s">
        <v>24</v>
      </c>
      <c r="U222" s="8" t="s">
        <v>25</v>
      </c>
    </row>
    <row r="223" spans="1:21" x14ac:dyDescent="0.2">
      <c r="A223" s="12">
        <v>10124</v>
      </c>
      <c r="B223" s="13">
        <v>37762</v>
      </c>
      <c r="C223" s="12">
        <v>112</v>
      </c>
      <c r="D223" s="12" t="s">
        <v>177</v>
      </c>
      <c r="E223" s="14">
        <v>22</v>
      </c>
      <c r="F223" s="12">
        <v>36.29</v>
      </c>
      <c r="G223" s="12">
        <v>44.8</v>
      </c>
      <c r="H223" s="12">
        <v>20.61</v>
      </c>
      <c r="I223" s="9">
        <v>0.248</v>
      </c>
      <c r="J223" s="9">
        <v>0.77629999999999999</v>
      </c>
      <c r="K223" s="10">
        <f>E223*F223</f>
        <v>798.38</v>
      </c>
      <c r="L223" s="11">
        <f>F223-H223</f>
        <v>15.68</v>
      </c>
      <c r="M223" s="10">
        <f>L223*E223</f>
        <v>344.96</v>
      </c>
      <c r="N223" s="6">
        <v>2003</v>
      </c>
      <c r="O223" s="7">
        <v>2</v>
      </c>
      <c r="P223" s="6">
        <v>5</v>
      </c>
      <c r="Q223" s="6">
        <v>4</v>
      </c>
      <c r="R223" s="6">
        <v>21</v>
      </c>
      <c r="S223" s="8" t="s">
        <v>125</v>
      </c>
      <c r="T223" s="8" t="s">
        <v>24</v>
      </c>
      <c r="U223" s="8" t="s">
        <v>25</v>
      </c>
    </row>
    <row r="224" spans="1:21" x14ac:dyDescent="0.2">
      <c r="A224" s="12">
        <v>10124</v>
      </c>
      <c r="B224" s="13">
        <v>37762</v>
      </c>
      <c r="C224" s="12">
        <v>112</v>
      </c>
      <c r="D224" s="12" t="s">
        <v>180</v>
      </c>
      <c r="E224" s="14">
        <v>32</v>
      </c>
      <c r="F224" s="12">
        <v>74.510000000000005</v>
      </c>
      <c r="G224" s="12">
        <v>90.87</v>
      </c>
      <c r="H224" s="12">
        <v>47.25</v>
      </c>
      <c r="I224" s="9">
        <v>0.2147</v>
      </c>
      <c r="J224" s="9">
        <v>0.57140000000000002</v>
      </c>
      <c r="K224" s="10">
        <f>E224*F224</f>
        <v>2384.3200000000002</v>
      </c>
      <c r="L224" s="11">
        <f>F224-H224</f>
        <v>27.260000000000005</v>
      </c>
      <c r="M224" s="10">
        <f>L224*E224</f>
        <v>872.32000000000016</v>
      </c>
      <c r="N224" s="6">
        <v>2003</v>
      </c>
      <c r="O224" s="7">
        <v>2</v>
      </c>
      <c r="P224" s="6">
        <v>5</v>
      </c>
      <c r="Q224" s="6">
        <v>4</v>
      </c>
      <c r="R224" s="6">
        <v>21</v>
      </c>
      <c r="S224" s="8" t="s">
        <v>125</v>
      </c>
      <c r="T224" s="8" t="s">
        <v>24</v>
      </c>
      <c r="U224" s="8" t="s">
        <v>25</v>
      </c>
    </row>
    <row r="225" spans="1:21" x14ac:dyDescent="0.2">
      <c r="A225" s="12">
        <v>10124</v>
      </c>
      <c r="B225" s="13">
        <v>37762</v>
      </c>
      <c r="C225" s="12">
        <v>112</v>
      </c>
      <c r="D225" s="12" t="s">
        <v>183</v>
      </c>
      <c r="E225" s="14">
        <v>25</v>
      </c>
      <c r="F225" s="12">
        <v>93.95</v>
      </c>
      <c r="G225" s="12">
        <v>117.44</v>
      </c>
      <c r="H225" s="12">
        <v>72.819999999999993</v>
      </c>
      <c r="I225" s="9">
        <v>0.24479999999999999</v>
      </c>
      <c r="J225" s="9">
        <v>0.28839999999999999</v>
      </c>
      <c r="K225" s="10">
        <f>E225*F225</f>
        <v>2348.75</v>
      </c>
      <c r="L225" s="11">
        <f>F225-H225</f>
        <v>21.13000000000001</v>
      </c>
      <c r="M225" s="10">
        <f>L225*E225</f>
        <v>528.25000000000023</v>
      </c>
      <c r="N225" s="6">
        <v>2003</v>
      </c>
      <c r="O225" s="7">
        <v>2</v>
      </c>
      <c r="P225" s="6">
        <v>5</v>
      </c>
      <c r="Q225" s="6">
        <v>4</v>
      </c>
      <c r="R225" s="6">
        <v>21</v>
      </c>
      <c r="S225" s="8" t="s">
        <v>125</v>
      </c>
      <c r="T225" s="8" t="s">
        <v>24</v>
      </c>
      <c r="U225" s="8" t="s">
        <v>25</v>
      </c>
    </row>
    <row r="226" spans="1:21" x14ac:dyDescent="0.2">
      <c r="A226" s="12">
        <v>10124</v>
      </c>
      <c r="B226" s="13">
        <v>37762</v>
      </c>
      <c r="C226" s="12">
        <v>112</v>
      </c>
      <c r="D226" s="12" t="s">
        <v>186</v>
      </c>
      <c r="E226" s="14">
        <v>49</v>
      </c>
      <c r="F226" s="12">
        <v>76.19</v>
      </c>
      <c r="G226" s="12">
        <v>85.61</v>
      </c>
      <c r="H226" s="12">
        <v>50.51</v>
      </c>
      <c r="I226" s="9">
        <v>0.1181</v>
      </c>
      <c r="J226" s="9">
        <v>0.51470000000000005</v>
      </c>
      <c r="K226" s="10">
        <f>E226*F226</f>
        <v>3733.31</v>
      </c>
      <c r="L226" s="11">
        <f>F226-H226</f>
        <v>25.68</v>
      </c>
      <c r="M226" s="10">
        <f>L226*E226</f>
        <v>1258.32</v>
      </c>
      <c r="N226" s="6">
        <v>2003</v>
      </c>
      <c r="O226" s="7">
        <v>2</v>
      </c>
      <c r="P226" s="6">
        <v>5</v>
      </c>
      <c r="Q226" s="6">
        <v>4</v>
      </c>
      <c r="R226" s="6">
        <v>21</v>
      </c>
      <c r="S226" s="8" t="s">
        <v>125</v>
      </c>
      <c r="T226" s="8" t="s">
        <v>24</v>
      </c>
      <c r="U226" s="8" t="s">
        <v>25</v>
      </c>
    </row>
    <row r="227" spans="1:21" x14ac:dyDescent="0.2">
      <c r="A227" s="12">
        <v>10124</v>
      </c>
      <c r="B227" s="13">
        <v>37762</v>
      </c>
      <c r="C227" s="12">
        <v>112</v>
      </c>
      <c r="D227" s="12" t="s">
        <v>189</v>
      </c>
      <c r="E227" s="14">
        <v>43</v>
      </c>
      <c r="F227" s="12">
        <v>101.73</v>
      </c>
      <c r="G227" s="12">
        <v>107.08</v>
      </c>
      <c r="H227" s="12">
        <v>62.11</v>
      </c>
      <c r="I227" s="9">
        <v>4.9099999999999998E-2</v>
      </c>
      <c r="J227" s="9">
        <v>0.64400000000000002</v>
      </c>
      <c r="K227" s="10">
        <f>E227*F227</f>
        <v>4374.3900000000003</v>
      </c>
      <c r="L227" s="11">
        <f>F227-H227</f>
        <v>39.620000000000005</v>
      </c>
      <c r="M227" s="10">
        <f>L227*E227</f>
        <v>1703.6600000000003</v>
      </c>
      <c r="N227" s="6">
        <v>2003</v>
      </c>
      <c r="O227" s="7">
        <v>2</v>
      </c>
      <c r="P227" s="6">
        <v>5</v>
      </c>
      <c r="Q227" s="6">
        <v>4</v>
      </c>
      <c r="R227" s="6">
        <v>21</v>
      </c>
      <c r="S227" s="8" t="s">
        <v>125</v>
      </c>
      <c r="T227" s="8" t="s">
        <v>24</v>
      </c>
      <c r="U227" s="8" t="s">
        <v>25</v>
      </c>
    </row>
    <row r="228" spans="1:21" x14ac:dyDescent="0.2">
      <c r="A228" s="12">
        <v>10124</v>
      </c>
      <c r="B228" s="13">
        <v>37762</v>
      </c>
      <c r="C228" s="12">
        <v>112</v>
      </c>
      <c r="D228" s="12" t="s">
        <v>193</v>
      </c>
      <c r="E228" s="14">
        <v>46</v>
      </c>
      <c r="F228" s="12">
        <v>36.11</v>
      </c>
      <c r="G228" s="12">
        <v>41.03</v>
      </c>
      <c r="H228" s="12">
        <v>21.75</v>
      </c>
      <c r="I228" s="9">
        <v>0.13850000000000001</v>
      </c>
      <c r="J228" s="9">
        <v>0.64370000000000005</v>
      </c>
      <c r="K228" s="10">
        <f>E228*F228</f>
        <v>1661.06</v>
      </c>
      <c r="L228" s="11">
        <f>F228-H228</f>
        <v>14.36</v>
      </c>
      <c r="M228" s="10">
        <f>L228*E228</f>
        <v>660.56</v>
      </c>
      <c r="N228" s="6">
        <v>2003</v>
      </c>
      <c r="O228" s="7">
        <v>2</v>
      </c>
      <c r="P228" s="6">
        <v>5</v>
      </c>
      <c r="Q228" s="6">
        <v>4</v>
      </c>
      <c r="R228" s="6">
        <v>21</v>
      </c>
      <c r="S228" s="8" t="s">
        <v>125</v>
      </c>
      <c r="T228" s="8" t="s">
        <v>24</v>
      </c>
      <c r="U228" s="8" t="s">
        <v>25</v>
      </c>
    </row>
    <row r="229" spans="1:21" x14ac:dyDescent="0.2">
      <c r="A229" s="12">
        <v>10125</v>
      </c>
      <c r="B229" s="13">
        <v>37762</v>
      </c>
      <c r="C229" s="12">
        <v>114</v>
      </c>
      <c r="D229" s="12" t="s">
        <v>126</v>
      </c>
      <c r="E229" s="14">
        <v>32</v>
      </c>
      <c r="F229" s="12">
        <v>89.38</v>
      </c>
      <c r="G229" s="12">
        <v>102.74</v>
      </c>
      <c r="H229" s="12">
        <v>60.62</v>
      </c>
      <c r="I229" s="9">
        <v>0.1454</v>
      </c>
      <c r="J229" s="9">
        <v>0.47839999999999999</v>
      </c>
      <c r="K229" s="10">
        <f>E229*F229</f>
        <v>2860.16</v>
      </c>
      <c r="L229" s="11">
        <f>F229-H229</f>
        <v>28.759999999999998</v>
      </c>
      <c r="M229" s="10">
        <f>L229*E229</f>
        <v>920.31999999999994</v>
      </c>
      <c r="N229" s="6">
        <v>2003</v>
      </c>
      <c r="O229" s="7">
        <v>2</v>
      </c>
      <c r="P229" s="6">
        <v>5</v>
      </c>
      <c r="Q229" s="6">
        <v>4</v>
      </c>
      <c r="R229" s="6">
        <v>21</v>
      </c>
      <c r="S229" s="8" t="s">
        <v>19</v>
      </c>
      <c r="T229" s="8" t="s">
        <v>20</v>
      </c>
      <c r="U229" s="8" t="s">
        <v>21</v>
      </c>
    </row>
    <row r="230" spans="1:21" x14ac:dyDescent="0.2">
      <c r="A230" s="12">
        <v>10125</v>
      </c>
      <c r="B230" s="13">
        <v>37762</v>
      </c>
      <c r="C230" s="12">
        <v>114</v>
      </c>
      <c r="D230" s="12" t="s">
        <v>147</v>
      </c>
      <c r="E230" s="14">
        <v>34</v>
      </c>
      <c r="F230" s="12">
        <v>138.38</v>
      </c>
      <c r="G230" s="12">
        <v>168.75</v>
      </c>
      <c r="H230" s="12">
        <v>72.56</v>
      </c>
      <c r="I230" s="9">
        <v>0.21679999999999999</v>
      </c>
      <c r="J230" s="9">
        <v>0.90959999999999996</v>
      </c>
      <c r="K230" s="10">
        <f>E230*F230</f>
        <v>4704.92</v>
      </c>
      <c r="L230" s="11">
        <f>F230-H230</f>
        <v>65.819999999999993</v>
      </c>
      <c r="M230" s="10">
        <f>L230*E230</f>
        <v>2237.8799999999997</v>
      </c>
      <c r="N230" s="6">
        <v>2003</v>
      </c>
      <c r="O230" s="7">
        <v>2</v>
      </c>
      <c r="P230" s="6">
        <v>5</v>
      </c>
      <c r="Q230" s="6">
        <v>4</v>
      </c>
      <c r="R230" s="6">
        <v>21</v>
      </c>
      <c r="S230" s="8" t="s">
        <v>19</v>
      </c>
      <c r="T230" s="8" t="s">
        <v>20</v>
      </c>
      <c r="U230" s="8" t="s">
        <v>21</v>
      </c>
    </row>
    <row r="231" spans="1:21" x14ac:dyDescent="0.2">
      <c r="A231" s="12">
        <v>10126</v>
      </c>
      <c r="B231" s="13">
        <v>37769</v>
      </c>
      <c r="C231" s="12">
        <v>458</v>
      </c>
      <c r="D231" s="12" t="s">
        <v>54</v>
      </c>
      <c r="E231" s="14">
        <v>38</v>
      </c>
      <c r="F231" s="12">
        <v>205.73</v>
      </c>
      <c r="G231" s="12">
        <v>214.3</v>
      </c>
      <c r="H231" s="12">
        <v>98.58</v>
      </c>
      <c r="I231" s="9">
        <v>4.3700000000000003E-2</v>
      </c>
      <c r="J231" s="9">
        <v>1.0853999999999999</v>
      </c>
      <c r="K231" s="10">
        <f>E231*F231</f>
        <v>7817.74</v>
      </c>
      <c r="L231" s="11">
        <f>F231-H231</f>
        <v>107.14999999999999</v>
      </c>
      <c r="M231" s="10">
        <f>L231*E231</f>
        <v>4071.7</v>
      </c>
      <c r="N231" s="6">
        <v>2003</v>
      </c>
      <c r="O231" s="7">
        <v>2</v>
      </c>
      <c r="P231" s="6">
        <v>5</v>
      </c>
      <c r="Q231" s="6">
        <v>4</v>
      </c>
      <c r="R231" s="6">
        <v>28</v>
      </c>
      <c r="S231" s="8" t="s">
        <v>40</v>
      </c>
      <c r="T231" s="8" t="s">
        <v>41</v>
      </c>
      <c r="U231" s="8" t="s">
        <v>29</v>
      </c>
    </row>
    <row r="232" spans="1:21" x14ac:dyDescent="0.2">
      <c r="A232" s="12">
        <v>10126</v>
      </c>
      <c r="B232" s="13">
        <v>37769</v>
      </c>
      <c r="C232" s="12">
        <v>458</v>
      </c>
      <c r="D232" s="12" t="s">
        <v>93</v>
      </c>
      <c r="E232" s="14">
        <v>22</v>
      </c>
      <c r="F232" s="12">
        <v>122.62</v>
      </c>
      <c r="G232" s="12">
        <v>147.74</v>
      </c>
      <c r="H232" s="12">
        <v>103.42</v>
      </c>
      <c r="I232" s="9">
        <v>0.2039</v>
      </c>
      <c r="J232" s="9">
        <v>0.1837</v>
      </c>
      <c r="K232" s="10">
        <f>E232*F232</f>
        <v>2697.6400000000003</v>
      </c>
      <c r="L232" s="11">
        <f>F232-H232</f>
        <v>19.200000000000003</v>
      </c>
      <c r="M232" s="10">
        <f>L232*E232</f>
        <v>422.40000000000009</v>
      </c>
      <c r="N232" s="6">
        <v>2003</v>
      </c>
      <c r="O232" s="7">
        <v>2</v>
      </c>
      <c r="P232" s="6">
        <v>5</v>
      </c>
      <c r="Q232" s="6">
        <v>4</v>
      </c>
      <c r="R232" s="6">
        <v>28</v>
      </c>
      <c r="S232" s="8" t="s">
        <v>40</v>
      </c>
      <c r="T232" s="8" t="s">
        <v>41</v>
      </c>
      <c r="U232" s="8" t="s">
        <v>29</v>
      </c>
    </row>
    <row r="233" spans="1:21" x14ac:dyDescent="0.2">
      <c r="A233" s="12">
        <v>10126</v>
      </c>
      <c r="B233" s="13">
        <v>37769</v>
      </c>
      <c r="C233" s="12">
        <v>458</v>
      </c>
      <c r="D233" s="12" t="s">
        <v>111</v>
      </c>
      <c r="E233" s="14">
        <v>21</v>
      </c>
      <c r="F233" s="12">
        <v>135.30000000000001</v>
      </c>
      <c r="G233" s="12">
        <v>136.66999999999999</v>
      </c>
      <c r="H233" s="12">
        <v>77.900000000000006</v>
      </c>
      <c r="I233" s="9">
        <v>7.4000000000000003E-3</v>
      </c>
      <c r="J233" s="9">
        <v>0.73170000000000002</v>
      </c>
      <c r="K233" s="10">
        <f>E233*F233</f>
        <v>2841.3</v>
      </c>
      <c r="L233" s="11">
        <f>F233-H233</f>
        <v>57.400000000000006</v>
      </c>
      <c r="M233" s="10">
        <f>L233*E233</f>
        <v>1205.4000000000001</v>
      </c>
      <c r="N233" s="6">
        <v>2003</v>
      </c>
      <c r="O233" s="7">
        <v>2</v>
      </c>
      <c r="P233" s="6">
        <v>5</v>
      </c>
      <c r="Q233" s="6">
        <v>4</v>
      </c>
      <c r="R233" s="6">
        <v>28</v>
      </c>
      <c r="S233" s="8" t="s">
        <v>40</v>
      </c>
      <c r="T233" s="8" t="s">
        <v>41</v>
      </c>
      <c r="U233" s="8" t="s">
        <v>29</v>
      </c>
    </row>
    <row r="234" spans="1:21" x14ac:dyDescent="0.2">
      <c r="A234" s="12">
        <v>10126</v>
      </c>
      <c r="B234" s="13">
        <v>37769</v>
      </c>
      <c r="C234" s="12">
        <v>458</v>
      </c>
      <c r="D234" s="12" t="s">
        <v>122</v>
      </c>
      <c r="E234" s="14">
        <v>38</v>
      </c>
      <c r="F234" s="12">
        <v>116.67</v>
      </c>
      <c r="G234" s="12">
        <v>116.67</v>
      </c>
      <c r="H234" s="12">
        <v>58.33</v>
      </c>
      <c r="I234" s="9">
        <v>0</v>
      </c>
      <c r="J234" s="9">
        <v>0.99429999999999996</v>
      </c>
      <c r="K234" s="10">
        <f>E234*F234</f>
        <v>4433.46</v>
      </c>
      <c r="L234" s="11">
        <f>F234-H234</f>
        <v>58.34</v>
      </c>
      <c r="M234" s="10">
        <f>L234*E234</f>
        <v>2216.92</v>
      </c>
      <c r="N234" s="6">
        <v>2003</v>
      </c>
      <c r="O234" s="7">
        <v>2</v>
      </c>
      <c r="P234" s="6">
        <v>5</v>
      </c>
      <c r="Q234" s="6">
        <v>4</v>
      </c>
      <c r="R234" s="6">
        <v>28</v>
      </c>
      <c r="S234" s="8" t="s">
        <v>40</v>
      </c>
      <c r="T234" s="8" t="s">
        <v>41</v>
      </c>
      <c r="U234" s="8" t="s">
        <v>29</v>
      </c>
    </row>
    <row r="235" spans="1:21" x14ac:dyDescent="0.2">
      <c r="A235" s="12">
        <v>10126</v>
      </c>
      <c r="B235" s="13">
        <v>37769</v>
      </c>
      <c r="C235" s="12">
        <v>458</v>
      </c>
      <c r="D235" s="12" t="s">
        <v>129</v>
      </c>
      <c r="E235" s="14">
        <v>42</v>
      </c>
      <c r="F235" s="12">
        <v>51.21</v>
      </c>
      <c r="G235" s="12">
        <v>53.91</v>
      </c>
      <c r="H235" s="12">
        <v>24.26</v>
      </c>
      <c r="I235" s="9">
        <v>5.8599999999999999E-2</v>
      </c>
      <c r="J235" s="9">
        <v>1.1129</v>
      </c>
      <c r="K235" s="10">
        <f>E235*F235</f>
        <v>2150.8200000000002</v>
      </c>
      <c r="L235" s="11">
        <f>F235-H235</f>
        <v>26.95</v>
      </c>
      <c r="M235" s="10">
        <f>L235*E235</f>
        <v>1131.8999999999999</v>
      </c>
      <c r="N235" s="6">
        <v>2003</v>
      </c>
      <c r="O235" s="7">
        <v>2</v>
      </c>
      <c r="P235" s="6">
        <v>5</v>
      </c>
      <c r="Q235" s="6">
        <v>4</v>
      </c>
      <c r="R235" s="6">
        <v>28</v>
      </c>
      <c r="S235" s="8" t="s">
        <v>40</v>
      </c>
      <c r="T235" s="8" t="s">
        <v>41</v>
      </c>
      <c r="U235" s="8" t="s">
        <v>29</v>
      </c>
    </row>
    <row r="236" spans="1:21" x14ac:dyDescent="0.2">
      <c r="A236" s="12">
        <v>10126</v>
      </c>
      <c r="B236" s="13">
        <v>37769</v>
      </c>
      <c r="C236" s="12">
        <v>458</v>
      </c>
      <c r="D236" s="12" t="s">
        <v>142</v>
      </c>
      <c r="E236" s="14">
        <v>43</v>
      </c>
      <c r="F236" s="12">
        <v>51.05</v>
      </c>
      <c r="G236" s="12">
        <v>60.77</v>
      </c>
      <c r="H236" s="12">
        <v>24.92</v>
      </c>
      <c r="I236" s="9">
        <v>0.19589999999999999</v>
      </c>
      <c r="J236" s="9">
        <v>1.0432999999999999</v>
      </c>
      <c r="K236" s="10">
        <f>E236*F236</f>
        <v>2195.15</v>
      </c>
      <c r="L236" s="11">
        <f>F236-H236</f>
        <v>26.129999999999995</v>
      </c>
      <c r="M236" s="10">
        <f>L236*E236</f>
        <v>1123.5899999999997</v>
      </c>
      <c r="N236" s="6">
        <v>2003</v>
      </c>
      <c r="O236" s="7">
        <v>2</v>
      </c>
      <c r="P236" s="6">
        <v>5</v>
      </c>
      <c r="Q236" s="6">
        <v>4</v>
      </c>
      <c r="R236" s="6">
        <v>28</v>
      </c>
      <c r="S236" s="8" t="s">
        <v>40</v>
      </c>
      <c r="T236" s="8" t="s">
        <v>41</v>
      </c>
      <c r="U236" s="8" t="s">
        <v>29</v>
      </c>
    </row>
    <row r="237" spans="1:21" x14ac:dyDescent="0.2">
      <c r="A237" s="12">
        <v>10126</v>
      </c>
      <c r="B237" s="13">
        <v>37769</v>
      </c>
      <c r="C237" s="12">
        <v>458</v>
      </c>
      <c r="D237" s="12" t="s">
        <v>149</v>
      </c>
      <c r="E237" s="14">
        <v>31</v>
      </c>
      <c r="F237" s="12">
        <v>93.21</v>
      </c>
      <c r="G237" s="12">
        <v>101.31</v>
      </c>
      <c r="H237" s="12">
        <v>60.78</v>
      </c>
      <c r="I237" s="9">
        <v>8.5800000000000001E-2</v>
      </c>
      <c r="J237" s="9">
        <v>0.52649999999999997</v>
      </c>
      <c r="K237" s="10">
        <f>E237*F237</f>
        <v>2889.5099999999998</v>
      </c>
      <c r="L237" s="11">
        <f>F237-H237</f>
        <v>32.429999999999993</v>
      </c>
      <c r="M237" s="10">
        <f>L237*E237</f>
        <v>1005.3299999999998</v>
      </c>
      <c r="N237" s="6">
        <v>2003</v>
      </c>
      <c r="O237" s="7">
        <v>2</v>
      </c>
      <c r="P237" s="6">
        <v>5</v>
      </c>
      <c r="Q237" s="6">
        <v>4</v>
      </c>
      <c r="R237" s="6">
        <v>28</v>
      </c>
      <c r="S237" s="8" t="s">
        <v>40</v>
      </c>
      <c r="T237" s="8" t="s">
        <v>41</v>
      </c>
      <c r="U237" s="8" t="s">
        <v>29</v>
      </c>
    </row>
    <row r="238" spans="1:21" x14ac:dyDescent="0.2">
      <c r="A238" s="12">
        <v>10126</v>
      </c>
      <c r="B238" s="13">
        <v>37769</v>
      </c>
      <c r="C238" s="12">
        <v>458</v>
      </c>
      <c r="D238" s="12" t="s">
        <v>150</v>
      </c>
      <c r="E238" s="14">
        <v>46</v>
      </c>
      <c r="F238" s="12">
        <v>61.84</v>
      </c>
      <c r="G238" s="12">
        <v>62.46</v>
      </c>
      <c r="H238" s="12">
        <v>34.35</v>
      </c>
      <c r="I238" s="9">
        <v>1.6199999999999999E-2</v>
      </c>
      <c r="J238" s="9">
        <v>0.78600000000000003</v>
      </c>
      <c r="K238" s="10">
        <f>E238*F238</f>
        <v>2844.6400000000003</v>
      </c>
      <c r="L238" s="11">
        <f>F238-H238</f>
        <v>27.490000000000002</v>
      </c>
      <c r="M238" s="10">
        <f>L238*E238</f>
        <v>1264.5400000000002</v>
      </c>
      <c r="N238" s="6">
        <v>2003</v>
      </c>
      <c r="O238" s="7">
        <v>2</v>
      </c>
      <c r="P238" s="6">
        <v>5</v>
      </c>
      <c r="Q238" s="6">
        <v>4</v>
      </c>
      <c r="R238" s="6">
        <v>28</v>
      </c>
      <c r="S238" s="8" t="s">
        <v>40</v>
      </c>
      <c r="T238" s="8" t="s">
        <v>41</v>
      </c>
      <c r="U238" s="8" t="s">
        <v>29</v>
      </c>
    </row>
    <row r="239" spans="1:21" x14ac:dyDescent="0.2">
      <c r="A239" s="12">
        <v>10126</v>
      </c>
      <c r="B239" s="13">
        <v>37769</v>
      </c>
      <c r="C239" s="12">
        <v>458</v>
      </c>
      <c r="D239" s="12" t="s">
        <v>152</v>
      </c>
      <c r="E239" s="14">
        <v>30</v>
      </c>
      <c r="F239" s="12">
        <v>93.2</v>
      </c>
      <c r="G239" s="12">
        <v>104.72</v>
      </c>
      <c r="H239" s="12">
        <v>60.74</v>
      </c>
      <c r="I239" s="9">
        <v>0.1288</v>
      </c>
      <c r="J239" s="9">
        <v>0.52680000000000005</v>
      </c>
      <c r="K239" s="10">
        <f>E239*F239</f>
        <v>2796</v>
      </c>
      <c r="L239" s="11">
        <f>F239-H239</f>
        <v>32.46</v>
      </c>
      <c r="M239" s="10">
        <f>L239*E239</f>
        <v>973.80000000000007</v>
      </c>
      <c r="N239" s="6">
        <v>2003</v>
      </c>
      <c r="O239" s="7">
        <v>2</v>
      </c>
      <c r="P239" s="6">
        <v>5</v>
      </c>
      <c r="Q239" s="6">
        <v>4</v>
      </c>
      <c r="R239" s="6">
        <v>28</v>
      </c>
      <c r="S239" s="8" t="s">
        <v>40</v>
      </c>
      <c r="T239" s="8" t="s">
        <v>41</v>
      </c>
      <c r="U239" s="8" t="s">
        <v>29</v>
      </c>
    </row>
    <row r="240" spans="1:21" x14ac:dyDescent="0.2">
      <c r="A240" s="12">
        <v>10126</v>
      </c>
      <c r="B240" s="13">
        <v>37769</v>
      </c>
      <c r="C240" s="12">
        <v>458</v>
      </c>
      <c r="D240" s="12" t="s">
        <v>157</v>
      </c>
      <c r="E240" s="14">
        <v>38</v>
      </c>
      <c r="F240" s="12">
        <v>94.25</v>
      </c>
      <c r="G240" s="12">
        <v>99.21</v>
      </c>
      <c r="H240" s="12">
        <v>57.54</v>
      </c>
      <c r="I240" s="9">
        <v>5.3100000000000001E-2</v>
      </c>
      <c r="J240" s="9">
        <v>0.64300000000000002</v>
      </c>
      <c r="K240" s="10">
        <f>E240*F240</f>
        <v>3581.5</v>
      </c>
      <c r="L240" s="11">
        <f>F240-H240</f>
        <v>36.71</v>
      </c>
      <c r="M240" s="10">
        <f>L240*E240</f>
        <v>1394.98</v>
      </c>
      <c r="N240" s="6">
        <v>2003</v>
      </c>
      <c r="O240" s="7">
        <v>2</v>
      </c>
      <c r="P240" s="6">
        <v>5</v>
      </c>
      <c r="Q240" s="6">
        <v>4</v>
      </c>
      <c r="R240" s="6">
        <v>28</v>
      </c>
      <c r="S240" s="8" t="s">
        <v>40</v>
      </c>
      <c r="T240" s="8" t="s">
        <v>41</v>
      </c>
      <c r="U240" s="8" t="s">
        <v>29</v>
      </c>
    </row>
    <row r="241" spans="1:21" x14ac:dyDescent="0.2">
      <c r="A241" s="12">
        <v>10126</v>
      </c>
      <c r="B241" s="13">
        <v>37769</v>
      </c>
      <c r="C241" s="12">
        <v>458</v>
      </c>
      <c r="D241" s="12" t="s">
        <v>165</v>
      </c>
      <c r="E241" s="14">
        <v>50</v>
      </c>
      <c r="F241" s="12">
        <v>102.92</v>
      </c>
      <c r="G241" s="12">
        <v>121.08</v>
      </c>
      <c r="H241" s="12">
        <v>84.76</v>
      </c>
      <c r="I241" s="9">
        <v>0.1749</v>
      </c>
      <c r="J241" s="9">
        <v>0.21240000000000001</v>
      </c>
      <c r="K241" s="10">
        <f>E241*F241</f>
        <v>5146</v>
      </c>
      <c r="L241" s="11">
        <f>F241-H241</f>
        <v>18.159999999999997</v>
      </c>
      <c r="M241" s="10">
        <f>L241*E241</f>
        <v>907.99999999999977</v>
      </c>
      <c r="N241" s="6">
        <v>2003</v>
      </c>
      <c r="O241" s="7">
        <v>2</v>
      </c>
      <c r="P241" s="6">
        <v>5</v>
      </c>
      <c r="Q241" s="6">
        <v>4</v>
      </c>
      <c r="R241" s="6">
        <v>28</v>
      </c>
      <c r="S241" s="8" t="s">
        <v>40</v>
      </c>
      <c r="T241" s="8" t="s">
        <v>41</v>
      </c>
      <c r="U241" s="8" t="s">
        <v>29</v>
      </c>
    </row>
    <row r="242" spans="1:21" x14ac:dyDescent="0.2">
      <c r="A242" s="12">
        <v>10126</v>
      </c>
      <c r="B242" s="13">
        <v>37769</v>
      </c>
      <c r="C242" s="12">
        <v>458</v>
      </c>
      <c r="D242" s="12" t="s">
        <v>166</v>
      </c>
      <c r="E242" s="14">
        <v>43</v>
      </c>
      <c r="F242" s="12">
        <v>47.29</v>
      </c>
      <c r="G242" s="12">
        <v>50.31</v>
      </c>
      <c r="H242" s="12">
        <v>23.14</v>
      </c>
      <c r="I242" s="9">
        <v>6.3399999999999998E-2</v>
      </c>
      <c r="J242" s="9">
        <v>1.0371999999999999</v>
      </c>
      <c r="K242" s="10">
        <f>E242*F242</f>
        <v>2033.47</v>
      </c>
      <c r="L242" s="11">
        <f>F242-H242</f>
        <v>24.15</v>
      </c>
      <c r="M242" s="10">
        <f>L242*E242</f>
        <v>1038.45</v>
      </c>
      <c r="N242" s="6">
        <v>2003</v>
      </c>
      <c r="O242" s="7">
        <v>2</v>
      </c>
      <c r="P242" s="6">
        <v>5</v>
      </c>
      <c r="Q242" s="6">
        <v>4</v>
      </c>
      <c r="R242" s="6">
        <v>28</v>
      </c>
      <c r="S242" s="8" t="s">
        <v>40</v>
      </c>
      <c r="T242" s="8" t="s">
        <v>41</v>
      </c>
      <c r="U242" s="8" t="s">
        <v>29</v>
      </c>
    </row>
    <row r="243" spans="1:21" x14ac:dyDescent="0.2">
      <c r="A243" s="12">
        <v>10126</v>
      </c>
      <c r="B243" s="13">
        <v>37769</v>
      </c>
      <c r="C243" s="12">
        <v>458</v>
      </c>
      <c r="D243" s="12" t="s">
        <v>178</v>
      </c>
      <c r="E243" s="14">
        <v>27</v>
      </c>
      <c r="F243" s="12">
        <v>122.68</v>
      </c>
      <c r="G243" s="12">
        <v>127.79</v>
      </c>
      <c r="H243" s="12">
        <v>61.34</v>
      </c>
      <c r="I243" s="9">
        <v>4.0800000000000003E-2</v>
      </c>
      <c r="J243" s="9">
        <v>0.99450000000000005</v>
      </c>
      <c r="K243" s="10">
        <f>E243*F243</f>
        <v>3312.36</v>
      </c>
      <c r="L243" s="11">
        <f>F243-H243</f>
        <v>61.34</v>
      </c>
      <c r="M243" s="10">
        <f>L243*E243</f>
        <v>1656.18</v>
      </c>
      <c r="N243" s="6">
        <v>2003</v>
      </c>
      <c r="O243" s="7">
        <v>2</v>
      </c>
      <c r="P243" s="6">
        <v>5</v>
      </c>
      <c r="Q243" s="6">
        <v>4</v>
      </c>
      <c r="R243" s="6">
        <v>28</v>
      </c>
      <c r="S243" s="8" t="s">
        <v>40</v>
      </c>
      <c r="T243" s="8" t="s">
        <v>41</v>
      </c>
      <c r="U243" s="8" t="s">
        <v>29</v>
      </c>
    </row>
    <row r="244" spans="1:21" x14ac:dyDescent="0.2">
      <c r="A244" s="12">
        <v>10126</v>
      </c>
      <c r="B244" s="13">
        <v>37769</v>
      </c>
      <c r="C244" s="12">
        <v>458</v>
      </c>
      <c r="D244" s="12" t="s">
        <v>195</v>
      </c>
      <c r="E244" s="14">
        <v>34</v>
      </c>
      <c r="F244" s="12">
        <v>83.76</v>
      </c>
      <c r="G244" s="12">
        <v>97.39</v>
      </c>
      <c r="H244" s="12">
        <v>57.46</v>
      </c>
      <c r="I244" s="9">
        <v>0.1671</v>
      </c>
      <c r="J244" s="9">
        <v>0.45250000000000001</v>
      </c>
      <c r="K244" s="10">
        <f>E244*F244</f>
        <v>2847.84</v>
      </c>
      <c r="L244" s="11">
        <f>F244-H244</f>
        <v>26.300000000000004</v>
      </c>
      <c r="M244" s="10">
        <f>L244*E244</f>
        <v>894.20000000000016</v>
      </c>
      <c r="N244" s="6">
        <v>2003</v>
      </c>
      <c r="O244" s="7">
        <v>2</v>
      </c>
      <c r="P244" s="6">
        <v>5</v>
      </c>
      <c r="Q244" s="6">
        <v>4</v>
      </c>
      <c r="R244" s="6">
        <v>28</v>
      </c>
      <c r="S244" s="8" t="s">
        <v>40</v>
      </c>
      <c r="T244" s="8" t="s">
        <v>41</v>
      </c>
      <c r="U244" s="8" t="s">
        <v>29</v>
      </c>
    </row>
    <row r="245" spans="1:21" x14ac:dyDescent="0.2">
      <c r="A245" s="12">
        <v>10126</v>
      </c>
      <c r="B245" s="13">
        <v>37769</v>
      </c>
      <c r="C245" s="12">
        <v>458</v>
      </c>
      <c r="D245" s="12" t="s">
        <v>198</v>
      </c>
      <c r="E245" s="14">
        <v>43</v>
      </c>
      <c r="F245" s="12">
        <v>82.83</v>
      </c>
      <c r="G245" s="12">
        <v>96.31</v>
      </c>
      <c r="H245" s="12">
        <v>53.93</v>
      </c>
      <c r="I245" s="9">
        <v>0.15690000000000001</v>
      </c>
      <c r="J245" s="9">
        <v>0.53769999999999996</v>
      </c>
      <c r="K245" s="10">
        <f>E245*F245</f>
        <v>3561.69</v>
      </c>
      <c r="L245" s="11">
        <f>F245-H245</f>
        <v>28.9</v>
      </c>
      <c r="M245" s="10">
        <f>L245*E245</f>
        <v>1242.7</v>
      </c>
      <c r="N245" s="6">
        <v>2003</v>
      </c>
      <c r="O245" s="7">
        <v>2</v>
      </c>
      <c r="P245" s="6">
        <v>5</v>
      </c>
      <c r="Q245" s="6">
        <v>4</v>
      </c>
      <c r="R245" s="6">
        <v>28</v>
      </c>
      <c r="S245" s="8" t="s">
        <v>40</v>
      </c>
      <c r="T245" s="8" t="s">
        <v>41</v>
      </c>
      <c r="U245" s="8" t="s">
        <v>29</v>
      </c>
    </row>
    <row r="246" spans="1:21" x14ac:dyDescent="0.2">
      <c r="A246" s="12">
        <v>10126</v>
      </c>
      <c r="B246" s="13">
        <v>37769</v>
      </c>
      <c r="C246" s="12">
        <v>458</v>
      </c>
      <c r="D246" s="12" t="s">
        <v>203</v>
      </c>
      <c r="E246" s="14">
        <v>26</v>
      </c>
      <c r="F246" s="12">
        <v>62.05</v>
      </c>
      <c r="G246" s="12">
        <v>64.64</v>
      </c>
      <c r="H246" s="12">
        <v>33.61</v>
      </c>
      <c r="I246" s="9">
        <v>4.8300000000000003E-2</v>
      </c>
      <c r="J246" s="9">
        <v>0.83309999999999995</v>
      </c>
      <c r="K246" s="10">
        <f>E246*F246</f>
        <v>1613.3</v>
      </c>
      <c r="L246" s="11">
        <f>F246-H246</f>
        <v>28.439999999999998</v>
      </c>
      <c r="M246" s="10">
        <f>L246*E246</f>
        <v>739.43999999999994</v>
      </c>
      <c r="N246" s="6">
        <v>2003</v>
      </c>
      <c r="O246" s="7">
        <v>2</v>
      </c>
      <c r="P246" s="6">
        <v>5</v>
      </c>
      <c r="Q246" s="6">
        <v>4</v>
      </c>
      <c r="R246" s="6">
        <v>28</v>
      </c>
      <c r="S246" s="8" t="s">
        <v>40</v>
      </c>
      <c r="T246" s="8" t="s">
        <v>41</v>
      </c>
      <c r="U246" s="8" t="s">
        <v>29</v>
      </c>
    </row>
    <row r="247" spans="1:21" x14ac:dyDescent="0.2">
      <c r="A247" s="12">
        <v>10126</v>
      </c>
      <c r="B247" s="13">
        <v>37769</v>
      </c>
      <c r="C247" s="12">
        <v>458</v>
      </c>
      <c r="D247" s="12" t="s">
        <v>216</v>
      </c>
      <c r="E247" s="14">
        <v>45</v>
      </c>
      <c r="F247" s="12">
        <v>97.1</v>
      </c>
      <c r="G247" s="12">
        <v>101.15</v>
      </c>
      <c r="H247" s="12">
        <v>46.53</v>
      </c>
      <c r="I247" s="9">
        <v>4.1200000000000001E-2</v>
      </c>
      <c r="J247" s="9">
        <v>1.0961000000000001</v>
      </c>
      <c r="K247" s="10">
        <f>E247*F247</f>
        <v>4369.5</v>
      </c>
      <c r="L247" s="11">
        <f>F247-H247</f>
        <v>50.569999999999993</v>
      </c>
      <c r="M247" s="10">
        <f>L247*E247</f>
        <v>2275.6499999999996</v>
      </c>
      <c r="N247" s="6">
        <v>2003</v>
      </c>
      <c r="O247" s="7">
        <v>2</v>
      </c>
      <c r="P247" s="6">
        <v>5</v>
      </c>
      <c r="Q247" s="6">
        <v>4</v>
      </c>
      <c r="R247" s="6">
        <v>28</v>
      </c>
      <c r="S247" s="8" t="s">
        <v>40</v>
      </c>
      <c r="T247" s="8" t="s">
        <v>41</v>
      </c>
      <c r="U247" s="8" t="s">
        <v>29</v>
      </c>
    </row>
    <row r="248" spans="1:21" x14ac:dyDescent="0.2">
      <c r="A248" s="12">
        <v>10127</v>
      </c>
      <c r="B248" s="13">
        <v>37775</v>
      </c>
      <c r="C248" s="12">
        <v>151</v>
      </c>
      <c r="D248" s="12" t="s">
        <v>106</v>
      </c>
      <c r="E248" s="14">
        <v>46</v>
      </c>
      <c r="F248" s="12">
        <v>193.25</v>
      </c>
      <c r="G248" s="12">
        <v>207.8</v>
      </c>
      <c r="H248" s="12">
        <v>95.59</v>
      </c>
      <c r="I248" s="9">
        <v>7.7600000000000002E-2</v>
      </c>
      <c r="J248" s="9">
        <v>1.0251999999999999</v>
      </c>
      <c r="K248" s="10">
        <f>E248*F248</f>
        <v>8889.5</v>
      </c>
      <c r="L248" s="11">
        <f>F248-H248</f>
        <v>97.66</v>
      </c>
      <c r="M248" s="10">
        <f>L248*E248</f>
        <v>4492.3599999999997</v>
      </c>
      <c r="N248" s="6">
        <v>2003</v>
      </c>
      <c r="O248" s="7">
        <v>2</v>
      </c>
      <c r="P248" s="6">
        <v>6</v>
      </c>
      <c r="Q248" s="6">
        <v>3</v>
      </c>
      <c r="R248" s="6">
        <v>3</v>
      </c>
      <c r="S248" s="8" t="s">
        <v>35</v>
      </c>
      <c r="T248" s="8" t="s">
        <v>24</v>
      </c>
      <c r="U248" s="8" t="s">
        <v>25</v>
      </c>
    </row>
    <row r="249" spans="1:21" x14ac:dyDescent="0.2">
      <c r="A249" s="12">
        <v>10127</v>
      </c>
      <c r="B249" s="13">
        <v>37775</v>
      </c>
      <c r="C249" s="12">
        <v>151</v>
      </c>
      <c r="D249" s="12" t="s">
        <v>113</v>
      </c>
      <c r="E249" s="14">
        <v>46</v>
      </c>
      <c r="F249" s="12">
        <v>140.5</v>
      </c>
      <c r="G249" s="12">
        <v>151.08000000000001</v>
      </c>
      <c r="H249" s="12">
        <v>89.14</v>
      </c>
      <c r="I249" s="9">
        <v>7.8299999999999995E-2</v>
      </c>
      <c r="J249" s="9">
        <v>0.57210000000000005</v>
      </c>
      <c r="K249" s="10">
        <f>E249*F249</f>
        <v>6463</v>
      </c>
      <c r="L249" s="11">
        <f>F249-H249</f>
        <v>51.36</v>
      </c>
      <c r="M249" s="10">
        <f>L249*E249</f>
        <v>2362.56</v>
      </c>
      <c r="N249" s="6">
        <v>2003</v>
      </c>
      <c r="O249" s="7">
        <v>2</v>
      </c>
      <c r="P249" s="6">
        <v>6</v>
      </c>
      <c r="Q249" s="6">
        <v>3</v>
      </c>
      <c r="R249" s="6">
        <v>3</v>
      </c>
      <c r="S249" s="8" t="s">
        <v>35</v>
      </c>
      <c r="T249" s="8" t="s">
        <v>24</v>
      </c>
      <c r="U249" s="8" t="s">
        <v>25</v>
      </c>
    </row>
    <row r="250" spans="1:21" x14ac:dyDescent="0.2">
      <c r="A250" s="12">
        <v>10127</v>
      </c>
      <c r="B250" s="13">
        <v>37775</v>
      </c>
      <c r="C250" s="12">
        <v>151</v>
      </c>
      <c r="D250" s="12" t="s">
        <v>116</v>
      </c>
      <c r="E250" s="14">
        <v>42</v>
      </c>
      <c r="F250" s="12">
        <v>169.56</v>
      </c>
      <c r="G250" s="12">
        <v>173.02</v>
      </c>
      <c r="H250" s="12">
        <v>83.05</v>
      </c>
      <c r="I250" s="9">
        <v>1.77E-2</v>
      </c>
      <c r="J250" s="9">
        <v>1.0476000000000001</v>
      </c>
      <c r="K250" s="10">
        <f>E250*F250</f>
        <v>7121.52</v>
      </c>
      <c r="L250" s="11">
        <f>F250-H250</f>
        <v>86.51</v>
      </c>
      <c r="M250" s="10">
        <f>L250*E250</f>
        <v>3633.42</v>
      </c>
      <c r="N250" s="6">
        <v>2003</v>
      </c>
      <c r="O250" s="7">
        <v>2</v>
      </c>
      <c r="P250" s="6">
        <v>6</v>
      </c>
      <c r="Q250" s="6">
        <v>3</v>
      </c>
      <c r="R250" s="6">
        <v>3</v>
      </c>
      <c r="S250" s="8" t="s">
        <v>35</v>
      </c>
      <c r="T250" s="8" t="s">
        <v>24</v>
      </c>
      <c r="U250" s="8" t="s">
        <v>25</v>
      </c>
    </row>
    <row r="251" spans="1:21" x14ac:dyDescent="0.2">
      <c r="A251" s="12">
        <v>10127</v>
      </c>
      <c r="B251" s="13">
        <v>37775</v>
      </c>
      <c r="C251" s="12">
        <v>151</v>
      </c>
      <c r="D251" s="12" t="s">
        <v>118</v>
      </c>
      <c r="E251" s="14">
        <v>24</v>
      </c>
      <c r="F251" s="12">
        <v>100.73</v>
      </c>
      <c r="G251" s="12">
        <v>118.5</v>
      </c>
      <c r="H251" s="12">
        <v>55.7</v>
      </c>
      <c r="I251" s="9">
        <v>0.1787</v>
      </c>
      <c r="J251" s="9">
        <v>0.80789999999999995</v>
      </c>
      <c r="K251" s="10">
        <f>E251*F251</f>
        <v>2417.52</v>
      </c>
      <c r="L251" s="11">
        <f>F251-H251</f>
        <v>45.03</v>
      </c>
      <c r="M251" s="10">
        <f>L251*E251</f>
        <v>1080.72</v>
      </c>
      <c r="N251" s="6">
        <v>2003</v>
      </c>
      <c r="O251" s="7">
        <v>2</v>
      </c>
      <c r="P251" s="6">
        <v>6</v>
      </c>
      <c r="Q251" s="6">
        <v>3</v>
      </c>
      <c r="R251" s="6">
        <v>3</v>
      </c>
      <c r="S251" s="8" t="s">
        <v>35</v>
      </c>
      <c r="T251" s="8" t="s">
        <v>24</v>
      </c>
      <c r="U251" s="8" t="s">
        <v>25</v>
      </c>
    </row>
    <row r="252" spans="1:21" x14ac:dyDescent="0.2">
      <c r="A252" s="12">
        <v>10127</v>
      </c>
      <c r="B252" s="13">
        <v>37775</v>
      </c>
      <c r="C252" s="12">
        <v>151</v>
      </c>
      <c r="D252" s="12" t="s">
        <v>137</v>
      </c>
      <c r="E252" s="14">
        <v>45</v>
      </c>
      <c r="F252" s="12">
        <v>140.81</v>
      </c>
      <c r="G252" s="12">
        <v>163.72999999999999</v>
      </c>
      <c r="H252" s="12">
        <v>101.51</v>
      </c>
      <c r="I252" s="9">
        <v>0.1633</v>
      </c>
      <c r="J252" s="9">
        <v>0.38419999999999999</v>
      </c>
      <c r="K252" s="10">
        <f>E252*F252</f>
        <v>6336.45</v>
      </c>
      <c r="L252" s="11">
        <f>F252-H252</f>
        <v>39.299999999999997</v>
      </c>
      <c r="M252" s="10">
        <f>L252*E252</f>
        <v>1768.4999999999998</v>
      </c>
      <c r="N252" s="6">
        <v>2003</v>
      </c>
      <c r="O252" s="7">
        <v>2</v>
      </c>
      <c r="P252" s="6">
        <v>6</v>
      </c>
      <c r="Q252" s="6">
        <v>3</v>
      </c>
      <c r="R252" s="6">
        <v>3</v>
      </c>
      <c r="S252" s="8" t="s">
        <v>35</v>
      </c>
      <c r="T252" s="8" t="s">
        <v>24</v>
      </c>
      <c r="U252" s="8" t="s">
        <v>25</v>
      </c>
    </row>
    <row r="253" spans="1:21" x14ac:dyDescent="0.2">
      <c r="A253" s="12">
        <v>10127</v>
      </c>
      <c r="B253" s="13">
        <v>37775</v>
      </c>
      <c r="C253" s="12">
        <v>151</v>
      </c>
      <c r="D253" s="12" t="s">
        <v>139</v>
      </c>
      <c r="E253" s="14">
        <v>45</v>
      </c>
      <c r="F253" s="12">
        <v>114.14</v>
      </c>
      <c r="G253" s="12">
        <v>122.73</v>
      </c>
      <c r="H253" s="12">
        <v>74.86</v>
      </c>
      <c r="I253" s="9">
        <v>7.8899999999999998E-2</v>
      </c>
      <c r="J253" s="9">
        <v>0.52100000000000002</v>
      </c>
      <c r="K253" s="10">
        <f>E253*F253</f>
        <v>5136.3</v>
      </c>
      <c r="L253" s="11">
        <f>F253-H253</f>
        <v>39.28</v>
      </c>
      <c r="M253" s="10">
        <f>L253*E253</f>
        <v>1767.6000000000001</v>
      </c>
      <c r="N253" s="6">
        <v>2003</v>
      </c>
      <c r="O253" s="7">
        <v>2</v>
      </c>
      <c r="P253" s="6">
        <v>6</v>
      </c>
      <c r="Q253" s="6">
        <v>3</v>
      </c>
      <c r="R253" s="6">
        <v>3</v>
      </c>
      <c r="S253" s="8" t="s">
        <v>35</v>
      </c>
      <c r="T253" s="8" t="s">
        <v>24</v>
      </c>
      <c r="U253" s="8" t="s">
        <v>25</v>
      </c>
    </row>
    <row r="254" spans="1:21" x14ac:dyDescent="0.2">
      <c r="A254" s="12">
        <v>10127</v>
      </c>
      <c r="B254" s="13">
        <v>37775</v>
      </c>
      <c r="C254" s="12">
        <v>151</v>
      </c>
      <c r="D254" s="12" t="s">
        <v>154</v>
      </c>
      <c r="E254" s="14">
        <v>22</v>
      </c>
      <c r="F254" s="12">
        <v>149.02000000000001</v>
      </c>
      <c r="G254" s="12">
        <v>169.34</v>
      </c>
      <c r="H254" s="12">
        <v>77.900000000000006</v>
      </c>
      <c r="I254" s="9">
        <v>0.13420000000000001</v>
      </c>
      <c r="J254" s="9">
        <v>0.91139999999999999</v>
      </c>
      <c r="K254" s="10">
        <f>E254*F254</f>
        <v>3278.44</v>
      </c>
      <c r="L254" s="11">
        <f>F254-H254</f>
        <v>71.12</v>
      </c>
      <c r="M254" s="10">
        <f>L254*E254</f>
        <v>1564.64</v>
      </c>
      <c r="N254" s="6">
        <v>2003</v>
      </c>
      <c r="O254" s="7">
        <v>2</v>
      </c>
      <c r="P254" s="6">
        <v>6</v>
      </c>
      <c r="Q254" s="6">
        <v>3</v>
      </c>
      <c r="R254" s="6">
        <v>3</v>
      </c>
      <c r="S254" s="8" t="s">
        <v>35</v>
      </c>
      <c r="T254" s="8" t="s">
        <v>24</v>
      </c>
      <c r="U254" s="8" t="s">
        <v>25</v>
      </c>
    </row>
    <row r="255" spans="1:21" x14ac:dyDescent="0.2">
      <c r="A255" s="12">
        <v>10127</v>
      </c>
      <c r="B255" s="13">
        <v>37775</v>
      </c>
      <c r="C255" s="12">
        <v>151</v>
      </c>
      <c r="D255" s="12" t="s">
        <v>162</v>
      </c>
      <c r="E255" s="14">
        <v>25</v>
      </c>
      <c r="F255" s="12">
        <v>126.39</v>
      </c>
      <c r="G255" s="12">
        <v>143.62</v>
      </c>
      <c r="H255" s="12">
        <v>91.92</v>
      </c>
      <c r="I255" s="9">
        <v>0.13450000000000001</v>
      </c>
      <c r="J255" s="9">
        <v>0.36990000000000001</v>
      </c>
      <c r="K255" s="10">
        <f>E255*F255</f>
        <v>3159.75</v>
      </c>
      <c r="L255" s="11">
        <f>F255-H255</f>
        <v>34.47</v>
      </c>
      <c r="M255" s="10">
        <f>L255*E255</f>
        <v>861.75</v>
      </c>
      <c r="N255" s="6">
        <v>2003</v>
      </c>
      <c r="O255" s="7">
        <v>2</v>
      </c>
      <c r="P255" s="6">
        <v>6</v>
      </c>
      <c r="Q255" s="6">
        <v>3</v>
      </c>
      <c r="R255" s="6">
        <v>3</v>
      </c>
      <c r="S255" s="8" t="s">
        <v>35</v>
      </c>
      <c r="T255" s="8" t="s">
        <v>24</v>
      </c>
      <c r="U255" s="8" t="s">
        <v>25</v>
      </c>
    </row>
    <row r="256" spans="1:21" x14ac:dyDescent="0.2">
      <c r="A256" s="12">
        <v>10127</v>
      </c>
      <c r="B256" s="13">
        <v>37775</v>
      </c>
      <c r="C256" s="12">
        <v>151</v>
      </c>
      <c r="D256" s="12" t="s">
        <v>170</v>
      </c>
      <c r="E256" s="14">
        <v>20</v>
      </c>
      <c r="F256" s="12">
        <v>50.86</v>
      </c>
      <c r="G256" s="12">
        <v>57.8</v>
      </c>
      <c r="H256" s="12">
        <v>32.369999999999997</v>
      </c>
      <c r="I256" s="9">
        <v>0.1376</v>
      </c>
      <c r="J256" s="9">
        <v>0.55610000000000004</v>
      </c>
      <c r="K256" s="10">
        <f>E256*F256</f>
        <v>1017.2</v>
      </c>
      <c r="L256" s="11">
        <f>F256-H256</f>
        <v>18.490000000000002</v>
      </c>
      <c r="M256" s="10">
        <f>L256*E256</f>
        <v>369.80000000000007</v>
      </c>
      <c r="N256" s="6">
        <v>2003</v>
      </c>
      <c r="O256" s="7">
        <v>2</v>
      </c>
      <c r="P256" s="6">
        <v>6</v>
      </c>
      <c r="Q256" s="6">
        <v>3</v>
      </c>
      <c r="R256" s="6">
        <v>3</v>
      </c>
      <c r="S256" s="8" t="s">
        <v>35</v>
      </c>
      <c r="T256" s="8" t="s">
        <v>24</v>
      </c>
      <c r="U256" s="8" t="s">
        <v>25</v>
      </c>
    </row>
    <row r="257" spans="1:21" x14ac:dyDescent="0.2">
      <c r="A257" s="12">
        <v>10127</v>
      </c>
      <c r="B257" s="13">
        <v>37775</v>
      </c>
      <c r="C257" s="12">
        <v>151</v>
      </c>
      <c r="D257" s="12" t="s">
        <v>181</v>
      </c>
      <c r="E257" s="14">
        <v>39</v>
      </c>
      <c r="F257" s="12">
        <v>34.299999999999997</v>
      </c>
      <c r="G257" s="12">
        <v>35.36</v>
      </c>
      <c r="H257" s="12">
        <v>15.91</v>
      </c>
      <c r="I257" s="9">
        <v>2.92E-2</v>
      </c>
      <c r="J257" s="9">
        <v>1.1314</v>
      </c>
      <c r="K257" s="10">
        <f>E257*F257</f>
        <v>1337.6999999999998</v>
      </c>
      <c r="L257" s="11">
        <f>F257-H257</f>
        <v>18.389999999999997</v>
      </c>
      <c r="M257" s="10">
        <f>L257*E257</f>
        <v>717.20999999999992</v>
      </c>
      <c r="N257" s="6">
        <v>2003</v>
      </c>
      <c r="O257" s="7">
        <v>2</v>
      </c>
      <c r="P257" s="6">
        <v>6</v>
      </c>
      <c r="Q257" s="6">
        <v>3</v>
      </c>
      <c r="R257" s="6">
        <v>3</v>
      </c>
      <c r="S257" s="8" t="s">
        <v>35</v>
      </c>
      <c r="T257" s="8" t="s">
        <v>24</v>
      </c>
      <c r="U257" s="8" t="s">
        <v>25</v>
      </c>
    </row>
    <row r="258" spans="1:21" x14ac:dyDescent="0.2">
      <c r="A258" s="12">
        <v>10127</v>
      </c>
      <c r="B258" s="13">
        <v>37775</v>
      </c>
      <c r="C258" s="12">
        <v>151</v>
      </c>
      <c r="D258" s="12" t="s">
        <v>194</v>
      </c>
      <c r="E258" s="14">
        <v>20</v>
      </c>
      <c r="F258" s="12">
        <v>107.63</v>
      </c>
      <c r="G258" s="12">
        <v>118.28</v>
      </c>
      <c r="H258" s="12">
        <v>69.78</v>
      </c>
      <c r="I258" s="9">
        <v>0.1022</v>
      </c>
      <c r="J258" s="9">
        <v>0.54459999999999997</v>
      </c>
      <c r="K258" s="10">
        <f>E258*F258</f>
        <v>2152.6</v>
      </c>
      <c r="L258" s="11">
        <f>F258-H258</f>
        <v>37.849999999999994</v>
      </c>
      <c r="M258" s="10">
        <f>L258*E258</f>
        <v>756.99999999999989</v>
      </c>
      <c r="N258" s="6">
        <v>2003</v>
      </c>
      <c r="O258" s="7">
        <v>2</v>
      </c>
      <c r="P258" s="6">
        <v>6</v>
      </c>
      <c r="Q258" s="6">
        <v>3</v>
      </c>
      <c r="R258" s="6">
        <v>3</v>
      </c>
      <c r="S258" s="8" t="s">
        <v>35</v>
      </c>
      <c r="T258" s="8" t="s">
        <v>24</v>
      </c>
      <c r="U258" s="8" t="s">
        <v>25</v>
      </c>
    </row>
    <row r="259" spans="1:21" x14ac:dyDescent="0.2">
      <c r="A259" s="12">
        <v>10127</v>
      </c>
      <c r="B259" s="13">
        <v>37775</v>
      </c>
      <c r="C259" s="12">
        <v>151</v>
      </c>
      <c r="D259" s="12" t="s">
        <v>201</v>
      </c>
      <c r="E259" s="14">
        <v>45</v>
      </c>
      <c r="F259" s="12">
        <v>46.53</v>
      </c>
      <c r="G259" s="12">
        <v>54.11</v>
      </c>
      <c r="H259" s="12">
        <v>25.98</v>
      </c>
      <c r="I259" s="9">
        <v>0.1719</v>
      </c>
      <c r="J259" s="9">
        <v>0.80830000000000002</v>
      </c>
      <c r="K259" s="10">
        <f>E259*F259</f>
        <v>2093.85</v>
      </c>
      <c r="L259" s="11">
        <f>F259-H259</f>
        <v>20.55</v>
      </c>
      <c r="M259" s="10">
        <f>L259*E259</f>
        <v>924.75</v>
      </c>
      <c r="N259" s="6">
        <v>2003</v>
      </c>
      <c r="O259" s="7">
        <v>2</v>
      </c>
      <c r="P259" s="6">
        <v>6</v>
      </c>
      <c r="Q259" s="6">
        <v>3</v>
      </c>
      <c r="R259" s="6">
        <v>3</v>
      </c>
      <c r="S259" s="8" t="s">
        <v>35</v>
      </c>
      <c r="T259" s="8" t="s">
        <v>24</v>
      </c>
      <c r="U259" s="8" t="s">
        <v>25</v>
      </c>
    </row>
    <row r="260" spans="1:21" x14ac:dyDescent="0.2">
      <c r="A260" s="12">
        <v>10127</v>
      </c>
      <c r="B260" s="13">
        <v>37775</v>
      </c>
      <c r="C260" s="12">
        <v>151</v>
      </c>
      <c r="D260" s="12" t="s">
        <v>202</v>
      </c>
      <c r="E260" s="14">
        <v>29</v>
      </c>
      <c r="F260" s="12">
        <v>60.9</v>
      </c>
      <c r="G260" s="12">
        <v>62.14</v>
      </c>
      <c r="H260" s="12">
        <v>26.72</v>
      </c>
      <c r="I260" s="9">
        <v>1.6400000000000001E-2</v>
      </c>
      <c r="J260" s="9">
        <v>1.2725</v>
      </c>
      <c r="K260" s="10">
        <f>E260*F260</f>
        <v>1766.1</v>
      </c>
      <c r="L260" s="11">
        <f>F260-H260</f>
        <v>34.18</v>
      </c>
      <c r="M260" s="10">
        <f>L260*E260</f>
        <v>991.22</v>
      </c>
      <c r="N260" s="6">
        <v>2003</v>
      </c>
      <c r="O260" s="7">
        <v>2</v>
      </c>
      <c r="P260" s="6">
        <v>6</v>
      </c>
      <c r="Q260" s="6">
        <v>3</v>
      </c>
      <c r="R260" s="6">
        <v>3</v>
      </c>
      <c r="S260" s="8" t="s">
        <v>35</v>
      </c>
      <c r="T260" s="8" t="s">
        <v>24</v>
      </c>
      <c r="U260" s="8" t="s">
        <v>25</v>
      </c>
    </row>
    <row r="261" spans="1:21" x14ac:dyDescent="0.2">
      <c r="A261" s="12">
        <v>10127</v>
      </c>
      <c r="B261" s="13">
        <v>37775</v>
      </c>
      <c r="C261" s="12">
        <v>151</v>
      </c>
      <c r="D261" s="12" t="s">
        <v>207</v>
      </c>
      <c r="E261" s="14">
        <v>46</v>
      </c>
      <c r="F261" s="12">
        <v>111.12</v>
      </c>
      <c r="G261" s="12">
        <v>115.75</v>
      </c>
      <c r="H261" s="12">
        <v>68.290000000000006</v>
      </c>
      <c r="I261" s="9">
        <v>4.4999999999999998E-2</v>
      </c>
      <c r="J261" s="9">
        <v>0.62970000000000004</v>
      </c>
      <c r="K261" s="10">
        <f>E261*F261</f>
        <v>5111.5200000000004</v>
      </c>
      <c r="L261" s="11">
        <f>F261-H261</f>
        <v>42.83</v>
      </c>
      <c r="M261" s="10">
        <f>L261*E261</f>
        <v>1970.1799999999998</v>
      </c>
      <c r="N261" s="6">
        <v>2003</v>
      </c>
      <c r="O261" s="7">
        <v>2</v>
      </c>
      <c r="P261" s="6">
        <v>6</v>
      </c>
      <c r="Q261" s="6">
        <v>3</v>
      </c>
      <c r="R261" s="6">
        <v>3</v>
      </c>
      <c r="S261" s="8" t="s">
        <v>35</v>
      </c>
      <c r="T261" s="8" t="s">
        <v>24</v>
      </c>
      <c r="U261" s="8" t="s">
        <v>25</v>
      </c>
    </row>
    <row r="262" spans="1:21" x14ac:dyDescent="0.2">
      <c r="A262" s="12">
        <v>10127</v>
      </c>
      <c r="B262" s="13">
        <v>37775</v>
      </c>
      <c r="C262" s="12">
        <v>151</v>
      </c>
      <c r="D262" s="12" t="s">
        <v>208</v>
      </c>
      <c r="E262" s="14">
        <v>46</v>
      </c>
      <c r="F262" s="12">
        <v>55.65</v>
      </c>
      <c r="G262" s="12">
        <v>58.58</v>
      </c>
      <c r="H262" s="12">
        <v>37.49</v>
      </c>
      <c r="I262" s="9">
        <v>5.3900000000000003E-2</v>
      </c>
      <c r="J262" s="9">
        <v>0.48010000000000003</v>
      </c>
      <c r="K262" s="10">
        <f>E262*F262</f>
        <v>2559.9</v>
      </c>
      <c r="L262" s="11">
        <f>F262-H262</f>
        <v>18.159999999999997</v>
      </c>
      <c r="M262" s="10">
        <f>L262*E262</f>
        <v>835.3599999999999</v>
      </c>
      <c r="N262" s="6">
        <v>2003</v>
      </c>
      <c r="O262" s="7">
        <v>2</v>
      </c>
      <c r="P262" s="6">
        <v>6</v>
      </c>
      <c r="Q262" s="6">
        <v>3</v>
      </c>
      <c r="R262" s="6">
        <v>3</v>
      </c>
      <c r="S262" s="8" t="s">
        <v>35</v>
      </c>
      <c r="T262" s="8" t="s">
        <v>24</v>
      </c>
      <c r="U262" s="8" t="s">
        <v>25</v>
      </c>
    </row>
    <row r="263" spans="1:21" x14ac:dyDescent="0.2">
      <c r="A263" s="12">
        <v>10128</v>
      </c>
      <c r="B263" s="13">
        <v>37778</v>
      </c>
      <c r="C263" s="12">
        <v>141</v>
      </c>
      <c r="D263" s="12" t="s">
        <v>153</v>
      </c>
      <c r="E263" s="14">
        <v>41</v>
      </c>
      <c r="F263" s="12">
        <v>120.2</v>
      </c>
      <c r="G263" s="12">
        <v>136.59</v>
      </c>
      <c r="H263" s="12">
        <v>68.3</v>
      </c>
      <c r="I263" s="9">
        <v>0.1331</v>
      </c>
      <c r="J263" s="9">
        <v>0.76129999999999998</v>
      </c>
      <c r="K263" s="10">
        <f>E263*F263</f>
        <v>4928.2</v>
      </c>
      <c r="L263" s="11">
        <f>F263-H263</f>
        <v>51.900000000000006</v>
      </c>
      <c r="M263" s="10">
        <f>L263*E263</f>
        <v>2127.9</v>
      </c>
      <c r="N263" s="6">
        <v>2003</v>
      </c>
      <c r="O263" s="7">
        <v>2</v>
      </c>
      <c r="P263" s="6">
        <v>6</v>
      </c>
      <c r="Q263" s="6">
        <v>6</v>
      </c>
      <c r="R263" s="6">
        <v>6</v>
      </c>
      <c r="S263" s="8" t="s">
        <v>40</v>
      </c>
      <c r="T263" s="8" t="s">
        <v>41</v>
      </c>
      <c r="U263" s="8" t="s">
        <v>29</v>
      </c>
    </row>
    <row r="264" spans="1:21" x14ac:dyDescent="0.2">
      <c r="A264" s="12">
        <v>10128</v>
      </c>
      <c r="B264" s="13">
        <v>37778</v>
      </c>
      <c r="C264" s="12">
        <v>141</v>
      </c>
      <c r="D264" s="12" t="s">
        <v>155</v>
      </c>
      <c r="E264" s="14">
        <v>41</v>
      </c>
      <c r="F264" s="12">
        <v>80.67</v>
      </c>
      <c r="G264" s="12">
        <v>100.84</v>
      </c>
      <c r="H264" s="12">
        <v>67.56</v>
      </c>
      <c r="I264" s="9">
        <v>0.24790000000000001</v>
      </c>
      <c r="J264" s="9">
        <v>0.19239999999999999</v>
      </c>
      <c r="K264" s="10">
        <f>E264*F264</f>
        <v>3307.4700000000003</v>
      </c>
      <c r="L264" s="11">
        <f>F264-H264</f>
        <v>13.11</v>
      </c>
      <c r="M264" s="10">
        <f>L264*E264</f>
        <v>537.51</v>
      </c>
      <c r="N264" s="6">
        <v>2003</v>
      </c>
      <c r="O264" s="7">
        <v>2</v>
      </c>
      <c r="P264" s="6">
        <v>6</v>
      </c>
      <c r="Q264" s="6">
        <v>6</v>
      </c>
      <c r="R264" s="6">
        <v>6</v>
      </c>
      <c r="S264" s="8" t="s">
        <v>40</v>
      </c>
      <c r="T264" s="8" t="s">
        <v>41</v>
      </c>
      <c r="U264" s="8" t="s">
        <v>29</v>
      </c>
    </row>
    <row r="265" spans="1:21" x14ac:dyDescent="0.2">
      <c r="A265" s="12">
        <v>10128</v>
      </c>
      <c r="B265" s="13">
        <v>37778</v>
      </c>
      <c r="C265" s="12">
        <v>141</v>
      </c>
      <c r="D265" s="12" t="s">
        <v>164</v>
      </c>
      <c r="E265" s="14">
        <v>43</v>
      </c>
      <c r="F265" s="12">
        <v>77.239999999999995</v>
      </c>
      <c r="G265" s="12">
        <v>87.77</v>
      </c>
      <c r="H265" s="12">
        <v>52.66</v>
      </c>
      <c r="I265" s="9">
        <v>0.1424</v>
      </c>
      <c r="J265" s="9">
        <v>0.47470000000000001</v>
      </c>
      <c r="K265" s="10">
        <f>E265*F265</f>
        <v>3321.3199999999997</v>
      </c>
      <c r="L265" s="11">
        <f>F265-H265</f>
        <v>24.58</v>
      </c>
      <c r="M265" s="10">
        <f>L265*E265</f>
        <v>1056.9399999999998</v>
      </c>
      <c r="N265" s="6">
        <v>2003</v>
      </c>
      <c r="O265" s="7">
        <v>2</v>
      </c>
      <c r="P265" s="6">
        <v>6</v>
      </c>
      <c r="Q265" s="6">
        <v>6</v>
      </c>
      <c r="R265" s="6">
        <v>6</v>
      </c>
      <c r="S265" s="8" t="s">
        <v>40</v>
      </c>
      <c r="T265" s="8" t="s">
        <v>41</v>
      </c>
      <c r="U265" s="8" t="s">
        <v>29</v>
      </c>
    </row>
    <row r="266" spans="1:21" x14ac:dyDescent="0.2">
      <c r="A266" s="12">
        <v>10128</v>
      </c>
      <c r="B266" s="13">
        <v>37778</v>
      </c>
      <c r="C266" s="12">
        <v>141</v>
      </c>
      <c r="D266" s="12" t="s">
        <v>212</v>
      </c>
      <c r="E266" s="14">
        <v>32</v>
      </c>
      <c r="F266" s="12">
        <v>72.75</v>
      </c>
      <c r="G266" s="12">
        <v>86.61</v>
      </c>
      <c r="H266" s="12">
        <v>43.3</v>
      </c>
      <c r="I266" s="9">
        <v>0.19239999999999999</v>
      </c>
      <c r="J266" s="9">
        <v>0.66969999999999996</v>
      </c>
      <c r="K266" s="10">
        <f>E266*F266</f>
        <v>2328</v>
      </c>
      <c r="L266" s="11">
        <f>F266-H266</f>
        <v>29.450000000000003</v>
      </c>
      <c r="M266" s="10">
        <f>L266*E266</f>
        <v>942.40000000000009</v>
      </c>
      <c r="N266" s="6">
        <v>2003</v>
      </c>
      <c r="O266" s="7">
        <v>2</v>
      </c>
      <c r="P266" s="6">
        <v>6</v>
      </c>
      <c r="Q266" s="6">
        <v>6</v>
      </c>
      <c r="R266" s="6">
        <v>6</v>
      </c>
      <c r="S266" s="8" t="s">
        <v>40</v>
      </c>
      <c r="T266" s="8" t="s">
        <v>41</v>
      </c>
      <c r="U266" s="8" t="s">
        <v>29</v>
      </c>
    </row>
    <row r="267" spans="1:21" x14ac:dyDescent="0.2">
      <c r="A267" s="12">
        <v>10129</v>
      </c>
      <c r="B267" s="13">
        <v>37784</v>
      </c>
      <c r="C267" s="12">
        <v>324</v>
      </c>
      <c r="D267" s="12" t="s">
        <v>78</v>
      </c>
      <c r="E267" s="14">
        <v>33</v>
      </c>
      <c r="F267" s="12">
        <v>123.76</v>
      </c>
      <c r="G267" s="12">
        <v>136</v>
      </c>
      <c r="H267" s="12">
        <v>85.68</v>
      </c>
      <c r="I267" s="9">
        <v>9.7000000000000003E-2</v>
      </c>
      <c r="J267" s="9">
        <v>0.44350000000000001</v>
      </c>
      <c r="K267" s="10">
        <f>E267*F267</f>
        <v>4084.0800000000004</v>
      </c>
      <c r="L267" s="11">
        <f>F267-H267</f>
        <v>38.08</v>
      </c>
      <c r="M267" s="10">
        <f>L267*E267</f>
        <v>1256.6399999999999</v>
      </c>
      <c r="N267" s="6">
        <v>2003</v>
      </c>
      <c r="O267" s="7">
        <v>2</v>
      </c>
      <c r="P267" s="6">
        <v>6</v>
      </c>
      <c r="Q267" s="6">
        <v>5</v>
      </c>
      <c r="R267" s="6">
        <v>12</v>
      </c>
      <c r="S267" s="8" t="s">
        <v>80</v>
      </c>
      <c r="T267" s="8" t="s">
        <v>48</v>
      </c>
      <c r="U267" s="8" t="s">
        <v>29</v>
      </c>
    </row>
    <row r="268" spans="1:21" x14ac:dyDescent="0.2">
      <c r="A268" s="12">
        <v>10129</v>
      </c>
      <c r="B268" s="13">
        <v>37784</v>
      </c>
      <c r="C268" s="12">
        <v>324</v>
      </c>
      <c r="D268" s="12" t="s">
        <v>176</v>
      </c>
      <c r="E268" s="14">
        <v>45</v>
      </c>
      <c r="F268" s="12">
        <v>113.06</v>
      </c>
      <c r="G268" s="12">
        <v>122.89</v>
      </c>
      <c r="H268" s="12">
        <v>82.34</v>
      </c>
      <c r="I268" s="9">
        <v>8.8400000000000006E-2</v>
      </c>
      <c r="J268" s="9">
        <v>0.3765</v>
      </c>
      <c r="K268" s="10">
        <f>E268*F268</f>
        <v>5087.7</v>
      </c>
      <c r="L268" s="11">
        <f>F268-H268</f>
        <v>30.72</v>
      </c>
      <c r="M268" s="10">
        <f>L268*E268</f>
        <v>1382.3999999999999</v>
      </c>
      <c r="N268" s="6">
        <v>2003</v>
      </c>
      <c r="O268" s="7">
        <v>2</v>
      </c>
      <c r="P268" s="6">
        <v>6</v>
      </c>
      <c r="Q268" s="6">
        <v>5</v>
      </c>
      <c r="R268" s="6">
        <v>12</v>
      </c>
      <c r="S268" s="8" t="s">
        <v>80</v>
      </c>
      <c r="T268" s="8" t="s">
        <v>48</v>
      </c>
      <c r="U268" s="8" t="s">
        <v>29</v>
      </c>
    </row>
    <row r="269" spans="1:21" x14ac:dyDescent="0.2">
      <c r="A269" s="12">
        <v>10129</v>
      </c>
      <c r="B269" s="13">
        <v>37784</v>
      </c>
      <c r="C269" s="12">
        <v>324</v>
      </c>
      <c r="D269" s="12" t="s">
        <v>185</v>
      </c>
      <c r="E269" s="14">
        <v>41</v>
      </c>
      <c r="F269" s="12">
        <v>81.430000000000007</v>
      </c>
      <c r="G269" s="12">
        <v>88.51</v>
      </c>
      <c r="H269" s="12">
        <v>46.91</v>
      </c>
      <c r="I269" s="9">
        <v>8.5999999999999993E-2</v>
      </c>
      <c r="J269" s="9">
        <v>0.74609999999999999</v>
      </c>
      <c r="K269" s="10">
        <f>E269*F269</f>
        <v>3338.63</v>
      </c>
      <c r="L269" s="11">
        <f>F269-H269</f>
        <v>34.52000000000001</v>
      </c>
      <c r="M269" s="10">
        <f>L269*E269</f>
        <v>1415.3200000000004</v>
      </c>
      <c r="N269" s="6">
        <v>2003</v>
      </c>
      <c r="O269" s="7">
        <v>2</v>
      </c>
      <c r="P269" s="6">
        <v>6</v>
      </c>
      <c r="Q269" s="6">
        <v>5</v>
      </c>
      <c r="R269" s="6">
        <v>12</v>
      </c>
      <c r="S269" s="8" t="s">
        <v>80</v>
      </c>
      <c r="T269" s="8" t="s">
        <v>48</v>
      </c>
      <c r="U269" s="8" t="s">
        <v>29</v>
      </c>
    </row>
    <row r="270" spans="1:21" x14ac:dyDescent="0.2">
      <c r="A270" s="12">
        <v>10129</v>
      </c>
      <c r="B270" s="13">
        <v>37784</v>
      </c>
      <c r="C270" s="12">
        <v>324</v>
      </c>
      <c r="D270" s="12" t="s">
        <v>190</v>
      </c>
      <c r="E270" s="14">
        <v>50</v>
      </c>
      <c r="F270" s="12">
        <v>76.31</v>
      </c>
      <c r="G270" s="12">
        <v>83.86</v>
      </c>
      <c r="H270" s="12">
        <v>48.64</v>
      </c>
      <c r="I270" s="9">
        <v>0.1048</v>
      </c>
      <c r="J270" s="9">
        <v>0.57569999999999999</v>
      </c>
      <c r="K270" s="10">
        <f>E270*F270</f>
        <v>3815.5</v>
      </c>
      <c r="L270" s="11">
        <f>F270-H270</f>
        <v>27.67</v>
      </c>
      <c r="M270" s="10">
        <f>L270*E270</f>
        <v>1383.5</v>
      </c>
      <c r="N270" s="6">
        <v>2003</v>
      </c>
      <c r="O270" s="7">
        <v>2</v>
      </c>
      <c r="P270" s="6">
        <v>6</v>
      </c>
      <c r="Q270" s="6">
        <v>5</v>
      </c>
      <c r="R270" s="6">
        <v>12</v>
      </c>
      <c r="S270" s="8" t="s">
        <v>80</v>
      </c>
      <c r="T270" s="8" t="s">
        <v>48</v>
      </c>
      <c r="U270" s="8" t="s">
        <v>29</v>
      </c>
    </row>
    <row r="271" spans="1:21" x14ac:dyDescent="0.2">
      <c r="A271" s="12">
        <v>10129</v>
      </c>
      <c r="B271" s="13">
        <v>37784</v>
      </c>
      <c r="C271" s="12">
        <v>324</v>
      </c>
      <c r="D271" s="12" t="s">
        <v>210</v>
      </c>
      <c r="E271" s="14">
        <v>31</v>
      </c>
      <c r="F271" s="12">
        <v>58.67</v>
      </c>
      <c r="G271" s="12">
        <v>66.67</v>
      </c>
      <c r="H271" s="12">
        <v>34</v>
      </c>
      <c r="I271" s="9">
        <v>0.13639999999999999</v>
      </c>
      <c r="J271" s="9">
        <v>0.73529999999999995</v>
      </c>
      <c r="K271" s="10">
        <f>E271*F271</f>
        <v>1818.77</v>
      </c>
      <c r="L271" s="11">
        <f>F271-H271</f>
        <v>24.67</v>
      </c>
      <c r="M271" s="10">
        <f>L271*E271</f>
        <v>764.7700000000001</v>
      </c>
      <c r="N271" s="6">
        <v>2003</v>
      </c>
      <c r="O271" s="7">
        <v>2</v>
      </c>
      <c r="P271" s="6">
        <v>6</v>
      </c>
      <c r="Q271" s="6">
        <v>5</v>
      </c>
      <c r="R271" s="6">
        <v>12</v>
      </c>
      <c r="S271" s="8" t="s">
        <v>80</v>
      </c>
      <c r="T271" s="8" t="s">
        <v>48</v>
      </c>
      <c r="U271" s="8" t="s">
        <v>29</v>
      </c>
    </row>
    <row r="272" spans="1:21" x14ac:dyDescent="0.2">
      <c r="A272" s="12">
        <v>10129</v>
      </c>
      <c r="B272" s="13">
        <v>37784</v>
      </c>
      <c r="C272" s="12">
        <v>324</v>
      </c>
      <c r="D272" s="12" t="s">
        <v>215</v>
      </c>
      <c r="E272" s="14">
        <v>45</v>
      </c>
      <c r="F272" s="12">
        <v>72.28</v>
      </c>
      <c r="G272" s="12">
        <v>72.28</v>
      </c>
      <c r="H272" s="12">
        <v>33.97</v>
      </c>
      <c r="I272" s="9">
        <v>0</v>
      </c>
      <c r="J272" s="9">
        <v>1.1186</v>
      </c>
      <c r="K272" s="10">
        <f>E272*F272</f>
        <v>3252.6</v>
      </c>
      <c r="L272" s="11">
        <f>F272-H272</f>
        <v>38.31</v>
      </c>
      <c r="M272" s="10">
        <f>L272*E272</f>
        <v>1723.95</v>
      </c>
      <c r="N272" s="6">
        <v>2003</v>
      </c>
      <c r="O272" s="7">
        <v>2</v>
      </c>
      <c r="P272" s="6">
        <v>6</v>
      </c>
      <c r="Q272" s="6">
        <v>5</v>
      </c>
      <c r="R272" s="6">
        <v>12</v>
      </c>
      <c r="S272" s="8" t="s">
        <v>80</v>
      </c>
      <c r="T272" s="8" t="s">
        <v>48</v>
      </c>
      <c r="U272" s="8" t="s">
        <v>29</v>
      </c>
    </row>
    <row r="273" spans="1:21" x14ac:dyDescent="0.2">
      <c r="A273" s="12">
        <v>10129</v>
      </c>
      <c r="B273" s="13">
        <v>37784</v>
      </c>
      <c r="C273" s="12">
        <v>324</v>
      </c>
      <c r="D273" s="12" t="s">
        <v>219</v>
      </c>
      <c r="E273" s="14">
        <v>42</v>
      </c>
      <c r="F273" s="12">
        <v>90.15</v>
      </c>
      <c r="G273" s="12">
        <v>100.17</v>
      </c>
      <c r="H273" s="12">
        <v>51.09</v>
      </c>
      <c r="I273" s="9">
        <v>0.1109</v>
      </c>
      <c r="J273" s="9">
        <v>0.76339999999999997</v>
      </c>
      <c r="K273" s="10">
        <f>E273*F273</f>
        <v>3786.3</v>
      </c>
      <c r="L273" s="11">
        <f>F273-H273</f>
        <v>39.06</v>
      </c>
      <c r="M273" s="10">
        <f>L273*E273</f>
        <v>1640.52</v>
      </c>
      <c r="N273" s="6">
        <v>2003</v>
      </c>
      <c r="O273" s="7">
        <v>2</v>
      </c>
      <c r="P273" s="6">
        <v>6</v>
      </c>
      <c r="Q273" s="6">
        <v>5</v>
      </c>
      <c r="R273" s="6">
        <v>12</v>
      </c>
      <c r="S273" s="8" t="s">
        <v>80</v>
      </c>
      <c r="T273" s="8" t="s">
        <v>48</v>
      </c>
      <c r="U273" s="8" t="s">
        <v>29</v>
      </c>
    </row>
    <row r="274" spans="1:21" x14ac:dyDescent="0.2">
      <c r="A274" s="12">
        <v>10129</v>
      </c>
      <c r="B274" s="13">
        <v>37784</v>
      </c>
      <c r="C274" s="12">
        <v>324</v>
      </c>
      <c r="D274" s="12" t="s">
        <v>220</v>
      </c>
      <c r="E274" s="14">
        <v>30</v>
      </c>
      <c r="F274" s="12">
        <v>94.34</v>
      </c>
      <c r="G274" s="12">
        <v>99.31</v>
      </c>
      <c r="H274" s="12">
        <v>53.63</v>
      </c>
      <c r="I274" s="9">
        <v>5.2999999999999999E-2</v>
      </c>
      <c r="J274" s="9">
        <v>0.76449999999999996</v>
      </c>
      <c r="K274" s="10">
        <f>E274*F274</f>
        <v>2830.2000000000003</v>
      </c>
      <c r="L274" s="11">
        <f>F274-H274</f>
        <v>40.71</v>
      </c>
      <c r="M274" s="10">
        <f>L274*E274</f>
        <v>1221.3</v>
      </c>
      <c r="N274" s="6">
        <v>2003</v>
      </c>
      <c r="O274" s="7">
        <v>2</v>
      </c>
      <c r="P274" s="6">
        <v>6</v>
      </c>
      <c r="Q274" s="6">
        <v>5</v>
      </c>
      <c r="R274" s="6">
        <v>12</v>
      </c>
      <c r="S274" s="8" t="s">
        <v>80</v>
      </c>
      <c r="T274" s="8" t="s">
        <v>48</v>
      </c>
      <c r="U274" s="8" t="s">
        <v>29</v>
      </c>
    </row>
    <row r="275" spans="1:21" x14ac:dyDescent="0.2">
      <c r="A275" s="12">
        <v>10129</v>
      </c>
      <c r="B275" s="13">
        <v>37784</v>
      </c>
      <c r="C275" s="12">
        <v>324</v>
      </c>
      <c r="D275" s="12" t="s">
        <v>223</v>
      </c>
      <c r="E275" s="14">
        <v>32</v>
      </c>
      <c r="F275" s="12">
        <v>44.23</v>
      </c>
      <c r="G275" s="12">
        <v>54.6</v>
      </c>
      <c r="H275" s="12">
        <v>33.299999999999997</v>
      </c>
      <c r="I275" s="9">
        <v>0.2261</v>
      </c>
      <c r="J275" s="9">
        <v>0.33029999999999998</v>
      </c>
      <c r="K275" s="10">
        <f>E275*F275</f>
        <v>1415.36</v>
      </c>
      <c r="L275" s="11">
        <f>F275-H275</f>
        <v>10.93</v>
      </c>
      <c r="M275" s="10">
        <f>L275*E275</f>
        <v>349.76</v>
      </c>
      <c r="N275" s="6">
        <v>2003</v>
      </c>
      <c r="O275" s="7">
        <v>2</v>
      </c>
      <c r="P275" s="6">
        <v>6</v>
      </c>
      <c r="Q275" s="6">
        <v>5</v>
      </c>
      <c r="R275" s="6">
        <v>12</v>
      </c>
      <c r="S275" s="8" t="s">
        <v>80</v>
      </c>
      <c r="T275" s="8" t="s">
        <v>48</v>
      </c>
      <c r="U275" s="8" t="s">
        <v>29</v>
      </c>
    </row>
    <row r="276" spans="1:21" x14ac:dyDescent="0.2">
      <c r="A276" s="12">
        <v>10130</v>
      </c>
      <c r="B276" s="13">
        <v>37788</v>
      </c>
      <c r="C276" s="12">
        <v>198</v>
      </c>
      <c r="D276" s="12" t="s">
        <v>151</v>
      </c>
      <c r="E276" s="14">
        <v>40</v>
      </c>
      <c r="F276" s="12">
        <v>68.819999999999993</v>
      </c>
      <c r="G276" s="12">
        <v>86.02</v>
      </c>
      <c r="H276" s="12">
        <v>51.61</v>
      </c>
      <c r="I276" s="9">
        <v>0.247</v>
      </c>
      <c r="J276" s="9">
        <v>0.32940000000000003</v>
      </c>
      <c r="K276" s="10">
        <f>E276*F276</f>
        <v>2752.7999999999997</v>
      </c>
      <c r="L276" s="11">
        <f>F276-H276</f>
        <v>17.209999999999994</v>
      </c>
      <c r="M276" s="10">
        <f>L276*E276</f>
        <v>688.39999999999975</v>
      </c>
      <c r="N276" s="6">
        <v>2003</v>
      </c>
      <c r="O276" s="7">
        <v>2</v>
      </c>
      <c r="P276" s="6">
        <v>6</v>
      </c>
      <c r="Q276" s="6">
        <v>2</v>
      </c>
      <c r="R276" s="6">
        <v>16</v>
      </c>
      <c r="S276" s="8" t="s">
        <v>68</v>
      </c>
      <c r="T276" s="8" t="s">
        <v>24</v>
      </c>
      <c r="U276" s="8" t="s">
        <v>25</v>
      </c>
    </row>
    <row r="277" spans="1:21" x14ac:dyDescent="0.2">
      <c r="A277" s="12">
        <v>10130</v>
      </c>
      <c r="B277" s="13">
        <v>37788</v>
      </c>
      <c r="C277" s="12">
        <v>198</v>
      </c>
      <c r="D277" s="12" t="s">
        <v>161</v>
      </c>
      <c r="E277" s="14">
        <v>33</v>
      </c>
      <c r="F277" s="12">
        <v>99.52</v>
      </c>
      <c r="G277" s="12">
        <v>105.87</v>
      </c>
      <c r="H277" s="12">
        <v>64.58</v>
      </c>
      <c r="I277" s="9">
        <v>6.0299999999999999E-2</v>
      </c>
      <c r="J277" s="9">
        <v>0.54200000000000004</v>
      </c>
      <c r="K277" s="10">
        <f>E277*F277</f>
        <v>3284.16</v>
      </c>
      <c r="L277" s="11">
        <f>F277-H277</f>
        <v>34.94</v>
      </c>
      <c r="M277" s="10">
        <f>L277*E277</f>
        <v>1153.02</v>
      </c>
      <c r="N277" s="6">
        <v>2003</v>
      </c>
      <c r="O277" s="7">
        <v>2</v>
      </c>
      <c r="P277" s="6">
        <v>6</v>
      </c>
      <c r="Q277" s="6">
        <v>2</v>
      </c>
      <c r="R277" s="6">
        <v>16</v>
      </c>
      <c r="S277" s="8" t="s">
        <v>68</v>
      </c>
      <c r="T277" s="8" t="s">
        <v>24</v>
      </c>
      <c r="U277" s="8" t="s">
        <v>25</v>
      </c>
    </row>
    <row r="278" spans="1:21" x14ac:dyDescent="0.2">
      <c r="A278" s="12">
        <v>10131</v>
      </c>
      <c r="B278" s="13">
        <v>37788</v>
      </c>
      <c r="C278" s="12">
        <v>447</v>
      </c>
      <c r="D278" s="12" t="s">
        <v>131</v>
      </c>
      <c r="E278" s="14">
        <v>21</v>
      </c>
      <c r="F278" s="12">
        <v>141.91999999999999</v>
      </c>
      <c r="G278" s="12">
        <v>157.69</v>
      </c>
      <c r="H278" s="12">
        <v>77.27</v>
      </c>
      <c r="I278" s="9">
        <v>0.11269999999999999</v>
      </c>
      <c r="J278" s="9">
        <v>0.84119999999999995</v>
      </c>
      <c r="K278" s="10">
        <f>E278*F278</f>
        <v>2980.3199999999997</v>
      </c>
      <c r="L278" s="11">
        <f>F278-H278</f>
        <v>64.649999999999991</v>
      </c>
      <c r="M278" s="10">
        <f>L278*E278</f>
        <v>1357.6499999999999</v>
      </c>
      <c r="N278" s="6">
        <v>2003</v>
      </c>
      <c r="O278" s="7">
        <v>2</v>
      </c>
      <c r="P278" s="6">
        <v>6</v>
      </c>
      <c r="Q278" s="6">
        <v>2</v>
      </c>
      <c r="R278" s="6">
        <v>16</v>
      </c>
      <c r="S278" s="8" t="s">
        <v>115</v>
      </c>
      <c r="T278" s="8" t="s">
        <v>24</v>
      </c>
      <c r="U278" s="8" t="s">
        <v>25</v>
      </c>
    </row>
    <row r="279" spans="1:21" x14ac:dyDescent="0.2">
      <c r="A279" s="12">
        <v>10131</v>
      </c>
      <c r="B279" s="13">
        <v>37788</v>
      </c>
      <c r="C279" s="12">
        <v>447</v>
      </c>
      <c r="D279" s="12" t="s">
        <v>182</v>
      </c>
      <c r="E279" s="14">
        <v>35</v>
      </c>
      <c r="F279" s="12">
        <v>60.97</v>
      </c>
      <c r="G279" s="12">
        <v>68.510000000000005</v>
      </c>
      <c r="H279" s="12">
        <v>34.25</v>
      </c>
      <c r="I279" s="9">
        <v>0.13120000000000001</v>
      </c>
      <c r="J279" s="9">
        <v>0.7883</v>
      </c>
      <c r="K279" s="10">
        <f>E279*F279</f>
        <v>2133.9499999999998</v>
      </c>
      <c r="L279" s="11">
        <f>F279-H279</f>
        <v>26.72</v>
      </c>
      <c r="M279" s="10">
        <f>L279*E279</f>
        <v>935.19999999999993</v>
      </c>
      <c r="N279" s="6">
        <v>2003</v>
      </c>
      <c r="O279" s="7">
        <v>2</v>
      </c>
      <c r="P279" s="6">
        <v>6</v>
      </c>
      <c r="Q279" s="6">
        <v>2</v>
      </c>
      <c r="R279" s="6">
        <v>16</v>
      </c>
      <c r="S279" s="8" t="s">
        <v>115</v>
      </c>
      <c r="T279" s="8" t="s">
        <v>24</v>
      </c>
      <c r="U279" s="8" t="s">
        <v>25</v>
      </c>
    </row>
    <row r="280" spans="1:21" x14ac:dyDescent="0.2">
      <c r="A280" s="12">
        <v>10131</v>
      </c>
      <c r="B280" s="13">
        <v>37788</v>
      </c>
      <c r="C280" s="12">
        <v>447</v>
      </c>
      <c r="D280" s="12" t="s">
        <v>188</v>
      </c>
      <c r="E280" s="14">
        <v>29</v>
      </c>
      <c r="F280" s="12">
        <v>52.6</v>
      </c>
      <c r="G280" s="12">
        <v>65.75</v>
      </c>
      <c r="H280" s="12">
        <v>26.3</v>
      </c>
      <c r="I280" s="9">
        <v>0.24709999999999999</v>
      </c>
      <c r="J280" s="9">
        <v>0.98860000000000003</v>
      </c>
      <c r="K280" s="10">
        <f>E280*F280</f>
        <v>1525.4</v>
      </c>
      <c r="L280" s="11">
        <f>F280-H280</f>
        <v>26.3</v>
      </c>
      <c r="M280" s="10">
        <f>L280*E280</f>
        <v>762.7</v>
      </c>
      <c r="N280" s="6">
        <v>2003</v>
      </c>
      <c r="O280" s="7">
        <v>2</v>
      </c>
      <c r="P280" s="6">
        <v>6</v>
      </c>
      <c r="Q280" s="6">
        <v>2</v>
      </c>
      <c r="R280" s="6">
        <v>16</v>
      </c>
      <c r="S280" s="8" t="s">
        <v>115</v>
      </c>
      <c r="T280" s="8" t="s">
        <v>24</v>
      </c>
      <c r="U280" s="8" t="s">
        <v>25</v>
      </c>
    </row>
    <row r="281" spans="1:21" x14ac:dyDescent="0.2">
      <c r="A281" s="12">
        <v>10131</v>
      </c>
      <c r="B281" s="13">
        <v>37788</v>
      </c>
      <c r="C281" s="12">
        <v>447</v>
      </c>
      <c r="D281" s="12" t="s">
        <v>192</v>
      </c>
      <c r="E281" s="14">
        <v>50</v>
      </c>
      <c r="F281" s="12">
        <v>54.59</v>
      </c>
      <c r="G281" s="12">
        <v>68.239999999999995</v>
      </c>
      <c r="H281" s="12">
        <v>29.34</v>
      </c>
      <c r="I281" s="9">
        <v>0.25650000000000001</v>
      </c>
      <c r="J281" s="9">
        <v>0.85209999999999997</v>
      </c>
      <c r="K281" s="10">
        <f>E281*F281</f>
        <v>2729.5</v>
      </c>
      <c r="L281" s="11">
        <f>F281-H281</f>
        <v>25.250000000000004</v>
      </c>
      <c r="M281" s="10">
        <f>L281*E281</f>
        <v>1262.5000000000002</v>
      </c>
      <c r="N281" s="6">
        <v>2003</v>
      </c>
      <c r="O281" s="7">
        <v>2</v>
      </c>
      <c r="P281" s="6">
        <v>6</v>
      </c>
      <c r="Q281" s="6">
        <v>2</v>
      </c>
      <c r="R281" s="6">
        <v>16</v>
      </c>
      <c r="S281" s="8" t="s">
        <v>115</v>
      </c>
      <c r="T281" s="8" t="s">
        <v>24</v>
      </c>
      <c r="U281" s="8" t="s">
        <v>25</v>
      </c>
    </row>
    <row r="282" spans="1:21" x14ac:dyDescent="0.2">
      <c r="A282" s="12">
        <v>10131</v>
      </c>
      <c r="B282" s="13">
        <v>37788</v>
      </c>
      <c r="C282" s="12">
        <v>447</v>
      </c>
      <c r="D282" s="12" t="s">
        <v>213</v>
      </c>
      <c r="E282" s="14">
        <v>22</v>
      </c>
      <c r="F282" s="12">
        <v>76.94</v>
      </c>
      <c r="G282" s="12">
        <v>90.52</v>
      </c>
      <c r="H282" s="12">
        <v>39.83</v>
      </c>
      <c r="I282" s="9">
        <v>0.182</v>
      </c>
      <c r="J282" s="9">
        <v>0.92889999999999995</v>
      </c>
      <c r="K282" s="10">
        <f>E282*F282</f>
        <v>1692.6799999999998</v>
      </c>
      <c r="L282" s="11">
        <f>F282-H282</f>
        <v>37.11</v>
      </c>
      <c r="M282" s="10">
        <f>L282*E282</f>
        <v>816.42</v>
      </c>
      <c r="N282" s="6">
        <v>2003</v>
      </c>
      <c r="O282" s="7">
        <v>2</v>
      </c>
      <c r="P282" s="6">
        <v>6</v>
      </c>
      <c r="Q282" s="6">
        <v>2</v>
      </c>
      <c r="R282" s="6">
        <v>16</v>
      </c>
      <c r="S282" s="8" t="s">
        <v>115</v>
      </c>
      <c r="T282" s="8" t="s">
        <v>24</v>
      </c>
      <c r="U282" s="8" t="s">
        <v>25</v>
      </c>
    </row>
    <row r="283" spans="1:21" x14ac:dyDescent="0.2">
      <c r="A283" s="12">
        <v>10131</v>
      </c>
      <c r="B283" s="13">
        <v>37788</v>
      </c>
      <c r="C283" s="12">
        <v>447</v>
      </c>
      <c r="D283" s="12" t="s">
        <v>214</v>
      </c>
      <c r="E283" s="14">
        <v>40</v>
      </c>
      <c r="F283" s="12">
        <v>86.76</v>
      </c>
      <c r="G283" s="12">
        <v>99.72</v>
      </c>
      <c r="H283" s="12">
        <v>68.8</v>
      </c>
      <c r="I283" s="9">
        <v>0.14979999999999999</v>
      </c>
      <c r="J283" s="9">
        <v>0.2616</v>
      </c>
      <c r="K283" s="10">
        <f>E283*F283</f>
        <v>3470.4</v>
      </c>
      <c r="L283" s="11">
        <f>F283-H283</f>
        <v>17.960000000000008</v>
      </c>
      <c r="M283" s="10">
        <f>L283*E283</f>
        <v>718.40000000000032</v>
      </c>
      <c r="N283" s="6">
        <v>2003</v>
      </c>
      <c r="O283" s="7">
        <v>2</v>
      </c>
      <c r="P283" s="6">
        <v>6</v>
      </c>
      <c r="Q283" s="6">
        <v>2</v>
      </c>
      <c r="R283" s="6">
        <v>16</v>
      </c>
      <c r="S283" s="8" t="s">
        <v>115</v>
      </c>
      <c r="T283" s="8" t="s">
        <v>24</v>
      </c>
      <c r="U283" s="8" t="s">
        <v>25</v>
      </c>
    </row>
    <row r="284" spans="1:21" x14ac:dyDescent="0.2">
      <c r="A284" s="12">
        <v>10131</v>
      </c>
      <c r="B284" s="13">
        <v>37788</v>
      </c>
      <c r="C284" s="12">
        <v>447</v>
      </c>
      <c r="D284" s="12" t="s">
        <v>221</v>
      </c>
      <c r="E284" s="14">
        <v>26</v>
      </c>
      <c r="F284" s="12">
        <v>63.67</v>
      </c>
      <c r="G284" s="12">
        <v>74.03</v>
      </c>
      <c r="H284" s="12">
        <v>36.270000000000003</v>
      </c>
      <c r="I284" s="9">
        <v>0.15709999999999999</v>
      </c>
      <c r="J284" s="9">
        <v>0.74439999999999995</v>
      </c>
      <c r="K284" s="10">
        <f>E284*F284</f>
        <v>1655.42</v>
      </c>
      <c r="L284" s="11">
        <f>F284-H284</f>
        <v>27.4</v>
      </c>
      <c r="M284" s="10">
        <f>L284*E284</f>
        <v>712.4</v>
      </c>
      <c r="N284" s="6">
        <v>2003</v>
      </c>
      <c r="O284" s="7">
        <v>2</v>
      </c>
      <c r="P284" s="6">
        <v>6</v>
      </c>
      <c r="Q284" s="6">
        <v>2</v>
      </c>
      <c r="R284" s="6">
        <v>16</v>
      </c>
      <c r="S284" s="8" t="s">
        <v>115</v>
      </c>
      <c r="T284" s="8" t="s">
        <v>24</v>
      </c>
      <c r="U284" s="8" t="s">
        <v>25</v>
      </c>
    </row>
    <row r="285" spans="1:21" x14ac:dyDescent="0.2">
      <c r="A285" s="12">
        <v>10131</v>
      </c>
      <c r="B285" s="13">
        <v>37788</v>
      </c>
      <c r="C285" s="12">
        <v>447</v>
      </c>
      <c r="D285" s="12" t="s">
        <v>222</v>
      </c>
      <c r="E285" s="14">
        <v>21</v>
      </c>
      <c r="F285" s="12">
        <v>40.22</v>
      </c>
      <c r="G285" s="12">
        <v>49.66</v>
      </c>
      <c r="H285" s="12">
        <v>32.770000000000003</v>
      </c>
      <c r="I285" s="9">
        <v>0.2238</v>
      </c>
      <c r="J285" s="9">
        <v>0.21360000000000001</v>
      </c>
      <c r="K285" s="10">
        <f>E285*F285</f>
        <v>844.62</v>
      </c>
      <c r="L285" s="11">
        <f>F285-H285</f>
        <v>7.4499999999999957</v>
      </c>
      <c r="M285" s="10">
        <f>L285*E285</f>
        <v>156.4499999999999</v>
      </c>
      <c r="N285" s="6">
        <v>2003</v>
      </c>
      <c r="O285" s="7">
        <v>2</v>
      </c>
      <c r="P285" s="6">
        <v>6</v>
      </c>
      <c r="Q285" s="6">
        <v>2</v>
      </c>
      <c r="R285" s="6">
        <v>16</v>
      </c>
      <c r="S285" s="8" t="s">
        <v>115</v>
      </c>
      <c r="T285" s="8" t="s">
        <v>24</v>
      </c>
      <c r="U285" s="8" t="s">
        <v>25</v>
      </c>
    </row>
    <row r="286" spans="1:21" x14ac:dyDescent="0.2">
      <c r="A286" s="12">
        <v>10132</v>
      </c>
      <c r="B286" s="13">
        <v>37797</v>
      </c>
      <c r="C286" s="12">
        <v>323</v>
      </c>
      <c r="D286" s="12" t="s">
        <v>218</v>
      </c>
      <c r="E286" s="14">
        <v>36</v>
      </c>
      <c r="F286" s="12">
        <v>80</v>
      </c>
      <c r="G286" s="12">
        <v>80</v>
      </c>
      <c r="H286" s="12">
        <v>54.4</v>
      </c>
      <c r="I286" s="9">
        <v>0</v>
      </c>
      <c r="J286" s="9">
        <v>0.47789999999999999</v>
      </c>
      <c r="K286" s="10">
        <f>E286*F286</f>
        <v>2880</v>
      </c>
      <c r="L286" s="11">
        <f>F286-H286</f>
        <v>25.6</v>
      </c>
      <c r="M286" s="10">
        <f>L286*E286</f>
        <v>921.6</v>
      </c>
      <c r="N286" s="6">
        <v>2003</v>
      </c>
      <c r="O286" s="7">
        <v>2</v>
      </c>
      <c r="P286" s="6">
        <v>6</v>
      </c>
      <c r="Q286" s="6">
        <v>4</v>
      </c>
      <c r="R286" s="6">
        <v>25</v>
      </c>
      <c r="S286" s="8" t="s">
        <v>42</v>
      </c>
      <c r="T286" s="8" t="s">
        <v>43</v>
      </c>
      <c r="U286" s="8" t="s">
        <v>21</v>
      </c>
    </row>
    <row r="287" spans="1:21" x14ac:dyDescent="0.2">
      <c r="A287" s="12">
        <v>10133</v>
      </c>
      <c r="B287" s="13">
        <v>37799</v>
      </c>
      <c r="C287" s="12">
        <v>141</v>
      </c>
      <c r="D287" s="12" t="s">
        <v>143</v>
      </c>
      <c r="E287" s="14">
        <v>49</v>
      </c>
      <c r="F287" s="12">
        <v>80.260000000000005</v>
      </c>
      <c r="G287" s="12">
        <v>84.48</v>
      </c>
      <c r="H287" s="12">
        <v>49</v>
      </c>
      <c r="I287" s="9">
        <v>4.9799999999999997E-2</v>
      </c>
      <c r="J287" s="9">
        <v>0.63270000000000004</v>
      </c>
      <c r="K287" s="10">
        <f>E287*F287</f>
        <v>3932.7400000000002</v>
      </c>
      <c r="L287" s="11">
        <f>F287-H287</f>
        <v>31.260000000000005</v>
      </c>
      <c r="M287" s="10">
        <f>L287*E287</f>
        <v>1531.7400000000002</v>
      </c>
      <c r="N287" s="6">
        <v>2003</v>
      </c>
      <c r="O287" s="7">
        <v>2</v>
      </c>
      <c r="P287" s="6">
        <v>6</v>
      </c>
      <c r="Q287" s="6">
        <v>6</v>
      </c>
      <c r="R287" s="6">
        <v>27</v>
      </c>
      <c r="S287" s="8" t="s">
        <v>40</v>
      </c>
      <c r="T287" s="8" t="s">
        <v>41</v>
      </c>
      <c r="U287" s="8" t="s">
        <v>29</v>
      </c>
    </row>
    <row r="288" spans="1:21" x14ac:dyDescent="0.2">
      <c r="A288" s="12">
        <v>10133</v>
      </c>
      <c r="B288" s="13">
        <v>37799</v>
      </c>
      <c r="C288" s="12">
        <v>141</v>
      </c>
      <c r="D288" s="12" t="s">
        <v>173</v>
      </c>
      <c r="E288" s="14">
        <v>41</v>
      </c>
      <c r="F288" s="12">
        <v>109.42</v>
      </c>
      <c r="G288" s="12">
        <v>109.42</v>
      </c>
      <c r="H288" s="12">
        <v>66.739999999999995</v>
      </c>
      <c r="I288" s="9">
        <v>0</v>
      </c>
      <c r="J288" s="9">
        <v>0.64429999999999998</v>
      </c>
      <c r="K288" s="10">
        <f>E288*F288</f>
        <v>4486.22</v>
      </c>
      <c r="L288" s="11">
        <f>F288-H288</f>
        <v>42.680000000000007</v>
      </c>
      <c r="M288" s="10">
        <f>L288*E288</f>
        <v>1749.8800000000003</v>
      </c>
      <c r="N288" s="6">
        <v>2003</v>
      </c>
      <c r="O288" s="7">
        <v>2</v>
      </c>
      <c r="P288" s="6">
        <v>6</v>
      </c>
      <c r="Q288" s="6">
        <v>6</v>
      </c>
      <c r="R288" s="6">
        <v>27</v>
      </c>
      <c r="S288" s="8" t="s">
        <v>40</v>
      </c>
      <c r="T288" s="8" t="s">
        <v>41</v>
      </c>
      <c r="U288" s="8" t="s">
        <v>29</v>
      </c>
    </row>
    <row r="289" spans="1:21" x14ac:dyDescent="0.2">
      <c r="A289" s="12">
        <v>10133</v>
      </c>
      <c r="B289" s="13">
        <v>37799</v>
      </c>
      <c r="C289" s="12">
        <v>141</v>
      </c>
      <c r="D289" s="12" t="s">
        <v>196</v>
      </c>
      <c r="E289" s="14">
        <v>46</v>
      </c>
      <c r="F289" s="12">
        <v>61.58</v>
      </c>
      <c r="G289" s="12">
        <v>72.45</v>
      </c>
      <c r="H289" s="12">
        <v>36.229999999999997</v>
      </c>
      <c r="I289" s="9">
        <v>0.17860000000000001</v>
      </c>
      <c r="J289" s="9">
        <v>0.69</v>
      </c>
      <c r="K289" s="10">
        <f>E289*F289</f>
        <v>2832.68</v>
      </c>
      <c r="L289" s="11">
        <f>F289-H289</f>
        <v>25.35</v>
      </c>
      <c r="M289" s="10">
        <f>L289*E289</f>
        <v>1166.1000000000001</v>
      </c>
      <c r="N289" s="6">
        <v>2003</v>
      </c>
      <c r="O289" s="7">
        <v>2</v>
      </c>
      <c r="P289" s="6">
        <v>6</v>
      </c>
      <c r="Q289" s="6">
        <v>6</v>
      </c>
      <c r="R289" s="6">
        <v>27</v>
      </c>
      <c r="S289" s="8" t="s">
        <v>40</v>
      </c>
      <c r="T289" s="8" t="s">
        <v>41</v>
      </c>
      <c r="U289" s="8" t="s">
        <v>29</v>
      </c>
    </row>
    <row r="290" spans="1:21" x14ac:dyDescent="0.2">
      <c r="A290" s="12">
        <v>10133</v>
      </c>
      <c r="B290" s="13">
        <v>37799</v>
      </c>
      <c r="C290" s="12">
        <v>141</v>
      </c>
      <c r="D290" s="12" t="s">
        <v>199</v>
      </c>
      <c r="E290" s="14">
        <v>23</v>
      </c>
      <c r="F290" s="12">
        <v>80.91</v>
      </c>
      <c r="G290" s="12">
        <v>99.89</v>
      </c>
      <c r="H290" s="12">
        <v>66.92</v>
      </c>
      <c r="I290" s="9">
        <v>0.23480000000000001</v>
      </c>
      <c r="J290" s="9">
        <v>0.2092</v>
      </c>
      <c r="K290" s="10">
        <f>E290*F290</f>
        <v>1860.9299999999998</v>
      </c>
      <c r="L290" s="11">
        <f>F290-H290</f>
        <v>13.989999999999995</v>
      </c>
      <c r="M290" s="10">
        <f>L290*E290</f>
        <v>321.76999999999987</v>
      </c>
      <c r="N290" s="6">
        <v>2003</v>
      </c>
      <c r="O290" s="7">
        <v>2</v>
      </c>
      <c r="P290" s="6">
        <v>6</v>
      </c>
      <c r="Q290" s="6">
        <v>6</v>
      </c>
      <c r="R290" s="6">
        <v>27</v>
      </c>
      <c r="S290" s="8" t="s">
        <v>40</v>
      </c>
      <c r="T290" s="8" t="s">
        <v>41</v>
      </c>
      <c r="U290" s="8" t="s">
        <v>29</v>
      </c>
    </row>
    <row r="291" spans="1:21" x14ac:dyDescent="0.2">
      <c r="A291" s="12">
        <v>10133</v>
      </c>
      <c r="B291" s="13">
        <v>37799</v>
      </c>
      <c r="C291" s="12">
        <v>141</v>
      </c>
      <c r="D291" s="12" t="s">
        <v>204</v>
      </c>
      <c r="E291" s="14">
        <v>49</v>
      </c>
      <c r="F291" s="12">
        <v>67.41</v>
      </c>
      <c r="G291" s="12">
        <v>68.790000000000006</v>
      </c>
      <c r="H291" s="12">
        <v>33.020000000000003</v>
      </c>
      <c r="I291" s="9">
        <v>1.4800000000000001E-2</v>
      </c>
      <c r="J291" s="9">
        <v>1.0297000000000001</v>
      </c>
      <c r="K291" s="10">
        <f>E291*F291</f>
        <v>3303.0899999999997</v>
      </c>
      <c r="L291" s="11">
        <f>F291-H291</f>
        <v>34.389999999999993</v>
      </c>
      <c r="M291" s="10">
        <f>L291*E291</f>
        <v>1685.1099999999997</v>
      </c>
      <c r="N291" s="6">
        <v>2003</v>
      </c>
      <c r="O291" s="7">
        <v>2</v>
      </c>
      <c r="P291" s="6">
        <v>6</v>
      </c>
      <c r="Q291" s="6">
        <v>6</v>
      </c>
      <c r="R291" s="6">
        <v>27</v>
      </c>
      <c r="S291" s="8" t="s">
        <v>40</v>
      </c>
      <c r="T291" s="8" t="s">
        <v>41</v>
      </c>
      <c r="U291" s="8" t="s">
        <v>29</v>
      </c>
    </row>
    <row r="292" spans="1:21" x14ac:dyDescent="0.2">
      <c r="A292" s="12">
        <v>10133</v>
      </c>
      <c r="B292" s="13">
        <v>37799</v>
      </c>
      <c r="C292" s="12">
        <v>141</v>
      </c>
      <c r="D292" s="12" t="s">
        <v>206</v>
      </c>
      <c r="E292" s="14">
        <v>27</v>
      </c>
      <c r="F292" s="12">
        <v>37.090000000000003</v>
      </c>
      <c r="G292" s="12">
        <v>43.64</v>
      </c>
      <c r="H292" s="12">
        <v>27.06</v>
      </c>
      <c r="I292" s="9">
        <v>0.18870000000000001</v>
      </c>
      <c r="J292" s="9">
        <v>0.3695</v>
      </c>
      <c r="K292" s="10">
        <f>E292*F292</f>
        <v>1001.4300000000001</v>
      </c>
      <c r="L292" s="11">
        <f>F292-H292</f>
        <v>10.030000000000005</v>
      </c>
      <c r="M292" s="10">
        <f>L292*E292</f>
        <v>270.81000000000012</v>
      </c>
      <c r="N292" s="6">
        <v>2003</v>
      </c>
      <c r="O292" s="7">
        <v>2</v>
      </c>
      <c r="P292" s="6">
        <v>6</v>
      </c>
      <c r="Q292" s="6">
        <v>6</v>
      </c>
      <c r="R292" s="6">
        <v>27</v>
      </c>
      <c r="S292" s="8" t="s">
        <v>40</v>
      </c>
      <c r="T292" s="8" t="s">
        <v>41</v>
      </c>
      <c r="U292" s="8" t="s">
        <v>29</v>
      </c>
    </row>
    <row r="293" spans="1:21" x14ac:dyDescent="0.2">
      <c r="A293" s="12">
        <v>10133</v>
      </c>
      <c r="B293" s="13">
        <v>37799</v>
      </c>
      <c r="C293" s="12">
        <v>141</v>
      </c>
      <c r="D293" s="12" t="s">
        <v>211</v>
      </c>
      <c r="E293" s="14">
        <v>24</v>
      </c>
      <c r="F293" s="12">
        <v>76.73</v>
      </c>
      <c r="G293" s="12">
        <v>91.34</v>
      </c>
      <c r="H293" s="12">
        <v>51.15</v>
      </c>
      <c r="I293" s="9">
        <v>0.19550000000000001</v>
      </c>
      <c r="J293" s="9">
        <v>0.50829999999999997</v>
      </c>
      <c r="K293" s="10">
        <f>E293*F293</f>
        <v>1841.52</v>
      </c>
      <c r="L293" s="11">
        <f>F293-H293</f>
        <v>25.580000000000005</v>
      </c>
      <c r="M293" s="10">
        <f>L293*E293</f>
        <v>613.92000000000007</v>
      </c>
      <c r="N293" s="6">
        <v>2003</v>
      </c>
      <c r="O293" s="7">
        <v>2</v>
      </c>
      <c r="P293" s="6">
        <v>6</v>
      </c>
      <c r="Q293" s="6">
        <v>6</v>
      </c>
      <c r="R293" s="6">
        <v>27</v>
      </c>
      <c r="S293" s="8" t="s">
        <v>40</v>
      </c>
      <c r="T293" s="8" t="s">
        <v>41</v>
      </c>
      <c r="U293" s="8" t="s">
        <v>29</v>
      </c>
    </row>
    <row r="294" spans="1:21" x14ac:dyDescent="0.2">
      <c r="A294" s="12">
        <v>10133</v>
      </c>
      <c r="B294" s="13">
        <v>37799</v>
      </c>
      <c r="C294" s="12">
        <v>141</v>
      </c>
      <c r="D294" s="12" t="s">
        <v>217</v>
      </c>
      <c r="E294" s="14">
        <v>27</v>
      </c>
      <c r="F294" s="12">
        <v>115.09</v>
      </c>
      <c r="G294" s="12">
        <v>118.65</v>
      </c>
      <c r="H294" s="12">
        <v>59.33</v>
      </c>
      <c r="I294" s="9">
        <v>3.4799999999999998E-2</v>
      </c>
      <c r="J294" s="9">
        <v>0.94389999999999996</v>
      </c>
      <c r="K294" s="10">
        <f>E294*F294</f>
        <v>3107.4300000000003</v>
      </c>
      <c r="L294" s="11">
        <f>F294-H294</f>
        <v>55.760000000000005</v>
      </c>
      <c r="M294" s="10">
        <f>L294*E294</f>
        <v>1505.5200000000002</v>
      </c>
      <c r="N294" s="6">
        <v>2003</v>
      </c>
      <c r="O294" s="7">
        <v>2</v>
      </c>
      <c r="P294" s="6">
        <v>6</v>
      </c>
      <c r="Q294" s="6">
        <v>6</v>
      </c>
      <c r="R294" s="6">
        <v>27</v>
      </c>
      <c r="S294" s="8" t="s">
        <v>40</v>
      </c>
      <c r="T294" s="8" t="s">
        <v>41</v>
      </c>
      <c r="U294" s="8" t="s">
        <v>29</v>
      </c>
    </row>
    <row r="295" spans="1:21" x14ac:dyDescent="0.2">
      <c r="A295" s="12">
        <v>10134</v>
      </c>
      <c r="B295" s="13">
        <v>37803</v>
      </c>
      <c r="C295" s="12">
        <v>250</v>
      </c>
      <c r="D295" s="12" t="s">
        <v>18</v>
      </c>
      <c r="E295" s="14">
        <v>41</v>
      </c>
      <c r="F295" s="12">
        <v>90.92</v>
      </c>
      <c r="G295" s="12">
        <v>95.7</v>
      </c>
      <c r="H295" s="12">
        <v>48.81</v>
      </c>
      <c r="I295" s="9">
        <v>5.5E-2</v>
      </c>
      <c r="J295" s="9">
        <v>0.86050000000000004</v>
      </c>
      <c r="K295" s="10">
        <f>E295*F295</f>
        <v>3727.7200000000003</v>
      </c>
      <c r="L295" s="11">
        <f>F295-H295</f>
        <v>42.11</v>
      </c>
      <c r="M295" s="10">
        <f>L295*E295</f>
        <v>1726.51</v>
      </c>
      <c r="N295" s="6">
        <v>2003</v>
      </c>
      <c r="O295" s="7">
        <v>2</v>
      </c>
      <c r="P295" s="6">
        <v>7</v>
      </c>
      <c r="Q295" s="6">
        <v>3</v>
      </c>
      <c r="R295" s="6">
        <v>1</v>
      </c>
      <c r="S295" s="8" t="s">
        <v>30</v>
      </c>
      <c r="T295" s="8" t="s">
        <v>31</v>
      </c>
      <c r="U295" s="8" t="s">
        <v>29</v>
      </c>
    </row>
    <row r="296" spans="1:21" x14ac:dyDescent="0.2">
      <c r="A296" s="12">
        <v>10134</v>
      </c>
      <c r="B296" s="13">
        <v>37803</v>
      </c>
      <c r="C296" s="12">
        <v>250</v>
      </c>
      <c r="D296" s="12" t="s">
        <v>74</v>
      </c>
      <c r="E296" s="14">
        <v>27</v>
      </c>
      <c r="F296" s="12">
        <v>116.56</v>
      </c>
      <c r="G296" s="12">
        <v>118.94</v>
      </c>
      <c r="H296" s="12">
        <v>68.989999999999995</v>
      </c>
      <c r="I296" s="9">
        <v>1.72E-2</v>
      </c>
      <c r="J296" s="9">
        <v>0.69579999999999997</v>
      </c>
      <c r="K296" s="10">
        <f>E296*F296</f>
        <v>3147.12</v>
      </c>
      <c r="L296" s="11">
        <f>F296-H296</f>
        <v>47.570000000000007</v>
      </c>
      <c r="M296" s="10">
        <f>L296*E296</f>
        <v>1284.3900000000001</v>
      </c>
      <c r="N296" s="6">
        <v>2003</v>
      </c>
      <c r="O296" s="7">
        <v>2</v>
      </c>
      <c r="P296" s="6">
        <v>7</v>
      </c>
      <c r="Q296" s="6">
        <v>3</v>
      </c>
      <c r="R296" s="6">
        <v>1</v>
      </c>
      <c r="S296" s="8" t="s">
        <v>30</v>
      </c>
      <c r="T296" s="8" t="s">
        <v>31</v>
      </c>
      <c r="U296" s="8" t="s">
        <v>29</v>
      </c>
    </row>
    <row r="297" spans="1:21" x14ac:dyDescent="0.2">
      <c r="A297" s="12">
        <v>10134</v>
      </c>
      <c r="B297" s="13">
        <v>37803</v>
      </c>
      <c r="C297" s="12">
        <v>250</v>
      </c>
      <c r="D297" s="12" t="s">
        <v>77</v>
      </c>
      <c r="E297" s="14">
        <v>31</v>
      </c>
      <c r="F297" s="12">
        <v>187.85</v>
      </c>
      <c r="G297" s="12">
        <v>193.66</v>
      </c>
      <c r="H297" s="12">
        <v>91.02</v>
      </c>
      <c r="I297" s="9">
        <v>3.1899999999999998E-2</v>
      </c>
      <c r="J297" s="9">
        <v>1.0657000000000001</v>
      </c>
      <c r="K297" s="10">
        <f>E297*F297</f>
        <v>5823.3499999999995</v>
      </c>
      <c r="L297" s="11">
        <f>F297-H297</f>
        <v>96.83</v>
      </c>
      <c r="M297" s="10">
        <f>L297*E297</f>
        <v>3001.73</v>
      </c>
      <c r="N297" s="6">
        <v>2003</v>
      </c>
      <c r="O297" s="7">
        <v>2</v>
      </c>
      <c r="P297" s="6">
        <v>7</v>
      </c>
      <c r="Q297" s="6">
        <v>3</v>
      </c>
      <c r="R297" s="6">
        <v>1</v>
      </c>
      <c r="S297" s="8" t="s">
        <v>30</v>
      </c>
      <c r="T297" s="8" t="s">
        <v>31</v>
      </c>
      <c r="U297" s="8" t="s">
        <v>29</v>
      </c>
    </row>
    <row r="298" spans="1:21" x14ac:dyDescent="0.2">
      <c r="A298" s="12">
        <v>10134</v>
      </c>
      <c r="B298" s="13">
        <v>37803</v>
      </c>
      <c r="C298" s="12">
        <v>250</v>
      </c>
      <c r="D298" s="12" t="s">
        <v>112</v>
      </c>
      <c r="E298" s="14">
        <v>20</v>
      </c>
      <c r="F298" s="12">
        <v>131.04</v>
      </c>
      <c r="G298" s="12">
        <v>150.62</v>
      </c>
      <c r="H298" s="12">
        <v>66.27</v>
      </c>
      <c r="I298" s="9">
        <v>0.15260000000000001</v>
      </c>
      <c r="J298" s="9">
        <v>0.98080000000000001</v>
      </c>
      <c r="K298" s="10">
        <f>E298*F298</f>
        <v>2620.7999999999997</v>
      </c>
      <c r="L298" s="11">
        <f>F298-H298</f>
        <v>64.77</v>
      </c>
      <c r="M298" s="10">
        <f>L298*E298</f>
        <v>1295.3999999999999</v>
      </c>
      <c r="N298" s="6">
        <v>2003</v>
      </c>
      <c r="O298" s="7">
        <v>2</v>
      </c>
      <c r="P298" s="6">
        <v>7</v>
      </c>
      <c r="Q298" s="6">
        <v>3</v>
      </c>
      <c r="R298" s="6">
        <v>1</v>
      </c>
      <c r="S298" s="8" t="s">
        <v>30</v>
      </c>
      <c r="T298" s="8" t="s">
        <v>31</v>
      </c>
      <c r="U298" s="8" t="s">
        <v>29</v>
      </c>
    </row>
    <row r="299" spans="1:21" x14ac:dyDescent="0.2">
      <c r="A299" s="12">
        <v>10134</v>
      </c>
      <c r="B299" s="13">
        <v>37803</v>
      </c>
      <c r="C299" s="12">
        <v>250</v>
      </c>
      <c r="D299" s="12" t="s">
        <v>146</v>
      </c>
      <c r="E299" s="14">
        <v>30</v>
      </c>
      <c r="F299" s="12">
        <v>51.48</v>
      </c>
      <c r="G299" s="12">
        <v>60.57</v>
      </c>
      <c r="H299" s="12">
        <v>24.23</v>
      </c>
      <c r="I299" s="9">
        <v>0.17480000000000001</v>
      </c>
      <c r="J299" s="9">
        <v>1.1143000000000001</v>
      </c>
      <c r="K299" s="10">
        <f>E299*F299</f>
        <v>1544.3999999999999</v>
      </c>
      <c r="L299" s="11">
        <f>F299-H299</f>
        <v>27.249999999999996</v>
      </c>
      <c r="M299" s="10">
        <f>L299*E299</f>
        <v>817.49999999999989</v>
      </c>
      <c r="N299" s="6">
        <v>2003</v>
      </c>
      <c r="O299" s="7">
        <v>2</v>
      </c>
      <c r="P299" s="6">
        <v>7</v>
      </c>
      <c r="Q299" s="6">
        <v>3</v>
      </c>
      <c r="R299" s="6">
        <v>1</v>
      </c>
      <c r="S299" s="8" t="s">
        <v>30</v>
      </c>
      <c r="T299" s="8" t="s">
        <v>31</v>
      </c>
      <c r="U299" s="8" t="s">
        <v>29</v>
      </c>
    </row>
    <row r="300" spans="1:21" x14ac:dyDescent="0.2">
      <c r="A300" s="12">
        <v>10134</v>
      </c>
      <c r="B300" s="13">
        <v>37803</v>
      </c>
      <c r="C300" s="12">
        <v>250</v>
      </c>
      <c r="D300" s="12" t="s">
        <v>171</v>
      </c>
      <c r="E300" s="14">
        <v>35</v>
      </c>
      <c r="F300" s="12">
        <v>94.67</v>
      </c>
      <c r="G300" s="12">
        <v>112.7</v>
      </c>
      <c r="H300" s="12">
        <v>60.86</v>
      </c>
      <c r="I300" s="9">
        <v>0.19009999999999999</v>
      </c>
      <c r="J300" s="9">
        <v>0.55869999999999997</v>
      </c>
      <c r="K300" s="10">
        <f>E300*F300</f>
        <v>3313.4500000000003</v>
      </c>
      <c r="L300" s="11">
        <f>F300-H300</f>
        <v>33.81</v>
      </c>
      <c r="M300" s="10">
        <f>L300*E300</f>
        <v>1183.3500000000001</v>
      </c>
      <c r="N300" s="6">
        <v>2003</v>
      </c>
      <c r="O300" s="7">
        <v>2</v>
      </c>
      <c r="P300" s="6">
        <v>7</v>
      </c>
      <c r="Q300" s="6">
        <v>3</v>
      </c>
      <c r="R300" s="6">
        <v>1</v>
      </c>
      <c r="S300" s="8" t="s">
        <v>30</v>
      </c>
      <c r="T300" s="8" t="s">
        <v>31</v>
      </c>
      <c r="U300" s="8" t="s">
        <v>29</v>
      </c>
    </row>
    <row r="301" spans="1:21" x14ac:dyDescent="0.2">
      <c r="A301" s="12">
        <v>10134</v>
      </c>
      <c r="B301" s="13">
        <v>37803</v>
      </c>
      <c r="C301" s="12">
        <v>250</v>
      </c>
      <c r="D301" s="12" t="s">
        <v>175</v>
      </c>
      <c r="E301" s="14">
        <v>43</v>
      </c>
      <c r="F301" s="12">
        <v>75.41</v>
      </c>
      <c r="G301" s="12">
        <v>76.17</v>
      </c>
      <c r="H301" s="12">
        <v>37.32</v>
      </c>
      <c r="I301" s="9">
        <v>1.3299999999999999E-2</v>
      </c>
      <c r="J301" s="9">
        <v>1.0182</v>
      </c>
      <c r="K301" s="10">
        <f>E301*F301</f>
        <v>3242.6299999999997</v>
      </c>
      <c r="L301" s="11">
        <f>F301-H301</f>
        <v>38.089999999999996</v>
      </c>
      <c r="M301" s="10">
        <f>L301*E301</f>
        <v>1637.87</v>
      </c>
      <c r="N301" s="6">
        <v>2003</v>
      </c>
      <c r="O301" s="7">
        <v>2</v>
      </c>
      <c r="P301" s="6">
        <v>7</v>
      </c>
      <c r="Q301" s="6">
        <v>3</v>
      </c>
      <c r="R301" s="6">
        <v>1</v>
      </c>
      <c r="S301" s="8" t="s">
        <v>30</v>
      </c>
      <c r="T301" s="8" t="s">
        <v>31</v>
      </c>
      <c r="U301" s="8" t="s">
        <v>29</v>
      </c>
    </row>
    <row r="302" spans="1:21" x14ac:dyDescent="0.2">
      <c r="A302" s="12">
        <v>10135</v>
      </c>
      <c r="B302" s="13">
        <v>37804</v>
      </c>
      <c r="C302" s="12">
        <v>124</v>
      </c>
      <c r="D302" s="12" t="s">
        <v>95</v>
      </c>
      <c r="E302" s="14">
        <v>42</v>
      </c>
      <c r="F302" s="12">
        <v>173.17</v>
      </c>
      <c r="G302" s="12">
        <v>194.57</v>
      </c>
      <c r="H302" s="12">
        <v>95.34</v>
      </c>
      <c r="I302" s="9">
        <v>0.12130000000000001</v>
      </c>
      <c r="J302" s="9">
        <v>0.81810000000000005</v>
      </c>
      <c r="K302" s="10">
        <f>E302*F302</f>
        <v>7273.1399999999994</v>
      </c>
      <c r="L302" s="11">
        <f>F302-H302</f>
        <v>77.829999999999984</v>
      </c>
      <c r="M302" s="10">
        <f>L302*E302</f>
        <v>3268.8599999999992</v>
      </c>
      <c r="N302" s="6">
        <v>2003</v>
      </c>
      <c r="O302" s="7">
        <v>2</v>
      </c>
      <c r="P302" s="6">
        <v>7</v>
      </c>
      <c r="Q302" s="6">
        <v>4</v>
      </c>
      <c r="R302" s="6">
        <v>2</v>
      </c>
      <c r="S302" s="8" t="s">
        <v>23</v>
      </c>
      <c r="T302" s="8" t="s">
        <v>24</v>
      </c>
      <c r="U302" s="8" t="s">
        <v>25</v>
      </c>
    </row>
    <row r="303" spans="1:21" x14ac:dyDescent="0.2">
      <c r="A303" s="12">
        <v>10135</v>
      </c>
      <c r="B303" s="13">
        <v>37804</v>
      </c>
      <c r="C303" s="12">
        <v>124</v>
      </c>
      <c r="D303" s="12" t="s">
        <v>114</v>
      </c>
      <c r="E303" s="14">
        <v>48</v>
      </c>
      <c r="F303" s="12">
        <v>110.39</v>
      </c>
      <c r="G303" s="12">
        <v>117.44</v>
      </c>
      <c r="H303" s="12">
        <v>75.16</v>
      </c>
      <c r="I303" s="9">
        <v>6.3399999999999998E-2</v>
      </c>
      <c r="J303" s="9">
        <v>0.4657</v>
      </c>
      <c r="K303" s="10">
        <f>E303*F303</f>
        <v>5298.72</v>
      </c>
      <c r="L303" s="11">
        <f>F303-H303</f>
        <v>35.230000000000004</v>
      </c>
      <c r="M303" s="10">
        <f>L303*E303</f>
        <v>1691.0400000000002</v>
      </c>
      <c r="N303" s="6">
        <v>2003</v>
      </c>
      <c r="O303" s="7">
        <v>2</v>
      </c>
      <c r="P303" s="6">
        <v>7</v>
      </c>
      <c r="Q303" s="6">
        <v>4</v>
      </c>
      <c r="R303" s="6">
        <v>2</v>
      </c>
      <c r="S303" s="8" t="s">
        <v>23</v>
      </c>
      <c r="T303" s="8" t="s">
        <v>24</v>
      </c>
      <c r="U303" s="8" t="s">
        <v>25</v>
      </c>
    </row>
    <row r="304" spans="1:21" x14ac:dyDescent="0.2">
      <c r="A304" s="12">
        <v>10135</v>
      </c>
      <c r="B304" s="13">
        <v>37804</v>
      </c>
      <c r="C304" s="12">
        <v>124</v>
      </c>
      <c r="D304" s="12" t="s">
        <v>117</v>
      </c>
      <c r="E304" s="14">
        <v>24</v>
      </c>
      <c r="F304" s="12">
        <v>72.62</v>
      </c>
      <c r="G304" s="12">
        <v>79.8</v>
      </c>
      <c r="H304" s="12">
        <v>31.92</v>
      </c>
      <c r="I304" s="9">
        <v>9.64E-2</v>
      </c>
      <c r="J304" s="9">
        <v>1.2845</v>
      </c>
      <c r="K304" s="10">
        <f>E304*F304</f>
        <v>1742.88</v>
      </c>
      <c r="L304" s="11">
        <f>F304-H304</f>
        <v>40.700000000000003</v>
      </c>
      <c r="M304" s="10">
        <f>L304*E304</f>
        <v>976.80000000000007</v>
      </c>
      <c r="N304" s="6">
        <v>2003</v>
      </c>
      <c r="O304" s="7">
        <v>2</v>
      </c>
      <c r="P304" s="6">
        <v>7</v>
      </c>
      <c r="Q304" s="6">
        <v>4</v>
      </c>
      <c r="R304" s="6">
        <v>2</v>
      </c>
      <c r="S304" s="8" t="s">
        <v>23</v>
      </c>
      <c r="T304" s="8" t="s">
        <v>24</v>
      </c>
      <c r="U304" s="8" t="s">
        <v>25</v>
      </c>
    </row>
    <row r="305" spans="1:21" x14ac:dyDescent="0.2">
      <c r="A305" s="12">
        <v>10135</v>
      </c>
      <c r="B305" s="13">
        <v>37804</v>
      </c>
      <c r="C305" s="12">
        <v>124</v>
      </c>
      <c r="D305" s="12" t="s">
        <v>120</v>
      </c>
      <c r="E305" s="14">
        <v>29</v>
      </c>
      <c r="F305" s="12">
        <v>103.64</v>
      </c>
      <c r="G305" s="12">
        <v>115.16</v>
      </c>
      <c r="H305" s="12">
        <v>58.73</v>
      </c>
      <c r="I305" s="9">
        <v>0.1158</v>
      </c>
      <c r="J305" s="9">
        <v>0.76619999999999999</v>
      </c>
      <c r="K305" s="10">
        <f>E305*F305</f>
        <v>3005.56</v>
      </c>
      <c r="L305" s="11">
        <f>F305-H305</f>
        <v>44.910000000000004</v>
      </c>
      <c r="M305" s="10">
        <f>L305*E305</f>
        <v>1302.3900000000001</v>
      </c>
      <c r="N305" s="6">
        <v>2003</v>
      </c>
      <c r="O305" s="7">
        <v>2</v>
      </c>
      <c r="P305" s="6">
        <v>7</v>
      </c>
      <c r="Q305" s="6">
        <v>4</v>
      </c>
      <c r="R305" s="6">
        <v>2</v>
      </c>
      <c r="S305" s="8" t="s">
        <v>23</v>
      </c>
      <c r="T305" s="8" t="s">
        <v>24</v>
      </c>
      <c r="U305" s="8" t="s">
        <v>25</v>
      </c>
    </row>
    <row r="306" spans="1:21" x14ac:dyDescent="0.2">
      <c r="A306" s="12">
        <v>10135</v>
      </c>
      <c r="B306" s="13">
        <v>37804</v>
      </c>
      <c r="C306" s="12">
        <v>124</v>
      </c>
      <c r="D306" s="12" t="s">
        <v>135</v>
      </c>
      <c r="E306" s="14">
        <v>48</v>
      </c>
      <c r="F306" s="12">
        <v>66.989999999999995</v>
      </c>
      <c r="G306" s="12">
        <v>77</v>
      </c>
      <c r="H306" s="12">
        <v>53.9</v>
      </c>
      <c r="I306" s="9">
        <v>0.14929999999999999</v>
      </c>
      <c r="J306" s="9">
        <v>0.2412</v>
      </c>
      <c r="K306" s="10">
        <f>E306*F306</f>
        <v>3215.5199999999995</v>
      </c>
      <c r="L306" s="11">
        <f>F306-H306</f>
        <v>13.089999999999996</v>
      </c>
      <c r="M306" s="10">
        <f>L306*E306</f>
        <v>628.31999999999982</v>
      </c>
      <c r="N306" s="6">
        <v>2003</v>
      </c>
      <c r="O306" s="7">
        <v>2</v>
      </c>
      <c r="P306" s="6">
        <v>7</v>
      </c>
      <c r="Q306" s="6">
        <v>4</v>
      </c>
      <c r="R306" s="6">
        <v>2</v>
      </c>
      <c r="S306" s="8" t="s">
        <v>23</v>
      </c>
      <c r="T306" s="8" t="s">
        <v>24</v>
      </c>
      <c r="U306" s="8" t="s">
        <v>25</v>
      </c>
    </row>
    <row r="307" spans="1:21" x14ac:dyDescent="0.2">
      <c r="A307" s="12">
        <v>10135</v>
      </c>
      <c r="B307" s="13">
        <v>37804</v>
      </c>
      <c r="C307" s="12">
        <v>124</v>
      </c>
      <c r="D307" s="12" t="s">
        <v>156</v>
      </c>
      <c r="E307" s="14">
        <v>45</v>
      </c>
      <c r="F307" s="12">
        <v>65.94</v>
      </c>
      <c r="G307" s="12">
        <v>80.41</v>
      </c>
      <c r="H307" s="12">
        <v>49.05</v>
      </c>
      <c r="I307" s="9">
        <v>0.21229999999999999</v>
      </c>
      <c r="J307" s="9">
        <v>0.34660000000000002</v>
      </c>
      <c r="K307" s="10">
        <f>E307*F307</f>
        <v>2967.2999999999997</v>
      </c>
      <c r="L307" s="11">
        <f>F307-H307</f>
        <v>16.89</v>
      </c>
      <c r="M307" s="10">
        <f>L307*E307</f>
        <v>760.05000000000007</v>
      </c>
      <c r="N307" s="6">
        <v>2003</v>
      </c>
      <c r="O307" s="7">
        <v>2</v>
      </c>
      <c r="P307" s="6">
        <v>7</v>
      </c>
      <c r="Q307" s="6">
        <v>4</v>
      </c>
      <c r="R307" s="6">
        <v>2</v>
      </c>
      <c r="S307" s="8" t="s">
        <v>23</v>
      </c>
      <c r="T307" s="8" t="s">
        <v>24</v>
      </c>
      <c r="U307" s="8" t="s">
        <v>25</v>
      </c>
    </row>
    <row r="308" spans="1:21" x14ac:dyDescent="0.2">
      <c r="A308" s="12">
        <v>10135</v>
      </c>
      <c r="B308" s="13">
        <v>37804</v>
      </c>
      <c r="C308" s="12">
        <v>124</v>
      </c>
      <c r="D308" s="12" t="s">
        <v>158</v>
      </c>
      <c r="E308" s="14">
        <v>42</v>
      </c>
      <c r="F308" s="12">
        <v>139.63999999999999</v>
      </c>
      <c r="G308" s="12">
        <v>146.99</v>
      </c>
      <c r="H308" s="12">
        <v>73.489999999999995</v>
      </c>
      <c r="I308" s="9">
        <v>5.0099999999999999E-2</v>
      </c>
      <c r="J308" s="9">
        <v>0.89810000000000001</v>
      </c>
      <c r="K308" s="10">
        <f>E308*F308</f>
        <v>5864.8799999999992</v>
      </c>
      <c r="L308" s="11">
        <f>F308-H308</f>
        <v>66.149999999999991</v>
      </c>
      <c r="M308" s="10">
        <f>L308*E308</f>
        <v>2778.2999999999997</v>
      </c>
      <c r="N308" s="6">
        <v>2003</v>
      </c>
      <c r="O308" s="7">
        <v>2</v>
      </c>
      <c r="P308" s="6">
        <v>7</v>
      </c>
      <c r="Q308" s="6">
        <v>4</v>
      </c>
      <c r="R308" s="6">
        <v>2</v>
      </c>
      <c r="S308" s="8" t="s">
        <v>23</v>
      </c>
      <c r="T308" s="8" t="s">
        <v>24</v>
      </c>
      <c r="U308" s="8" t="s">
        <v>25</v>
      </c>
    </row>
    <row r="309" spans="1:21" x14ac:dyDescent="0.2">
      <c r="A309" s="12">
        <v>10135</v>
      </c>
      <c r="B309" s="13">
        <v>37804</v>
      </c>
      <c r="C309" s="12">
        <v>124</v>
      </c>
      <c r="D309" s="12" t="s">
        <v>160</v>
      </c>
      <c r="E309" s="14">
        <v>45</v>
      </c>
      <c r="F309" s="12">
        <v>49.74</v>
      </c>
      <c r="G309" s="12">
        <v>62.17</v>
      </c>
      <c r="H309" s="12">
        <v>32.950000000000003</v>
      </c>
      <c r="I309" s="9">
        <v>0.24129999999999999</v>
      </c>
      <c r="J309" s="9">
        <v>0.51590000000000003</v>
      </c>
      <c r="K309" s="10">
        <f>E309*F309</f>
        <v>2238.3000000000002</v>
      </c>
      <c r="L309" s="11">
        <f>F309-H309</f>
        <v>16.79</v>
      </c>
      <c r="M309" s="10">
        <f>L309*E309</f>
        <v>755.55</v>
      </c>
      <c r="N309" s="6">
        <v>2003</v>
      </c>
      <c r="O309" s="7">
        <v>2</v>
      </c>
      <c r="P309" s="6">
        <v>7</v>
      </c>
      <c r="Q309" s="6">
        <v>4</v>
      </c>
      <c r="R309" s="6">
        <v>2</v>
      </c>
      <c r="S309" s="8" t="s">
        <v>23</v>
      </c>
      <c r="T309" s="8" t="s">
        <v>24</v>
      </c>
      <c r="U309" s="8" t="s">
        <v>25</v>
      </c>
    </row>
    <row r="310" spans="1:21" x14ac:dyDescent="0.2">
      <c r="A310" s="12">
        <v>10135</v>
      </c>
      <c r="B310" s="13">
        <v>37804</v>
      </c>
      <c r="C310" s="12">
        <v>124</v>
      </c>
      <c r="D310" s="12" t="s">
        <v>167</v>
      </c>
      <c r="E310" s="14">
        <v>31</v>
      </c>
      <c r="F310" s="12">
        <v>133.91999999999999</v>
      </c>
      <c r="G310" s="12">
        <v>148.80000000000001</v>
      </c>
      <c r="H310" s="12">
        <v>69.930000000000007</v>
      </c>
      <c r="I310" s="9">
        <v>0.112</v>
      </c>
      <c r="J310" s="9">
        <v>0.91520000000000001</v>
      </c>
      <c r="K310" s="10">
        <f>E310*F310</f>
        <v>4151.5199999999995</v>
      </c>
      <c r="L310" s="11">
        <f>F310-H310</f>
        <v>63.989999999999981</v>
      </c>
      <c r="M310" s="10">
        <f>L310*E310</f>
        <v>1983.6899999999994</v>
      </c>
      <c r="N310" s="6">
        <v>2003</v>
      </c>
      <c r="O310" s="7">
        <v>2</v>
      </c>
      <c r="P310" s="6">
        <v>7</v>
      </c>
      <c r="Q310" s="6">
        <v>4</v>
      </c>
      <c r="R310" s="6">
        <v>2</v>
      </c>
      <c r="S310" s="8" t="s">
        <v>23</v>
      </c>
      <c r="T310" s="8" t="s">
        <v>24</v>
      </c>
      <c r="U310" s="8" t="s">
        <v>25</v>
      </c>
    </row>
    <row r="311" spans="1:21" x14ac:dyDescent="0.2">
      <c r="A311" s="12">
        <v>10135</v>
      </c>
      <c r="B311" s="13">
        <v>37804</v>
      </c>
      <c r="C311" s="12">
        <v>124</v>
      </c>
      <c r="D311" s="12" t="s">
        <v>179</v>
      </c>
      <c r="E311" s="14">
        <v>29</v>
      </c>
      <c r="F311" s="12">
        <v>67.180000000000007</v>
      </c>
      <c r="G311" s="12">
        <v>69.260000000000005</v>
      </c>
      <c r="H311" s="12">
        <v>47.1</v>
      </c>
      <c r="I311" s="9">
        <v>2.98E-2</v>
      </c>
      <c r="J311" s="9">
        <v>0.42459999999999998</v>
      </c>
      <c r="K311" s="10">
        <f>E311*F311</f>
        <v>1948.2200000000003</v>
      </c>
      <c r="L311" s="11">
        <f>F311-H311</f>
        <v>20.080000000000005</v>
      </c>
      <c r="M311" s="10">
        <f>L311*E311</f>
        <v>582.32000000000016</v>
      </c>
      <c r="N311" s="6">
        <v>2003</v>
      </c>
      <c r="O311" s="7">
        <v>2</v>
      </c>
      <c r="P311" s="6">
        <v>7</v>
      </c>
      <c r="Q311" s="6">
        <v>4</v>
      </c>
      <c r="R311" s="6">
        <v>2</v>
      </c>
      <c r="S311" s="8" t="s">
        <v>23</v>
      </c>
      <c r="T311" s="8" t="s">
        <v>24</v>
      </c>
      <c r="U311" s="8" t="s">
        <v>25</v>
      </c>
    </row>
    <row r="312" spans="1:21" x14ac:dyDescent="0.2">
      <c r="A312" s="12">
        <v>10135</v>
      </c>
      <c r="B312" s="13">
        <v>37804</v>
      </c>
      <c r="C312" s="12">
        <v>124</v>
      </c>
      <c r="D312" s="12" t="s">
        <v>184</v>
      </c>
      <c r="E312" s="14">
        <v>20</v>
      </c>
      <c r="F312" s="12">
        <v>34.36</v>
      </c>
      <c r="G312" s="12">
        <v>37.76</v>
      </c>
      <c r="H312" s="12">
        <v>16.239999999999998</v>
      </c>
      <c r="I312" s="9">
        <v>8.7300000000000003E-2</v>
      </c>
      <c r="J312" s="9">
        <v>1.1084000000000001</v>
      </c>
      <c r="K312" s="10">
        <f>E312*F312</f>
        <v>687.2</v>
      </c>
      <c r="L312" s="11">
        <f>F312-H312</f>
        <v>18.12</v>
      </c>
      <c r="M312" s="10">
        <f>L312*E312</f>
        <v>362.40000000000003</v>
      </c>
      <c r="N312" s="6">
        <v>2003</v>
      </c>
      <c r="O312" s="7">
        <v>2</v>
      </c>
      <c r="P312" s="6">
        <v>7</v>
      </c>
      <c r="Q312" s="6">
        <v>4</v>
      </c>
      <c r="R312" s="6">
        <v>2</v>
      </c>
      <c r="S312" s="8" t="s">
        <v>23</v>
      </c>
      <c r="T312" s="8" t="s">
        <v>24</v>
      </c>
      <c r="U312" s="8" t="s">
        <v>25</v>
      </c>
    </row>
    <row r="313" spans="1:21" x14ac:dyDescent="0.2">
      <c r="A313" s="12">
        <v>10135</v>
      </c>
      <c r="B313" s="13">
        <v>37804</v>
      </c>
      <c r="C313" s="12">
        <v>124</v>
      </c>
      <c r="D313" s="12" t="s">
        <v>187</v>
      </c>
      <c r="E313" s="14">
        <v>27</v>
      </c>
      <c r="F313" s="12">
        <v>52.05</v>
      </c>
      <c r="G313" s="12">
        <v>61.23</v>
      </c>
      <c r="H313" s="12">
        <v>38.58</v>
      </c>
      <c r="I313" s="9">
        <v>0.1729</v>
      </c>
      <c r="J313" s="9">
        <v>0.33700000000000002</v>
      </c>
      <c r="K313" s="10">
        <f>E313*F313</f>
        <v>1405.35</v>
      </c>
      <c r="L313" s="11">
        <f>F313-H313</f>
        <v>13.469999999999999</v>
      </c>
      <c r="M313" s="10">
        <f>L313*E313</f>
        <v>363.68999999999994</v>
      </c>
      <c r="N313" s="6">
        <v>2003</v>
      </c>
      <c r="O313" s="7">
        <v>2</v>
      </c>
      <c r="P313" s="6">
        <v>7</v>
      </c>
      <c r="Q313" s="6">
        <v>4</v>
      </c>
      <c r="R313" s="6">
        <v>2</v>
      </c>
      <c r="S313" s="8" t="s">
        <v>23</v>
      </c>
      <c r="T313" s="8" t="s">
        <v>24</v>
      </c>
      <c r="U313" s="8" t="s">
        <v>25</v>
      </c>
    </row>
    <row r="314" spans="1:21" x14ac:dyDescent="0.2">
      <c r="A314" s="12">
        <v>10135</v>
      </c>
      <c r="B314" s="13">
        <v>37804</v>
      </c>
      <c r="C314" s="12">
        <v>124</v>
      </c>
      <c r="D314" s="12" t="s">
        <v>191</v>
      </c>
      <c r="E314" s="14">
        <v>47</v>
      </c>
      <c r="F314" s="12">
        <v>139.03</v>
      </c>
      <c r="G314" s="12">
        <v>140.43</v>
      </c>
      <c r="H314" s="12">
        <v>98.3</v>
      </c>
      <c r="I314" s="9">
        <v>7.1999999999999998E-3</v>
      </c>
      <c r="J314" s="9">
        <v>0.41710000000000003</v>
      </c>
      <c r="K314" s="10">
        <f>E314*F314</f>
        <v>6534.41</v>
      </c>
      <c r="L314" s="11">
        <f>F314-H314</f>
        <v>40.730000000000004</v>
      </c>
      <c r="M314" s="10">
        <f>L314*E314</f>
        <v>1914.3100000000002</v>
      </c>
      <c r="N314" s="6">
        <v>2003</v>
      </c>
      <c r="O314" s="7">
        <v>2</v>
      </c>
      <c r="P314" s="6">
        <v>7</v>
      </c>
      <c r="Q314" s="6">
        <v>4</v>
      </c>
      <c r="R314" s="6">
        <v>2</v>
      </c>
      <c r="S314" s="8" t="s">
        <v>23</v>
      </c>
      <c r="T314" s="8" t="s">
        <v>24</v>
      </c>
      <c r="U314" s="8" t="s">
        <v>25</v>
      </c>
    </row>
    <row r="315" spans="1:21" x14ac:dyDescent="0.2">
      <c r="A315" s="12">
        <v>10135</v>
      </c>
      <c r="B315" s="13">
        <v>37804</v>
      </c>
      <c r="C315" s="12">
        <v>124</v>
      </c>
      <c r="D315" s="12" t="s">
        <v>197</v>
      </c>
      <c r="E315" s="14">
        <v>23</v>
      </c>
      <c r="F315" s="12">
        <v>76.8</v>
      </c>
      <c r="G315" s="12">
        <v>80.84</v>
      </c>
      <c r="H315" s="12">
        <v>32.33</v>
      </c>
      <c r="I315" s="9">
        <v>5.21E-2</v>
      </c>
      <c r="J315" s="9">
        <v>1.361</v>
      </c>
      <c r="K315" s="10">
        <f>E315*F315</f>
        <v>1766.3999999999999</v>
      </c>
      <c r="L315" s="11">
        <f>F315-H315</f>
        <v>44.47</v>
      </c>
      <c r="M315" s="10">
        <f>L315*E315</f>
        <v>1022.81</v>
      </c>
      <c r="N315" s="6">
        <v>2003</v>
      </c>
      <c r="O315" s="7">
        <v>2</v>
      </c>
      <c r="P315" s="6">
        <v>7</v>
      </c>
      <c r="Q315" s="6">
        <v>4</v>
      </c>
      <c r="R315" s="6">
        <v>2</v>
      </c>
      <c r="S315" s="8" t="s">
        <v>23</v>
      </c>
      <c r="T315" s="8" t="s">
        <v>24</v>
      </c>
      <c r="U315" s="8" t="s">
        <v>25</v>
      </c>
    </row>
    <row r="316" spans="1:21" x14ac:dyDescent="0.2">
      <c r="A316" s="12">
        <v>10135</v>
      </c>
      <c r="B316" s="13">
        <v>37804</v>
      </c>
      <c r="C316" s="12">
        <v>124</v>
      </c>
      <c r="D316" s="12" t="s">
        <v>200</v>
      </c>
      <c r="E316" s="14">
        <v>33</v>
      </c>
      <c r="F316" s="12">
        <v>38.619999999999997</v>
      </c>
      <c r="G316" s="12">
        <v>40.229999999999997</v>
      </c>
      <c r="H316" s="12">
        <v>24.14</v>
      </c>
      <c r="I316" s="9">
        <v>5.1799999999999999E-2</v>
      </c>
      <c r="J316" s="9">
        <v>0.57999999999999996</v>
      </c>
      <c r="K316" s="10">
        <f>E316*F316</f>
        <v>1274.4599999999998</v>
      </c>
      <c r="L316" s="11">
        <f>F316-H316</f>
        <v>14.479999999999997</v>
      </c>
      <c r="M316" s="10">
        <f>L316*E316</f>
        <v>477.83999999999992</v>
      </c>
      <c r="N316" s="6">
        <v>2003</v>
      </c>
      <c r="O316" s="7">
        <v>2</v>
      </c>
      <c r="P316" s="6">
        <v>7</v>
      </c>
      <c r="Q316" s="6">
        <v>4</v>
      </c>
      <c r="R316" s="6">
        <v>2</v>
      </c>
      <c r="S316" s="8" t="s">
        <v>23</v>
      </c>
      <c r="T316" s="8" t="s">
        <v>24</v>
      </c>
      <c r="U316" s="8" t="s">
        <v>25</v>
      </c>
    </row>
    <row r="317" spans="1:21" x14ac:dyDescent="0.2">
      <c r="A317" s="12">
        <v>10135</v>
      </c>
      <c r="B317" s="13">
        <v>37804</v>
      </c>
      <c r="C317" s="12">
        <v>124</v>
      </c>
      <c r="D317" s="12" t="s">
        <v>205</v>
      </c>
      <c r="E317" s="14">
        <v>30</v>
      </c>
      <c r="F317" s="12">
        <v>91.85</v>
      </c>
      <c r="G317" s="12">
        <v>102.05</v>
      </c>
      <c r="H317" s="12">
        <v>56.13</v>
      </c>
      <c r="I317" s="9">
        <v>0.1089</v>
      </c>
      <c r="J317" s="9">
        <v>0.64139999999999997</v>
      </c>
      <c r="K317" s="10">
        <f>E317*F317</f>
        <v>2755.5</v>
      </c>
      <c r="L317" s="11">
        <f>F317-H317</f>
        <v>35.719999999999992</v>
      </c>
      <c r="M317" s="10">
        <f>L317*E317</f>
        <v>1071.5999999999997</v>
      </c>
      <c r="N317" s="6">
        <v>2003</v>
      </c>
      <c r="O317" s="7">
        <v>2</v>
      </c>
      <c r="P317" s="6">
        <v>7</v>
      </c>
      <c r="Q317" s="6">
        <v>4</v>
      </c>
      <c r="R317" s="6">
        <v>2</v>
      </c>
      <c r="S317" s="8" t="s">
        <v>23</v>
      </c>
      <c r="T317" s="8" t="s">
        <v>24</v>
      </c>
      <c r="U317" s="8" t="s">
        <v>25</v>
      </c>
    </row>
    <row r="318" spans="1:21" x14ac:dyDescent="0.2">
      <c r="A318" s="12">
        <v>10135</v>
      </c>
      <c r="B318" s="13">
        <v>37804</v>
      </c>
      <c r="C318" s="12">
        <v>124</v>
      </c>
      <c r="D318" s="12" t="s">
        <v>209</v>
      </c>
      <c r="E318" s="14">
        <v>44</v>
      </c>
      <c r="F318" s="12">
        <v>78.92</v>
      </c>
      <c r="G318" s="12">
        <v>81.36</v>
      </c>
      <c r="H318" s="12">
        <v>34.17</v>
      </c>
      <c r="I318" s="9">
        <v>2.53E-2</v>
      </c>
      <c r="J318" s="9">
        <v>1.3169</v>
      </c>
      <c r="K318" s="10">
        <f>E318*F318</f>
        <v>3472.48</v>
      </c>
      <c r="L318" s="11">
        <f>F318-H318</f>
        <v>44.75</v>
      </c>
      <c r="M318" s="10">
        <f>L318*E318</f>
        <v>1969</v>
      </c>
      <c r="N318" s="6">
        <v>2003</v>
      </c>
      <c r="O318" s="7">
        <v>2</v>
      </c>
      <c r="P318" s="6">
        <v>7</v>
      </c>
      <c r="Q318" s="6">
        <v>4</v>
      </c>
      <c r="R318" s="6">
        <v>2</v>
      </c>
      <c r="S318" s="8" t="s">
        <v>23</v>
      </c>
      <c r="T318" s="8" t="s">
        <v>24</v>
      </c>
      <c r="U318" s="8" t="s">
        <v>25</v>
      </c>
    </row>
    <row r="319" spans="1:21" x14ac:dyDescent="0.2">
      <c r="A319" s="12">
        <v>10136</v>
      </c>
      <c r="B319" s="13">
        <v>37806</v>
      </c>
      <c r="C319" s="12">
        <v>242</v>
      </c>
      <c r="D319" s="12" t="s">
        <v>123</v>
      </c>
      <c r="E319" s="14">
        <v>25</v>
      </c>
      <c r="F319" s="12">
        <v>117.48</v>
      </c>
      <c r="G319" s="12">
        <v>141.54</v>
      </c>
      <c r="H319" s="12">
        <v>83.51</v>
      </c>
      <c r="I319" s="9">
        <v>0.20430000000000001</v>
      </c>
      <c r="J319" s="9">
        <v>0.40710000000000002</v>
      </c>
      <c r="K319" s="10">
        <f>E319*F319</f>
        <v>2937</v>
      </c>
      <c r="L319" s="11">
        <f>F319-H319</f>
        <v>33.97</v>
      </c>
      <c r="M319" s="10">
        <f>L319*E319</f>
        <v>849.25</v>
      </c>
      <c r="N319" s="6">
        <v>2003</v>
      </c>
      <c r="O319" s="7">
        <v>2</v>
      </c>
      <c r="P319" s="6">
        <v>7</v>
      </c>
      <c r="Q319" s="6">
        <v>6</v>
      </c>
      <c r="R319" s="6">
        <v>4</v>
      </c>
      <c r="S319" s="8" t="s">
        <v>86</v>
      </c>
      <c r="T319" s="8" t="s">
        <v>31</v>
      </c>
      <c r="U319" s="8" t="s">
        <v>29</v>
      </c>
    </row>
    <row r="320" spans="1:21" x14ac:dyDescent="0.2">
      <c r="A320" s="12">
        <v>10136</v>
      </c>
      <c r="B320" s="13">
        <v>37806</v>
      </c>
      <c r="C320" s="12">
        <v>242</v>
      </c>
      <c r="D320" s="12" t="s">
        <v>136</v>
      </c>
      <c r="E320" s="14">
        <v>36</v>
      </c>
      <c r="F320" s="12">
        <v>120.91</v>
      </c>
      <c r="G320" s="12">
        <v>142.25</v>
      </c>
      <c r="H320" s="12">
        <v>93.89</v>
      </c>
      <c r="I320" s="9">
        <v>0.17369999999999999</v>
      </c>
      <c r="J320" s="9">
        <v>0.28760000000000002</v>
      </c>
      <c r="K320" s="10">
        <f>E320*F320</f>
        <v>4352.76</v>
      </c>
      <c r="L320" s="11">
        <f>F320-H320</f>
        <v>27.019999999999996</v>
      </c>
      <c r="M320" s="10">
        <f>L320*E320</f>
        <v>972.7199999999998</v>
      </c>
      <c r="N320" s="6">
        <v>2003</v>
      </c>
      <c r="O320" s="7">
        <v>2</v>
      </c>
      <c r="P320" s="6">
        <v>7</v>
      </c>
      <c r="Q320" s="6">
        <v>6</v>
      </c>
      <c r="R320" s="6">
        <v>4</v>
      </c>
      <c r="S320" s="8" t="s">
        <v>86</v>
      </c>
      <c r="T320" s="8" t="s">
        <v>31</v>
      </c>
      <c r="U320" s="8" t="s">
        <v>29</v>
      </c>
    </row>
    <row r="321" spans="1:21" x14ac:dyDescent="0.2">
      <c r="A321" s="12">
        <v>10136</v>
      </c>
      <c r="B321" s="13">
        <v>37806</v>
      </c>
      <c r="C321" s="12">
        <v>242</v>
      </c>
      <c r="D321" s="12" t="s">
        <v>154</v>
      </c>
      <c r="E321" s="14">
        <v>41</v>
      </c>
      <c r="F321" s="12">
        <v>169.34</v>
      </c>
      <c r="G321" s="12">
        <v>169.34</v>
      </c>
      <c r="H321" s="12">
        <v>77.900000000000006</v>
      </c>
      <c r="I321" s="9">
        <v>0</v>
      </c>
      <c r="J321" s="9">
        <v>1.1681999999999999</v>
      </c>
      <c r="K321" s="10">
        <f>E321*F321</f>
        <v>6942.9400000000005</v>
      </c>
      <c r="L321" s="11">
        <f>F321-H321</f>
        <v>91.44</v>
      </c>
      <c r="M321" s="10">
        <f>L321*E321</f>
        <v>3749.04</v>
      </c>
      <c r="N321" s="6">
        <v>2003</v>
      </c>
      <c r="O321" s="7">
        <v>2</v>
      </c>
      <c r="P321" s="6">
        <v>7</v>
      </c>
      <c r="Q321" s="6">
        <v>6</v>
      </c>
      <c r="R321" s="6">
        <v>4</v>
      </c>
      <c r="S321" s="8" t="s">
        <v>86</v>
      </c>
      <c r="T321" s="8" t="s">
        <v>31</v>
      </c>
      <c r="U321" s="8" t="s">
        <v>29</v>
      </c>
    </row>
    <row r="322" spans="1:21" x14ac:dyDescent="0.2">
      <c r="A322" s="12">
        <v>10137</v>
      </c>
      <c r="B322" s="13">
        <v>37812</v>
      </c>
      <c r="C322" s="12">
        <v>353</v>
      </c>
      <c r="D322" s="12" t="s">
        <v>130</v>
      </c>
      <c r="E322" s="14">
        <v>44</v>
      </c>
      <c r="F322" s="12">
        <v>115.73</v>
      </c>
      <c r="G322" s="12">
        <v>124.44</v>
      </c>
      <c r="H322" s="12">
        <v>65.959999999999994</v>
      </c>
      <c r="I322" s="9">
        <v>7.7799999999999994E-2</v>
      </c>
      <c r="J322" s="9">
        <v>0.75800000000000001</v>
      </c>
      <c r="K322" s="10">
        <f>E322*F322</f>
        <v>5092.12</v>
      </c>
      <c r="L322" s="11">
        <f>F322-H322</f>
        <v>49.77000000000001</v>
      </c>
      <c r="M322" s="10">
        <f>L322*E322</f>
        <v>2189.8800000000006</v>
      </c>
      <c r="N322" s="6">
        <v>2003</v>
      </c>
      <c r="O322" s="7">
        <v>2</v>
      </c>
      <c r="P322" s="6">
        <v>7</v>
      </c>
      <c r="Q322" s="6">
        <v>5</v>
      </c>
      <c r="R322" s="6">
        <v>10</v>
      </c>
      <c r="S322" s="8" t="s">
        <v>37</v>
      </c>
      <c r="T322" s="8" t="s">
        <v>31</v>
      </c>
      <c r="U322" s="8" t="s">
        <v>29</v>
      </c>
    </row>
    <row r="323" spans="1:21" x14ac:dyDescent="0.2">
      <c r="A323" s="12">
        <v>10137</v>
      </c>
      <c r="B323" s="13">
        <v>37812</v>
      </c>
      <c r="C323" s="12">
        <v>353</v>
      </c>
      <c r="D323" s="12" t="s">
        <v>148</v>
      </c>
      <c r="E323" s="14">
        <v>37</v>
      </c>
      <c r="F323" s="12">
        <v>110.88</v>
      </c>
      <c r="G323" s="12">
        <v>132</v>
      </c>
      <c r="H323" s="12">
        <v>56.76</v>
      </c>
      <c r="I323" s="9">
        <v>0.18940000000000001</v>
      </c>
      <c r="J323" s="9">
        <v>0.95140000000000002</v>
      </c>
      <c r="K323" s="10">
        <f>E323*F323</f>
        <v>4102.5599999999995</v>
      </c>
      <c r="L323" s="11">
        <f>F323-H323</f>
        <v>54.12</v>
      </c>
      <c r="M323" s="10">
        <f>L323*E323</f>
        <v>2002.4399999999998</v>
      </c>
      <c r="N323" s="6">
        <v>2003</v>
      </c>
      <c r="O323" s="7">
        <v>2</v>
      </c>
      <c r="P323" s="6">
        <v>7</v>
      </c>
      <c r="Q323" s="6">
        <v>5</v>
      </c>
      <c r="R323" s="6">
        <v>10</v>
      </c>
      <c r="S323" s="8" t="s">
        <v>37</v>
      </c>
      <c r="T323" s="8" t="s">
        <v>31</v>
      </c>
      <c r="U323" s="8" t="s">
        <v>29</v>
      </c>
    </row>
    <row r="324" spans="1:21" x14ac:dyDescent="0.2">
      <c r="A324" s="12">
        <v>10137</v>
      </c>
      <c r="B324" s="13">
        <v>37812</v>
      </c>
      <c r="C324" s="12">
        <v>353</v>
      </c>
      <c r="D324" s="12" t="s">
        <v>159</v>
      </c>
      <c r="E324" s="14">
        <v>31</v>
      </c>
      <c r="F324" s="12">
        <v>118.68</v>
      </c>
      <c r="G324" s="12">
        <v>141.28</v>
      </c>
      <c r="H324" s="12">
        <v>62.16</v>
      </c>
      <c r="I324" s="9">
        <v>0.1938</v>
      </c>
      <c r="J324" s="9">
        <v>0.91700000000000004</v>
      </c>
      <c r="K324" s="10">
        <f>E324*F324</f>
        <v>3679.0800000000004</v>
      </c>
      <c r="L324" s="11">
        <f>F324-H324</f>
        <v>56.52000000000001</v>
      </c>
      <c r="M324" s="10">
        <f>L324*E324</f>
        <v>1752.1200000000003</v>
      </c>
      <c r="N324" s="6">
        <v>2003</v>
      </c>
      <c r="O324" s="7">
        <v>2</v>
      </c>
      <c r="P324" s="6">
        <v>7</v>
      </c>
      <c r="Q324" s="6">
        <v>5</v>
      </c>
      <c r="R324" s="6">
        <v>10</v>
      </c>
      <c r="S324" s="8" t="s">
        <v>37</v>
      </c>
      <c r="T324" s="8" t="s">
        <v>31</v>
      </c>
      <c r="U324" s="8" t="s">
        <v>29</v>
      </c>
    </row>
    <row r="325" spans="1:21" x14ac:dyDescent="0.2">
      <c r="A325" s="12">
        <v>10137</v>
      </c>
      <c r="B325" s="13">
        <v>37812</v>
      </c>
      <c r="C325" s="12">
        <v>353</v>
      </c>
      <c r="D325" s="12" t="s">
        <v>172</v>
      </c>
      <c r="E325" s="14">
        <v>26</v>
      </c>
      <c r="F325" s="12">
        <v>40.25</v>
      </c>
      <c r="G325" s="12">
        <v>50.31</v>
      </c>
      <c r="H325" s="12">
        <v>29.18</v>
      </c>
      <c r="I325" s="9">
        <v>0.24840000000000001</v>
      </c>
      <c r="J325" s="9">
        <v>0.377</v>
      </c>
      <c r="K325" s="10">
        <f>E325*F325</f>
        <v>1046.5</v>
      </c>
      <c r="L325" s="11">
        <f>F325-H325</f>
        <v>11.07</v>
      </c>
      <c r="M325" s="10">
        <f>L325*E325</f>
        <v>287.82</v>
      </c>
      <c r="N325" s="6">
        <v>2003</v>
      </c>
      <c r="O325" s="7">
        <v>2</v>
      </c>
      <c r="P325" s="6">
        <v>7</v>
      </c>
      <c r="Q325" s="6">
        <v>5</v>
      </c>
      <c r="R325" s="6">
        <v>10</v>
      </c>
      <c r="S325" s="8" t="s">
        <v>37</v>
      </c>
      <c r="T325" s="8" t="s">
        <v>31</v>
      </c>
      <c r="U325" s="8" t="s">
        <v>29</v>
      </c>
    </row>
    <row r="326" spans="1:21" x14ac:dyDescent="0.2">
      <c r="A326" s="12">
        <v>10138</v>
      </c>
      <c r="B326" s="13">
        <v>37809</v>
      </c>
      <c r="C326" s="12">
        <v>496</v>
      </c>
      <c r="D326" s="12" t="s">
        <v>134</v>
      </c>
      <c r="E326" s="14">
        <v>33</v>
      </c>
      <c r="F326" s="12">
        <v>149.6</v>
      </c>
      <c r="G326" s="12">
        <v>170</v>
      </c>
      <c r="H326" s="12">
        <v>86.7</v>
      </c>
      <c r="I326" s="9">
        <v>0.13370000000000001</v>
      </c>
      <c r="J326" s="9">
        <v>0.72660000000000002</v>
      </c>
      <c r="K326" s="10">
        <f>E326*F326</f>
        <v>4936.8</v>
      </c>
      <c r="L326" s="11">
        <f>F326-H326</f>
        <v>62.899999999999991</v>
      </c>
      <c r="M326" s="10">
        <f>L326*E326</f>
        <v>2075.6999999999998</v>
      </c>
      <c r="N326" s="6">
        <v>2003</v>
      </c>
      <c r="O326" s="7">
        <v>2</v>
      </c>
      <c r="P326" s="6">
        <v>7</v>
      </c>
      <c r="Q326" s="6">
        <v>2</v>
      </c>
      <c r="R326" s="6">
        <v>7</v>
      </c>
      <c r="S326" s="8" t="s">
        <v>42</v>
      </c>
      <c r="T326" s="8" t="s">
        <v>43</v>
      </c>
      <c r="U326" s="8" t="s">
        <v>21</v>
      </c>
    </row>
    <row r="327" spans="1:21" x14ac:dyDescent="0.2">
      <c r="A327" s="12">
        <v>10138</v>
      </c>
      <c r="B327" s="13">
        <v>37809</v>
      </c>
      <c r="C327" s="12">
        <v>496</v>
      </c>
      <c r="D327" s="12" t="s">
        <v>138</v>
      </c>
      <c r="E327" s="14">
        <v>22</v>
      </c>
      <c r="F327" s="12">
        <v>51.46</v>
      </c>
      <c r="G327" s="12">
        <v>60.54</v>
      </c>
      <c r="H327" s="12">
        <v>33.299999999999997</v>
      </c>
      <c r="I327" s="9">
        <v>0.1749</v>
      </c>
      <c r="J327" s="9">
        <v>0.54049999999999998</v>
      </c>
      <c r="K327" s="10">
        <f>E327*F327</f>
        <v>1132.1200000000001</v>
      </c>
      <c r="L327" s="11">
        <f>F327-H327</f>
        <v>18.160000000000004</v>
      </c>
      <c r="M327" s="10">
        <f>L327*E327</f>
        <v>399.5200000000001</v>
      </c>
      <c r="N327" s="6">
        <v>2003</v>
      </c>
      <c r="O327" s="7">
        <v>2</v>
      </c>
      <c r="P327" s="6">
        <v>7</v>
      </c>
      <c r="Q327" s="6">
        <v>2</v>
      </c>
      <c r="R327" s="6">
        <v>7</v>
      </c>
      <c r="S327" s="8" t="s">
        <v>42</v>
      </c>
      <c r="T327" s="8" t="s">
        <v>43</v>
      </c>
      <c r="U327" s="8" t="s">
        <v>21</v>
      </c>
    </row>
    <row r="328" spans="1:21" x14ac:dyDescent="0.2">
      <c r="A328" s="12">
        <v>10138</v>
      </c>
      <c r="B328" s="13">
        <v>37809</v>
      </c>
      <c r="C328" s="12">
        <v>496</v>
      </c>
      <c r="D328" s="12" t="s">
        <v>141</v>
      </c>
      <c r="E328" s="14">
        <v>38</v>
      </c>
      <c r="F328" s="12">
        <v>114.42</v>
      </c>
      <c r="G328" s="12">
        <v>127.13</v>
      </c>
      <c r="H328" s="12">
        <v>58.48</v>
      </c>
      <c r="I328" s="9">
        <v>0.11360000000000001</v>
      </c>
      <c r="J328" s="9">
        <v>0.95760000000000001</v>
      </c>
      <c r="K328" s="10">
        <f>E328*F328</f>
        <v>4347.96</v>
      </c>
      <c r="L328" s="11">
        <f>F328-H328</f>
        <v>55.940000000000005</v>
      </c>
      <c r="M328" s="10">
        <f>L328*E328</f>
        <v>2125.7200000000003</v>
      </c>
      <c r="N328" s="6">
        <v>2003</v>
      </c>
      <c r="O328" s="7">
        <v>2</v>
      </c>
      <c r="P328" s="6">
        <v>7</v>
      </c>
      <c r="Q328" s="6">
        <v>2</v>
      </c>
      <c r="R328" s="6">
        <v>7</v>
      </c>
      <c r="S328" s="8" t="s">
        <v>42</v>
      </c>
      <c r="T328" s="8" t="s">
        <v>43</v>
      </c>
      <c r="U328" s="8" t="s">
        <v>21</v>
      </c>
    </row>
    <row r="329" spans="1:21" x14ac:dyDescent="0.2">
      <c r="A329" s="12">
        <v>10138</v>
      </c>
      <c r="B329" s="13">
        <v>37809</v>
      </c>
      <c r="C329" s="12">
        <v>496</v>
      </c>
      <c r="D329" s="12" t="s">
        <v>163</v>
      </c>
      <c r="E329" s="14">
        <v>47</v>
      </c>
      <c r="F329" s="12">
        <v>79.150000000000006</v>
      </c>
      <c r="G329" s="12">
        <v>92.03</v>
      </c>
      <c r="H329" s="12">
        <v>43.26</v>
      </c>
      <c r="I329" s="9">
        <v>0.16420000000000001</v>
      </c>
      <c r="J329" s="9">
        <v>0.83220000000000005</v>
      </c>
      <c r="K329" s="10">
        <f>E329*F329</f>
        <v>3720.05</v>
      </c>
      <c r="L329" s="11">
        <f>F329-H329</f>
        <v>35.890000000000008</v>
      </c>
      <c r="M329" s="10">
        <f>L329*E329</f>
        <v>1686.8300000000004</v>
      </c>
      <c r="N329" s="6">
        <v>2003</v>
      </c>
      <c r="O329" s="7">
        <v>2</v>
      </c>
      <c r="P329" s="6">
        <v>7</v>
      </c>
      <c r="Q329" s="6">
        <v>2</v>
      </c>
      <c r="R329" s="6">
        <v>7</v>
      </c>
      <c r="S329" s="8" t="s">
        <v>42</v>
      </c>
      <c r="T329" s="8" t="s">
        <v>43</v>
      </c>
      <c r="U329" s="8" t="s">
        <v>21</v>
      </c>
    </row>
    <row r="330" spans="1:21" x14ac:dyDescent="0.2">
      <c r="A330" s="12">
        <v>10138</v>
      </c>
      <c r="B330" s="13">
        <v>37809</v>
      </c>
      <c r="C330" s="12">
        <v>496</v>
      </c>
      <c r="D330" s="12" t="s">
        <v>168</v>
      </c>
      <c r="E330" s="14">
        <v>23</v>
      </c>
      <c r="F330" s="12">
        <v>64.86</v>
      </c>
      <c r="G330" s="12">
        <v>71.27</v>
      </c>
      <c r="H330" s="12">
        <v>34.21</v>
      </c>
      <c r="I330" s="9">
        <v>9.2499999999999999E-2</v>
      </c>
      <c r="J330" s="9">
        <v>0.90620000000000001</v>
      </c>
      <c r="K330" s="10">
        <f>E330*F330</f>
        <v>1491.78</v>
      </c>
      <c r="L330" s="11">
        <f>F330-H330</f>
        <v>30.65</v>
      </c>
      <c r="M330" s="10">
        <f>L330*E330</f>
        <v>704.94999999999993</v>
      </c>
      <c r="N330" s="6">
        <v>2003</v>
      </c>
      <c r="O330" s="7">
        <v>2</v>
      </c>
      <c r="P330" s="6">
        <v>7</v>
      </c>
      <c r="Q330" s="6">
        <v>2</v>
      </c>
      <c r="R330" s="6">
        <v>7</v>
      </c>
      <c r="S330" s="8" t="s">
        <v>42</v>
      </c>
      <c r="T330" s="8" t="s">
        <v>43</v>
      </c>
      <c r="U330" s="8" t="s">
        <v>21</v>
      </c>
    </row>
    <row r="331" spans="1:21" x14ac:dyDescent="0.2">
      <c r="A331" s="12">
        <v>10138</v>
      </c>
      <c r="B331" s="13">
        <v>37809</v>
      </c>
      <c r="C331" s="12">
        <v>496</v>
      </c>
      <c r="D331" s="12" t="s">
        <v>169</v>
      </c>
      <c r="E331" s="14">
        <v>45</v>
      </c>
      <c r="F331" s="12">
        <v>59.53</v>
      </c>
      <c r="G331" s="12">
        <v>73.489999999999995</v>
      </c>
      <c r="H331" s="12">
        <v>49.24</v>
      </c>
      <c r="I331" s="9">
        <v>0.23519999999999999</v>
      </c>
      <c r="J331" s="9">
        <v>0.2031</v>
      </c>
      <c r="K331" s="10">
        <f>E331*F331</f>
        <v>2678.85</v>
      </c>
      <c r="L331" s="11">
        <f>F331-H331</f>
        <v>10.29</v>
      </c>
      <c r="M331" s="10">
        <f>L331*E331</f>
        <v>463.04999999999995</v>
      </c>
      <c r="N331" s="6">
        <v>2003</v>
      </c>
      <c r="O331" s="7">
        <v>2</v>
      </c>
      <c r="P331" s="6">
        <v>7</v>
      </c>
      <c r="Q331" s="6">
        <v>2</v>
      </c>
      <c r="R331" s="6">
        <v>7</v>
      </c>
      <c r="S331" s="8" t="s">
        <v>42</v>
      </c>
      <c r="T331" s="8" t="s">
        <v>43</v>
      </c>
      <c r="U331" s="8" t="s">
        <v>21</v>
      </c>
    </row>
    <row r="332" spans="1:21" x14ac:dyDescent="0.2">
      <c r="A332" s="12">
        <v>10138</v>
      </c>
      <c r="B332" s="13">
        <v>37809</v>
      </c>
      <c r="C332" s="12">
        <v>496</v>
      </c>
      <c r="D332" s="12" t="s">
        <v>174</v>
      </c>
      <c r="E332" s="14">
        <v>22</v>
      </c>
      <c r="F332" s="12">
        <v>33.19</v>
      </c>
      <c r="G332" s="12">
        <v>33.19</v>
      </c>
      <c r="H332" s="12">
        <v>22.57</v>
      </c>
      <c r="I332" s="9">
        <v>0</v>
      </c>
      <c r="J332" s="9">
        <v>0.4874</v>
      </c>
      <c r="K332" s="10">
        <f>E332*F332</f>
        <v>730.18</v>
      </c>
      <c r="L332" s="11">
        <f>F332-H332</f>
        <v>10.619999999999997</v>
      </c>
      <c r="M332" s="10">
        <f>L332*E332</f>
        <v>233.63999999999993</v>
      </c>
      <c r="N332" s="6">
        <v>2003</v>
      </c>
      <c r="O332" s="7">
        <v>2</v>
      </c>
      <c r="P332" s="6">
        <v>7</v>
      </c>
      <c r="Q332" s="6">
        <v>2</v>
      </c>
      <c r="R332" s="6">
        <v>7</v>
      </c>
      <c r="S332" s="8" t="s">
        <v>42</v>
      </c>
      <c r="T332" s="8" t="s">
        <v>43</v>
      </c>
      <c r="U332" s="8" t="s">
        <v>21</v>
      </c>
    </row>
    <row r="333" spans="1:21" x14ac:dyDescent="0.2">
      <c r="A333" s="12">
        <v>10138</v>
      </c>
      <c r="B333" s="13">
        <v>37809</v>
      </c>
      <c r="C333" s="12">
        <v>496</v>
      </c>
      <c r="D333" s="12" t="s">
        <v>177</v>
      </c>
      <c r="E333" s="14">
        <v>33</v>
      </c>
      <c r="F333" s="12">
        <v>38.53</v>
      </c>
      <c r="G333" s="12">
        <v>44.8</v>
      </c>
      <c r="H333" s="12">
        <v>20.61</v>
      </c>
      <c r="I333" s="9">
        <v>0.15570000000000001</v>
      </c>
      <c r="J333" s="9">
        <v>0.87339999999999995</v>
      </c>
      <c r="K333" s="10">
        <f>E333*F333</f>
        <v>1271.49</v>
      </c>
      <c r="L333" s="11">
        <f>F333-H333</f>
        <v>17.920000000000002</v>
      </c>
      <c r="M333" s="10">
        <f>L333*E333</f>
        <v>591.36</v>
      </c>
      <c r="N333" s="6">
        <v>2003</v>
      </c>
      <c r="O333" s="7">
        <v>2</v>
      </c>
      <c r="P333" s="6">
        <v>7</v>
      </c>
      <c r="Q333" s="6">
        <v>2</v>
      </c>
      <c r="R333" s="6">
        <v>7</v>
      </c>
      <c r="S333" s="8" t="s">
        <v>42</v>
      </c>
      <c r="T333" s="8" t="s">
        <v>43</v>
      </c>
      <c r="U333" s="8" t="s">
        <v>21</v>
      </c>
    </row>
    <row r="334" spans="1:21" x14ac:dyDescent="0.2">
      <c r="A334" s="12">
        <v>10138</v>
      </c>
      <c r="B334" s="13">
        <v>37809</v>
      </c>
      <c r="C334" s="12">
        <v>496</v>
      </c>
      <c r="D334" s="12" t="s">
        <v>180</v>
      </c>
      <c r="E334" s="14">
        <v>28</v>
      </c>
      <c r="F334" s="12">
        <v>73.599999999999994</v>
      </c>
      <c r="G334" s="12">
        <v>90.87</v>
      </c>
      <c r="H334" s="12">
        <v>47.25</v>
      </c>
      <c r="I334" s="9">
        <v>0.23100000000000001</v>
      </c>
      <c r="J334" s="9">
        <v>0.55030000000000001</v>
      </c>
      <c r="K334" s="10">
        <f>E334*F334</f>
        <v>2060.7999999999997</v>
      </c>
      <c r="L334" s="11">
        <f>F334-H334</f>
        <v>26.349999999999994</v>
      </c>
      <c r="M334" s="10">
        <f>L334*E334</f>
        <v>737.79999999999984</v>
      </c>
      <c r="N334" s="6">
        <v>2003</v>
      </c>
      <c r="O334" s="7">
        <v>2</v>
      </c>
      <c r="P334" s="6">
        <v>7</v>
      </c>
      <c r="Q334" s="6">
        <v>2</v>
      </c>
      <c r="R334" s="6">
        <v>7</v>
      </c>
      <c r="S334" s="8" t="s">
        <v>42</v>
      </c>
      <c r="T334" s="8" t="s">
        <v>43</v>
      </c>
      <c r="U334" s="8" t="s">
        <v>21</v>
      </c>
    </row>
    <row r="335" spans="1:21" x14ac:dyDescent="0.2">
      <c r="A335" s="12">
        <v>10138</v>
      </c>
      <c r="B335" s="13">
        <v>37809</v>
      </c>
      <c r="C335" s="12">
        <v>496</v>
      </c>
      <c r="D335" s="12" t="s">
        <v>183</v>
      </c>
      <c r="E335" s="14">
        <v>30</v>
      </c>
      <c r="F335" s="12">
        <v>96.3</v>
      </c>
      <c r="G335" s="12">
        <v>117.44</v>
      </c>
      <c r="H335" s="12">
        <v>72.819999999999993</v>
      </c>
      <c r="I335" s="9">
        <v>0.21809999999999999</v>
      </c>
      <c r="J335" s="9">
        <v>0.31580000000000003</v>
      </c>
      <c r="K335" s="10">
        <f>E335*F335</f>
        <v>2889</v>
      </c>
      <c r="L335" s="11">
        <f>F335-H335</f>
        <v>23.480000000000004</v>
      </c>
      <c r="M335" s="10">
        <f>L335*E335</f>
        <v>704.40000000000009</v>
      </c>
      <c r="N335" s="6">
        <v>2003</v>
      </c>
      <c r="O335" s="7">
        <v>2</v>
      </c>
      <c r="P335" s="6">
        <v>7</v>
      </c>
      <c r="Q335" s="6">
        <v>2</v>
      </c>
      <c r="R335" s="6">
        <v>7</v>
      </c>
      <c r="S335" s="8" t="s">
        <v>42</v>
      </c>
      <c r="T335" s="8" t="s">
        <v>43</v>
      </c>
      <c r="U335" s="8" t="s">
        <v>21</v>
      </c>
    </row>
    <row r="336" spans="1:21" x14ac:dyDescent="0.2">
      <c r="A336" s="12">
        <v>10138</v>
      </c>
      <c r="B336" s="13">
        <v>37809</v>
      </c>
      <c r="C336" s="12">
        <v>496</v>
      </c>
      <c r="D336" s="12" t="s">
        <v>186</v>
      </c>
      <c r="E336" s="14">
        <v>49</v>
      </c>
      <c r="F336" s="12">
        <v>77.05</v>
      </c>
      <c r="G336" s="12">
        <v>85.61</v>
      </c>
      <c r="H336" s="12">
        <v>50.51</v>
      </c>
      <c r="I336" s="9">
        <v>0.1168</v>
      </c>
      <c r="J336" s="9">
        <v>0.53449999999999998</v>
      </c>
      <c r="K336" s="10">
        <f>E336*F336</f>
        <v>3775.45</v>
      </c>
      <c r="L336" s="11">
        <f>F336-H336</f>
        <v>26.54</v>
      </c>
      <c r="M336" s="10">
        <f>L336*E336</f>
        <v>1300.46</v>
      </c>
      <c r="N336" s="6">
        <v>2003</v>
      </c>
      <c r="O336" s="7">
        <v>2</v>
      </c>
      <c r="P336" s="6">
        <v>7</v>
      </c>
      <c r="Q336" s="6">
        <v>2</v>
      </c>
      <c r="R336" s="6">
        <v>7</v>
      </c>
      <c r="S336" s="8" t="s">
        <v>42</v>
      </c>
      <c r="T336" s="8" t="s">
        <v>43</v>
      </c>
      <c r="U336" s="8" t="s">
        <v>21</v>
      </c>
    </row>
    <row r="337" spans="1:21" x14ac:dyDescent="0.2">
      <c r="A337" s="12">
        <v>10138</v>
      </c>
      <c r="B337" s="13">
        <v>37809</v>
      </c>
      <c r="C337" s="12">
        <v>496</v>
      </c>
      <c r="D337" s="12" t="s">
        <v>189</v>
      </c>
      <c r="E337" s="14">
        <v>21</v>
      </c>
      <c r="F337" s="12">
        <v>99.58</v>
      </c>
      <c r="G337" s="12">
        <v>107.08</v>
      </c>
      <c r="H337" s="12">
        <v>62.11</v>
      </c>
      <c r="I337" s="9">
        <v>8.0299999999999996E-2</v>
      </c>
      <c r="J337" s="9">
        <v>0.59570000000000001</v>
      </c>
      <c r="K337" s="10">
        <f>E337*F337</f>
        <v>2091.1799999999998</v>
      </c>
      <c r="L337" s="11">
        <f>F337-H337</f>
        <v>37.47</v>
      </c>
      <c r="M337" s="10">
        <f>L337*E337</f>
        <v>786.87</v>
      </c>
      <c r="N337" s="6">
        <v>2003</v>
      </c>
      <c r="O337" s="7">
        <v>2</v>
      </c>
      <c r="P337" s="6">
        <v>7</v>
      </c>
      <c r="Q337" s="6">
        <v>2</v>
      </c>
      <c r="R337" s="6">
        <v>7</v>
      </c>
      <c r="S337" s="8" t="s">
        <v>42</v>
      </c>
      <c r="T337" s="8" t="s">
        <v>43</v>
      </c>
      <c r="U337" s="8" t="s">
        <v>21</v>
      </c>
    </row>
    <row r="338" spans="1:21" x14ac:dyDescent="0.2">
      <c r="A338" s="12">
        <v>10138</v>
      </c>
      <c r="B338" s="13">
        <v>37809</v>
      </c>
      <c r="C338" s="12">
        <v>496</v>
      </c>
      <c r="D338" s="12" t="s">
        <v>193</v>
      </c>
      <c r="E338" s="14">
        <v>29</v>
      </c>
      <c r="F338" s="12">
        <v>32.82</v>
      </c>
      <c r="G338" s="12">
        <v>41.03</v>
      </c>
      <c r="H338" s="12">
        <v>21.75</v>
      </c>
      <c r="I338" s="9">
        <v>0.24379999999999999</v>
      </c>
      <c r="J338" s="9">
        <v>0.50570000000000004</v>
      </c>
      <c r="K338" s="10">
        <f>E338*F338</f>
        <v>951.78</v>
      </c>
      <c r="L338" s="11">
        <f>F338-H338</f>
        <v>11.07</v>
      </c>
      <c r="M338" s="10">
        <f>L338*E338</f>
        <v>321.03000000000003</v>
      </c>
      <c r="N338" s="6">
        <v>2003</v>
      </c>
      <c r="O338" s="7">
        <v>2</v>
      </c>
      <c r="P338" s="6">
        <v>7</v>
      </c>
      <c r="Q338" s="6">
        <v>2</v>
      </c>
      <c r="R338" s="6">
        <v>7</v>
      </c>
      <c r="S338" s="8" t="s">
        <v>42</v>
      </c>
      <c r="T338" s="8" t="s">
        <v>43</v>
      </c>
      <c r="U338" s="8" t="s">
        <v>21</v>
      </c>
    </row>
    <row r="339" spans="1:21" x14ac:dyDescent="0.2">
      <c r="A339" s="12">
        <v>10139</v>
      </c>
      <c r="B339" s="13">
        <v>37818</v>
      </c>
      <c r="C339" s="12">
        <v>282</v>
      </c>
      <c r="D339" s="12" t="s">
        <v>126</v>
      </c>
      <c r="E339" s="14">
        <v>31</v>
      </c>
      <c r="F339" s="12">
        <v>89.38</v>
      </c>
      <c r="G339" s="12">
        <v>102.74</v>
      </c>
      <c r="H339" s="12">
        <v>60.62</v>
      </c>
      <c r="I339" s="9">
        <v>0.1454</v>
      </c>
      <c r="J339" s="9">
        <v>0.47839999999999999</v>
      </c>
      <c r="K339" s="10">
        <f>E339*F339</f>
        <v>2770.7799999999997</v>
      </c>
      <c r="L339" s="11">
        <f>F339-H339</f>
        <v>28.759999999999998</v>
      </c>
      <c r="M339" s="10">
        <f>L339*E339</f>
        <v>891.56</v>
      </c>
      <c r="N339" s="6">
        <v>2003</v>
      </c>
      <c r="O339" s="7">
        <v>2</v>
      </c>
      <c r="P339" s="6">
        <v>7</v>
      </c>
      <c r="Q339" s="6">
        <v>4</v>
      </c>
      <c r="R339" s="6">
        <v>16</v>
      </c>
      <c r="S339" s="8" t="s">
        <v>22</v>
      </c>
      <c r="T339" s="8" t="s">
        <v>20</v>
      </c>
      <c r="U339" s="8" t="s">
        <v>21</v>
      </c>
    </row>
    <row r="340" spans="1:21" x14ac:dyDescent="0.2">
      <c r="A340" s="12">
        <v>10139</v>
      </c>
      <c r="B340" s="13">
        <v>37818</v>
      </c>
      <c r="C340" s="12">
        <v>282</v>
      </c>
      <c r="D340" s="12" t="s">
        <v>129</v>
      </c>
      <c r="E340" s="14">
        <v>49</v>
      </c>
      <c r="F340" s="12">
        <v>52.83</v>
      </c>
      <c r="G340" s="12">
        <v>53.91</v>
      </c>
      <c r="H340" s="12">
        <v>24.26</v>
      </c>
      <c r="I340" s="9">
        <v>1.89E-2</v>
      </c>
      <c r="J340" s="9">
        <v>1.1954</v>
      </c>
      <c r="K340" s="10">
        <f>E340*F340</f>
        <v>2588.67</v>
      </c>
      <c r="L340" s="11">
        <f>F340-H340</f>
        <v>28.569999999999997</v>
      </c>
      <c r="M340" s="10">
        <f>L340*E340</f>
        <v>1399.9299999999998</v>
      </c>
      <c r="N340" s="6">
        <v>2003</v>
      </c>
      <c r="O340" s="7">
        <v>2</v>
      </c>
      <c r="P340" s="6">
        <v>7</v>
      </c>
      <c r="Q340" s="6">
        <v>4</v>
      </c>
      <c r="R340" s="6">
        <v>16</v>
      </c>
      <c r="S340" s="8" t="s">
        <v>22</v>
      </c>
      <c r="T340" s="8" t="s">
        <v>20</v>
      </c>
      <c r="U340" s="8" t="s">
        <v>21</v>
      </c>
    </row>
    <row r="341" spans="1:21" x14ac:dyDescent="0.2">
      <c r="A341" s="12">
        <v>10139</v>
      </c>
      <c r="B341" s="13">
        <v>37818</v>
      </c>
      <c r="C341" s="12">
        <v>282</v>
      </c>
      <c r="D341" s="12" t="s">
        <v>147</v>
      </c>
      <c r="E341" s="14">
        <v>41</v>
      </c>
      <c r="F341" s="12">
        <v>151.88</v>
      </c>
      <c r="G341" s="12">
        <v>168.75</v>
      </c>
      <c r="H341" s="12">
        <v>72.56</v>
      </c>
      <c r="I341" s="9">
        <v>0.1119</v>
      </c>
      <c r="J341" s="9">
        <v>1.0888</v>
      </c>
      <c r="K341" s="10">
        <f>E341*F341</f>
        <v>6227.08</v>
      </c>
      <c r="L341" s="11">
        <f>F341-H341</f>
        <v>79.319999999999993</v>
      </c>
      <c r="M341" s="10">
        <f>L341*E341</f>
        <v>3252.12</v>
      </c>
      <c r="N341" s="6">
        <v>2003</v>
      </c>
      <c r="O341" s="7">
        <v>2</v>
      </c>
      <c r="P341" s="6">
        <v>7</v>
      </c>
      <c r="Q341" s="6">
        <v>4</v>
      </c>
      <c r="R341" s="6">
        <v>16</v>
      </c>
      <c r="S341" s="8" t="s">
        <v>22</v>
      </c>
      <c r="T341" s="8" t="s">
        <v>20</v>
      </c>
      <c r="U341" s="8" t="s">
        <v>21</v>
      </c>
    </row>
    <row r="342" spans="1:21" x14ac:dyDescent="0.2">
      <c r="A342" s="12">
        <v>10139</v>
      </c>
      <c r="B342" s="13">
        <v>37818</v>
      </c>
      <c r="C342" s="12">
        <v>282</v>
      </c>
      <c r="D342" s="12" t="s">
        <v>149</v>
      </c>
      <c r="E342" s="14">
        <v>46</v>
      </c>
      <c r="F342" s="12">
        <v>91.18</v>
      </c>
      <c r="G342" s="12">
        <v>101.31</v>
      </c>
      <c r="H342" s="12">
        <v>60.78</v>
      </c>
      <c r="I342" s="9">
        <v>0.10970000000000001</v>
      </c>
      <c r="J342" s="9">
        <v>0.49359999999999998</v>
      </c>
      <c r="K342" s="10">
        <f>E342*F342</f>
        <v>4194.2800000000007</v>
      </c>
      <c r="L342" s="11">
        <f>F342-H342</f>
        <v>30.400000000000006</v>
      </c>
      <c r="M342" s="10">
        <f>L342*E342</f>
        <v>1398.4000000000003</v>
      </c>
      <c r="N342" s="6">
        <v>2003</v>
      </c>
      <c r="O342" s="7">
        <v>2</v>
      </c>
      <c r="P342" s="6">
        <v>7</v>
      </c>
      <c r="Q342" s="6">
        <v>4</v>
      </c>
      <c r="R342" s="6">
        <v>16</v>
      </c>
      <c r="S342" s="8" t="s">
        <v>22</v>
      </c>
      <c r="T342" s="8" t="s">
        <v>20</v>
      </c>
      <c r="U342" s="8" t="s">
        <v>21</v>
      </c>
    </row>
    <row r="343" spans="1:21" x14ac:dyDescent="0.2">
      <c r="A343" s="12">
        <v>10139</v>
      </c>
      <c r="B343" s="13">
        <v>37818</v>
      </c>
      <c r="C343" s="12">
        <v>282</v>
      </c>
      <c r="D343" s="12" t="s">
        <v>150</v>
      </c>
      <c r="E343" s="14">
        <v>20</v>
      </c>
      <c r="F343" s="12">
        <v>52.47</v>
      </c>
      <c r="G343" s="12">
        <v>62.46</v>
      </c>
      <c r="H343" s="12">
        <v>34.35</v>
      </c>
      <c r="I343" s="9">
        <v>0.19059999999999999</v>
      </c>
      <c r="J343" s="9">
        <v>0.52400000000000002</v>
      </c>
      <c r="K343" s="10">
        <f>E343*F343</f>
        <v>1049.4000000000001</v>
      </c>
      <c r="L343" s="11">
        <f>F343-H343</f>
        <v>18.119999999999997</v>
      </c>
      <c r="M343" s="10">
        <f>L343*E343</f>
        <v>362.4</v>
      </c>
      <c r="N343" s="6">
        <v>2003</v>
      </c>
      <c r="O343" s="7">
        <v>2</v>
      </c>
      <c r="P343" s="6">
        <v>7</v>
      </c>
      <c r="Q343" s="6">
        <v>4</v>
      </c>
      <c r="R343" s="6">
        <v>16</v>
      </c>
      <c r="S343" s="8" t="s">
        <v>22</v>
      </c>
      <c r="T343" s="8" t="s">
        <v>20</v>
      </c>
      <c r="U343" s="8" t="s">
        <v>21</v>
      </c>
    </row>
    <row r="344" spans="1:21" x14ac:dyDescent="0.2">
      <c r="A344" s="12">
        <v>10139</v>
      </c>
      <c r="B344" s="13">
        <v>37818</v>
      </c>
      <c r="C344" s="12">
        <v>282</v>
      </c>
      <c r="D344" s="12" t="s">
        <v>152</v>
      </c>
      <c r="E344" s="14">
        <v>20</v>
      </c>
      <c r="F344" s="12">
        <v>101.58</v>
      </c>
      <c r="G344" s="12">
        <v>104.72</v>
      </c>
      <c r="H344" s="12">
        <v>60.74</v>
      </c>
      <c r="I344" s="9">
        <v>2.9499999999999998E-2</v>
      </c>
      <c r="J344" s="9">
        <v>0.67500000000000004</v>
      </c>
      <c r="K344" s="10">
        <f>E344*F344</f>
        <v>2031.6</v>
      </c>
      <c r="L344" s="11">
        <f>F344-H344</f>
        <v>40.839999999999996</v>
      </c>
      <c r="M344" s="10">
        <f>L344*E344</f>
        <v>816.8</v>
      </c>
      <c r="N344" s="6">
        <v>2003</v>
      </c>
      <c r="O344" s="7">
        <v>2</v>
      </c>
      <c r="P344" s="6">
        <v>7</v>
      </c>
      <c r="Q344" s="6">
        <v>4</v>
      </c>
      <c r="R344" s="6">
        <v>16</v>
      </c>
      <c r="S344" s="8" t="s">
        <v>22</v>
      </c>
      <c r="T344" s="8" t="s">
        <v>20</v>
      </c>
      <c r="U344" s="8" t="s">
        <v>21</v>
      </c>
    </row>
    <row r="345" spans="1:21" x14ac:dyDescent="0.2">
      <c r="A345" s="12">
        <v>10139</v>
      </c>
      <c r="B345" s="13">
        <v>37818</v>
      </c>
      <c r="C345" s="12">
        <v>282</v>
      </c>
      <c r="D345" s="12" t="s">
        <v>157</v>
      </c>
      <c r="E345" s="14">
        <v>30</v>
      </c>
      <c r="F345" s="12">
        <v>81.349999999999994</v>
      </c>
      <c r="G345" s="12">
        <v>99.21</v>
      </c>
      <c r="H345" s="12">
        <v>57.54</v>
      </c>
      <c r="I345" s="9">
        <v>0.2213</v>
      </c>
      <c r="J345" s="9">
        <v>0.41710000000000003</v>
      </c>
      <c r="K345" s="10">
        <f>E345*F345</f>
        <v>2440.5</v>
      </c>
      <c r="L345" s="11">
        <f>F345-H345</f>
        <v>23.809999999999995</v>
      </c>
      <c r="M345" s="10">
        <f>L345*E345</f>
        <v>714.29999999999984</v>
      </c>
      <c r="N345" s="6">
        <v>2003</v>
      </c>
      <c r="O345" s="7">
        <v>2</v>
      </c>
      <c r="P345" s="6">
        <v>7</v>
      </c>
      <c r="Q345" s="6">
        <v>4</v>
      </c>
      <c r="R345" s="6">
        <v>16</v>
      </c>
      <c r="S345" s="8" t="s">
        <v>22</v>
      </c>
      <c r="T345" s="8" t="s">
        <v>20</v>
      </c>
      <c r="U345" s="8" t="s">
        <v>21</v>
      </c>
    </row>
    <row r="346" spans="1:21" x14ac:dyDescent="0.2">
      <c r="A346" s="12">
        <v>10139</v>
      </c>
      <c r="B346" s="13">
        <v>37818</v>
      </c>
      <c r="C346" s="12">
        <v>282</v>
      </c>
      <c r="D346" s="12" t="s">
        <v>195</v>
      </c>
      <c r="E346" s="14">
        <v>29</v>
      </c>
      <c r="F346" s="12">
        <v>93.49</v>
      </c>
      <c r="G346" s="12">
        <v>97.39</v>
      </c>
      <c r="H346" s="12">
        <v>57.46</v>
      </c>
      <c r="I346" s="9">
        <v>4.2799999999999998E-2</v>
      </c>
      <c r="J346" s="9">
        <v>0.62649999999999995</v>
      </c>
      <c r="K346" s="10">
        <f>E346*F346</f>
        <v>2711.21</v>
      </c>
      <c r="L346" s="11">
        <f>F346-H346</f>
        <v>36.029999999999994</v>
      </c>
      <c r="M346" s="10">
        <f>L346*E346</f>
        <v>1044.8699999999999</v>
      </c>
      <c r="N346" s="6">
        <v>2003</v>
      </c>
      <c r="O346" s="7">
        <v>2</v>
      </c>
      <c r="P346" s="6">
        <v>7</v>
      </c>
      <c r="Q346" s="6">
        <v>4</v>
      </c>
      <c r="R346" s="6">
        <v>16</v>
      </c>
      <c r="S346" s="8" t="s">
        <v>22</v>
      </c>
      <c r="T346" s="8" t="s">
        <v>20</v>
      </c>
      <c r="U346" s="8" t="s">
        <v>21</v>
      </c>
    </row>
    <row r="347" spans="1:21" x14ac:dyDescent="0.2">
      <c r="A347" s="12">
        <v>10140</v>
      </c>
      <c r="B347" s="13">
        <v>37826</v>
      </c>
      <c r="C347" s="12">
        <v>161</v>
      </c>
      <c r="D347" s="12" t="s">
        <v>54</v>
      </c>
      <c r="E347" s="14">
        <v>37</v>
      </c>
      <c r="F347" s="12">
        <v>186.44</v>
      </c>
      <c r="G347" s="12">
        <v>214.3</v>
      </c>
      <c r="H347" s="12">
        <v>98.58</v>
      </c>
      <c r="I347" s="9">
        <v>0.1502</v>
      </c>
      <c r="J347" s="9">
        <v>0.89270000000000005</v>
      </c>
      <c r="K347" s="10">
        <f>E347*F347</f>
        <v>6898.28</v>
      </c>
      <c r="L347" s="11">
        <f>F347-H347</f>
        <v>87.86</v>
      </c>
      <c r="M347" s="10">
        <f>L347*E347</f>
        <v>3250.82</v>
      </c>
      <c r="N347" s="6">
        <v>2003</v>
      </c>
      <c r="O347" s="7">
        <v>2</v>
      </c>
      <c r="P347" s="6">
        <v>7</v>
      </c>
      <c r="Q347" s="6">
        <v>5</v>
      </c>
      <c r="R347" s="6">
        <v>24</v>
      </c>
      <c r="S347" s="8" t="s">
        <v>33</v>
      </c>
      <c r="T347" s="8" t="s">
        <v>24</v>
      </c>
      <c r="U347" s="8" t="s">
        <v>25</v>
      </c>
    </row>
    <row r="348" spans="1:21" x14ac:dyDescent="0.2">
      <c r="A348" s="12">
        <v>10140</v>
      </c>
      <c r="B348" s="13">
        <v>37826</v>
      </c>
      <c r="C348" s="12">
        <v>161</v>
      </c>
      <c r="D348" s="12" t="s">
        <v>93</v>
      </c>
      <c r="E348" s="14">
        <v>26</v>
      </c>
      <c r="F348" s="12">
        <v>131.49</v>
      </c>
      <c r="G348" s="12">
        <v>147.74</v>
      </c>
      <c r="H348" s="12">
        <v>103.42</v>
      </c>
      <c r="I348" s="9">
        <v>0.1217</v>
      </c>
      <c r="J348" s="9">
        <v>0.2707</v>
      </c>
      <c r="K348" s="10">
        <f>E348*F348</f>
        <v>3418.7400000000002</v>
      </c>
      <c r="L348" s="11">
        <f>F348-H348</f>
        <v>28.070000000000007</v>
      </c>
      <c r="M348" s="10">
        <f>L348*E348</f>
        <v>729.82000000000016</v>
      </c>
      <c r="N348" s="6">
        <v>2003</v>
      </c>
      <c r="O348" s="7">
        <v>2</v>
      </c>
      <c r="P348" s="6">
        <v>7</v>
      </c>
      <c r="Q348" s="6">
        <v>5</v>
      </c>
      <c r="R348" s="6">
        <v>24</v>
      </c>
      <c r="S348" s="8" t="s">
        <v>33</v>
      </c>
      <c r="T348" s="8" t="s">
        <v>24</v>
      </c>
      <c r="U348" s="8" t="s">
        <v>25</v>
      </c>
    </row>
    <row r="349" spans="1:21" x14ac:dyDescent="0.2">
      <c r="A349" s="12">
        <v>10140</v>
      </c>
      <c r="B349" s="13">
        <v>37826</v>
      </c>
      <c r="C349" s="12">
        <v>161</v>
      </c>
      <c r="D349" s="12" t="s">
        <v>111</v>
      </c>
      <c r="E349" s="14">
        <v>38</v>
      </c>
      <c r="F349" s="12">
        <v>118.9</v>
      </c>
      <c r="G349" s="12">
        <v>136.66999999999999</v>
      </c>
      <c r="H349" s="12">
        <v>77.900000000000006</v>
      </c>
      <c r="I349" s="9">
        <v>0.15140000000000001</v>
      </c>
      <c r="J349" s="9">
        <v>0.52629999999999999</v>
      </c>
      <c r="K349" s="10">
        <f>E349*F349</f>
        <v>4518.2</v>
      </c>
      <c r="L349" s="11">
        <f>F349-H349</f>
        <v>41</v>
      </c>
      <c r="M349" s="10">
        <f>L349*E349</f>
        <v>1558</v>
      </c>
      <c r="N349" s="6">
        <v>2003</v>
      </c>
      <c r="O349" s="7">
        <v>2</v>
      </c>
      <c r="P349" s="6">
        <v>7</v>
      </c>
      <c r="Q349" s="6">
        <v>5</v>
      </c>
      <c r="R349" s="6">
        <v>24</v>
      </c>
      <c r="S349" s="8" t="s">
        <v>33</v>
      </c>
      <c r="T349" s="8" t="s">
        <v>24</v>
      </c>
      <c r="U349" s="8" t="s">
        <v>25</v>
      </c>
    </row>
    <row r="350" spans="1:21" x14ac:dyDescent="0.2">
      <c r="A350" s="12">
        <v>10140</v>
      </c>
      <c r="B350" s="13">
        <v>37826</v>
      </c>
      <c r="C350" s="12">
        <v>161</v>
      </c>
      <c r="D350" s="12" t="s">
        <v>122</v>
      </c>
      <c r="E350" s="14">
        <v>32</v>
      </c>
      <c r="F350" s="12">
        <v>95.67</v>
      </c>
      <c r="G350" s="12">
        <v>116.67</v>
      </c>
      <c r="H350" s="12">
        <v>58.33</v>
      </c>
      <c r="I350" s="9">
        <v>0.2195</v>
      </c>
      <c r="J350" s="9">
        <v>0.63429999999999997</v>
      </c>
      <c r="K350" s="10">
        <f>E350*F350</f>
        <v>3061.44</v>
      </c>
      <c r="L350" s="11">
        <f>F350-H350</f>
        <v>37.340000000000003</v>
      </c>
      <c r="M350" s="10">
        <f>L350*E350</f>
        <v>1194.8800000000001</v>
      </c>
      <c r="N350" s="6">
        <v>2003</v>
      </c>
      <c r="O350" s="7">
        <v>2</v>
      </c>
      <c r="P350" s="6">
        <v>7</v>
      </c>
      <c r="Q350" s="6">
        <v>5</v>
      </c>
      <c r="R350" s="6">
        <v>24</v>
      </c>
      <c r="S350" s="8" t="s">
        <v>33</v>
      </c>
      <c r="T350" s="8" t="s">
        <v>24</v>
      </c>
      <c r="U350" s="8" t="s">
        <v>25</v>
      </c>
    </row>
    <row r="351" spans="1:21" x14ac:dyDescent="0.2">
      <c r="A351" s="12">
        <v>10140</v>
      </c>
      <c r="B351" s="13">
        <v>37826</v>
      </c>
      <c r="C351" s="12">
        <v>161</v>
      </c>
      <c r="D351" s="12" t="s">
        <v>142</v>
      </c>
      <c r="E351" s="14">
        <v>46</v>
      </c>
      <c r="F351" s="12">
        <v>51.05</v>
      </c>
      <c r="G351" s="12">
        <v>60.77</v>
      </c>
      <c r="H351" s="12">
        <v>24.92</v>
      </c>
      <c r="I351" s="9">
        <v>0.19589999999999999</v>
      </c>
      <c r="J351" s="9">
        <v>1.0432999999999999</v>
      </c>
      <c r="K351" s="10">
        <f>E351*F351</f>
        <v>2348.2999999999997</v>
      </c>
      <c r="L351" s="11">
        <f>F351-H351</f>
        <v>26.129999999999995</v>
      </c>
      <c r="M351" s="10">
        <f>L351*E351</f>
        <v>1201.9799999999998</v>
      </c>
      <c r="N351" s="6">
        <v>2003</v>
      </c>
      <c r="O351" s="7">
        <v>2</v>
      </c>
      <c r="P351" s="6">
        <v>7</v>
      </c>
      <c r="Q351" s="6">
        <v>5</v>
      </c>
      <c r="R351" s="6">
        <v>24</v>
      </c>
      <c r="S351" s="8" t="s">
        <v>33</v>
      </c>
      <c r="T351" s="8" t="s">
        <v>24</v>
      </c>
      <c r="U351" s="8" t="s">
        <v>25</v>
      </c>
    </row>
    <row r="352" spans="1:21" x14ac:dyDescent="0.2">
      <c r="A352" s="12">
        <v>10140</v>
      </c>
      <c r="B352" s="13">
        <v>37826</v>
      </c>
      <c r="C352" s="12">
        <v>161</v>
      </c>
      <c r="D352" s="12" t="s">
        <v>165</v>
      </c>
      <c r="E352" s="14">
        <v>40</v>
      </c>
      <c r="F352" s="12">
        <v>100.5</v>
      </c>
      <c r="G352" s="12">
        <v>121.08</v>
      </c>
      <c r="H352" s="12">
        <v>84.76</v>
      </c>
      <c r="I352" s="9">
        <v>0.20899999999999999</v>
      </c>
      <c r="J352" s="9">
        <v>0.1888</v>
      </c>
      <c r="K352" s="10">
        <f>E352*F352</f>
        <v>4020</v>
      </c>
      <c r="L352" s="11">
        <f>F352-H352</f>
        <v>15.739999999999995</v>
      </c>
      <c r="M352" s="10">
        <f>L352*E352</f>
        <v>629.5999999999998</v>
      </c>
      <c r="N352" s="6">
        <v>2003</v>
      </c>
      <c r="O352" s="7">
        <v>2</v>
      </c>
      <c r="P352" s="6">
        <v>7</v>
      </c>
      <c r="Q352" s="6">
        <v>5</v>
      </c>
      <c r="R352" s="6">
        <v>24</v>
      </c>
      <c r="S352" s="8" t="s">
        <v>33</v>
      </c>
      <c r="T352" s="8" t="s">
        <v>24</v>
      </c>
      <c r="U352" s="8" t="s">
        <v>25</v>
      </c>
    </row>
    <row r="353" spans="1:21" x14ac:dyDescent="0.2">
      <c r="A353" s="12">
        <v>10140</v>
      </c>
      <c r="B353" s="13">
        <v>37826</v>
      </c>
      <c r="C353" s="12">
        <v>161</v>
      </c>
      <c r="D353" s="12" t="s">
        <v>166</v>
      </c>
      <c r="E353" s="14">
        <v>29</v>
      </c>
      <c r="F353" s="12">
        <v>40.25</v>
      </c>
      <c r="G353" s="12">
        <v>50.31</v>
      </c>
      <c r="H353" s="12">
        <v>23.14</v>
      </c>
      <c r="I353" s="9">
        <v>0.24840000000000001</v>
      </c>
      <c r="J353" s="9">
        <v>0.73470000000000002</v>
      </c>
      <c r="K353" s="10">
        <f>E353*F353</f>
        <v>1167.25</v>
      </c>
      <c r="L353" s="11">
        <f>F353-H353</f>
        <v>17.11</v>
      </c>
      <c r="M353" s="10">
        <f>L353*E353</f>
        <v>496.19</v>
      </c>
      <c r="N353" s="6">
        <v>2003</v>
      </c>
      <c r="O353" s="7">
        <v>2</v>
      </c>
      <c r="P353" s="6">
        <v>7</v>
      </c>
      <c r="Q353" s="6">
        <v>5</v>
      </c>
      <c r="R353" s="6">
        <v>24</v>
      </c>
      <c r="S353" s="8" t="s">
        <v>33</v>
      </c>
      <c r="T353" s="8" t="s">
        <v>24</v>
      </c>
      <c r="U353" s="8" t="s">
        <v>25</v>
      </c>
    </row>
    <row r="354" spans="1:21" x14ac:dyDescent="0.2">
      <c r="A354" s="12">
        <v>10140</v>
      </c>
      <c r="B354" s="13">
        <v>37826</v>
      </c>
      <c r="C354" s="12">
        <v>161</v>
      </c>
      <c r="D354" s="12" t="s">
        <v>178</v>
      </c>
      <c r="E354" s="14">
        <v>47</v>
      </c>
      <c r="F354" s="12">
        <v>118.84</v>
      </c>
      <c r="G354" s="12">
        <v>127.79</v>
      </c>
      <c r="H354" s="12">
        <v>61.34</v>
      </c>
      <c r="I354" s="9">
        <v>7.5700000000000003E-2</v>
      </c>
      <c r="J354" s="9">
        <v>0.94550000000000001</v>
      </c>
      <c r="K354" s="10">
        <f>E354*F354</f>
        <v>5585.4800000000005</v>
      </c>
      <c r="L354" s="11">
        <f>F354-H354</f>
        <v>57.5</v>
      </c>
      <c r="M354" s="10">
        <f>L354*E354</f>
        <v>2702.5</v>
      </c>
      <c r="N354" s="6">
        <v>2003</v>
      </c>
      <c r="O354" s="7">
        <v>2</v>
      </c>
      <c r="P354" s="6">
        <v>7</v>
      </c>
      <c r="Q354" s="6">
        <v>5</v>
      </c>
      <c r="R354" s="6">
        <v>24</v>
      </c>
      <c r="S354" s="8" t="s">
        <v>33</v>
      </c>
      <c r="T354" s="8" t="s">
        <v>24</v>
      </c>
      <c r="U354" s="8" t="s">
        <v>25</v>
      </c>
    </row>
    <row r="355" spans="1:21" x14ac:dyDescent="0.2">
      <c r="A355" s="12">
        <v>10140</v>
      </c>
      <c r="B355" s="13">
        <v>37826</v>
      </c>
      <c r="C355" s="12">
        <v>161</v>
      </c>
      <c r="D355" s="12" t="s">
        <v>198</v>
      </c>
      <c r="E355" s="14">
        <v>26</v>
      </c>
      <c r="F355" s="12">
        <v>87.64</v>
      </c>
      <c r="G355" s="12">
        <v>96.31</v>
      </c>
      <c r="H355" s="12">
        <v>53.93</v>
      </c>
      <c r="I355" s="9">
        <v>0.1027</v>
      </c>
      <c r="J355" s="9">
        <v>0.63039999999999996</v>
      </c>
      <c r="K355" s="10">
        <f>E355*F355</f>
        <v>2278.64</v>
      </c>
      <c r="L355" s="11">
        <f>F355-H355</f>
        <v>33.71</v>
      </c>
      <c r="M355" s="10">
        <f>L355*E355</f>
        <v>876.46</v>
      </c>
      <c r="N355" s="6">
        <v>2003</v>
      </c>
      <c r="O355" s="7">
        <v>2</v>
      </c>
      <c r="P355" s="6">
        <v>7</v>
      </c>
      <c r="Q355" s="6">
        <v>5</v>
      </c>
      <c r="R355" s="6">
        <v>24</v>
      </c>
      <c r="S355" s="8" t="s">
        <v>33</v>
      </c>
      <c r="T355" s="8" t="s">
        <v>24</v>
      </c>
      <c r="U355" s="8" t="s">
        <v>25</v>
      </c>
    </row>
    <row r="356" spans="1:21" x14ac:dyDescent="0.2">
      <c r="A356" s="12">
        <v>10140</v>
      </c>
      <c r="B356" s="13">
        <v>37826</v>
      </c>
      <c r="C356" s="12">
        <v>161</v>
      </c>
      <c r="D356" s="12" t="s">
        <v>203</v>
      </c>
      <c r="E356" s="14">
        <v>28</v>
      </c>
      <c r="F356" s="12">
        <v>62.05</v>
      </c>
      <c r="G356" s="12">
        <v>64.64</v>
      </c>
      <c r="H356" s="12">
        <v>33.61</v>
      </c>
      <c r="I356" s="9">
        <v>4.8300000000000003E-2</v>
      </c>
      <c r="J356" s="9">
        <v>0.83309999999999995</v>
      </c>
      <c r="K356" s="10">
        <f>E356*F356</f>
        <v>1737.3999999999999</v>
      </c>
      <c r="L356" s="11">
        <f>F356-H356</f>
        <v>28.439999999999998</v>
      </c>
      <c r="M356" s="10">
        <f>L356*E356</f>
        <v>796.31999999999994</v>
      </c>
      <c r="N356" s="6">
        <v>2003</v>
      </c>
      <c r="O356" s="7">
        <v>2</v>
      </c>
      <c r="P356" s="6">
        <v>7</v>
      </c>
      <c r="Q356" s="6">
        <v>5</v>
      </c>
      <c r="R356" s="6">
        <v>24</v>
      </c>
      <c r="S356" s="8" t="s">
        <v>33</v>
      </c>
      <c r="T356" s="8" t="s">
        <v>24</v>
      </c>
      <c r="U356" s="8" t="s">
        <v>25</v>
      </c>
    </row>
    <row r="357" spans="1:21" x14ac:dyDescent="0.2">
      <c r="A357" s="12">
        <v>10140</v>
      </c>
      <c r="B357" s="13">
        <v>37826</v>
      </c>
      <c r="C357" s="12">
        <v>161</v>
      </c>
      <c r="D357" s="12" t="s">
        <v>216</v>
      </c>
      <c r="E357" s="14">
        <v>36</v>
      </c>
      <c r="F357" s="12">
        <v>101.15</v>
      </c>
      <c r="G357" s="12">
        <v>101.15</v>
      </c>
      <c r="H357" s="12">
        <v>46.53</v>
      </c>
      <c r="I357" s="9">
        <v>0</v>
      </c>
      <c r="J357" s="9">
        <v>1.1819999999999999</v>
      </c>
      <c r="K357" s="10">
        <f>E357*F357</f>
        <v>3641.4</v>
      </c>
      <c r="L357" s="11">
        <f>F357-H357</f>
        <v>54.620000000000005</v>
      </c>
      <c r="M357" s="10">
        <f>L357*E357</f>
        <v>1966.3200000000002</v>
      </c>
      <c r="N357" s="6">
        <v>2003</v>
      </c>
      <c r="O357" s="7">
        <v>2</v>
      </c>
      <c r="P357" s="6">
        <v>7</v>
      </c>
      <c r="Q357" s="6">
        <v>5</v>
      </c>
      <c r="R357" s="6">
        <v>24</v>
      </c>
      <c r="S357" s="8" t="s">
        <v>33</v>
      </c>
      <c r="T357" s="8" t="s">
        <v>24</v>
      </c>
      <c r="U357" s="8" t="s">
        <v>25</v>
      </c>
    </row>
    <row r="358" spans="1:21" x14ac:dyDescent="0.2">
      <c r="A358" s="12">
        <v>10141</v>
      </c>
      <c r="B358" s="13">
        <v>37834</v>
      </c>
      <c r="C358" s="12">
        <v>334</v>
      </c>
      <c r="D358" s="12" t="s">
        <v>118</v>
      </c>
      <c r="E358" s="14">
        <v>21</v>
      </c>
      <c r="F358" s="12">
        <v>114.95</v>
      </c>
      <c r="G358" s="12">
        <v>118.5</v>
      </c>
      <c r="H358" s="12">
        <v>55.7</v>
      </c>
      <c r="I358" s="9">
        <v>3.4799999999999998E-2</v>
      </c>
      <c r="J358" s="9">
        <v>1.0591999999999999</v>
      </c>
      <c r="K358" s="10">
        <f>E358*F358</f>
        <v>2413.9500000000003</v>
      </c>
      <c r="L358" s="11">
        <f>F358-H358</f>
        <v>59.25</v>
      </c>
      <c r="M358" s="10">
        <f>L358*E358</f>
        <v>1244.25</v>
      </c>
      <c r="N358" s="6">
        <v>2003</v>
      </c>
      <c r="O358" s="7">
        <v>3</v>
      </c>
      <c r="P358" s="6">
        <v>8</v>
      </c>
      <c r="Q358" s="6">
        <v>6</v>
      </c>
      <c r="R358" s="6">
        <v>1</v>
      </c>
      <c r="S358" s="8" t="s">
        <v>99</v>
      </c>
      <c r="T358" s="8" t="s">
        <v>53</v>
      </c>
      <c r="U358" s="8" t="s">
        <v>29</v>
      </c>
    </row>
    <row r="359" spans="1:21" x14ac:dyDescent="0.2">
      <c r="A359" s="12">
        <v>10141</v>
      </c>
      <c r="B359" s="13">
        <v>37834</v>
      </c>
      <c r="C359" s="12">
        <v>334</v>
      </c>
      <c r="D359" s="12" t="s">
        <v>137</v>
      </c>
      <c r="E359" s="14">
        <v>39</v>
      </c>
      <c r="F359" s="12">
        <v>160.46</v>
      </c>
      <c r="G359" s="12">
        <v>163.72999999999999</v>
      </c>
      <c r="H359" s="12">
        <v>101.51</v>
      </c>
      <c r="I359" s="9">
        <v>1.8700000000000001E-2</v>
      </c>
      <c r="J359" s="9">
        <v>0.58120000000000005</v>
      </c>
      <c r="K359" s="10">
        <f>E359*F359</f>
        <v>6257.9400000000005</v>
      </c>
      <c r="L359" s="11">
        <f>F359-H359</f>
        <v>58.95</v>
      </c>
      <c r="M359" s="10">
        <f>L359*E359</f>
        <v>2299.0500000000002</v>
      </c>
      <c r="N359" s="6">
        <v>2003</v>
      </c>
      <c r="O359" s="7">
        <v>3</v>
      </c>
      <c r="P359" s="6">
        <v>8</v>
      </c>
      <c r="Q359" s="6">
        <v>6</v>
      </c>
      <c r="R359" s="6">
        <v>1</v>
      </c>
      <c r="S359" s="8" t="s">
        <v>99</v>
      </c>
      <c r="T359" s="8" t="s">
        <v>53</v>
      </c>
      <c r="U359" s="8" t="s">
        <v>29</v>
      </c>
    </row>
    <row r="360" spans="1:21" x14ac:dyDescent="0.2">
      <c r="A360" s="12">
        <v>10141</v>
      </c>
      <c r="B360" s="13">
        <v>37834</v>
      </c>
      <c r="C360" s="12">
        <v>334</v>
      </c>
      <c r="D360" s="12" t="s">
        <v>139</v>
      </c>
      <c r="E360" s="14">
        <v>47</v>
      </c>
      <c r="F360" s="12">
        <v>103.09</v>
      </c>
      <c r="G360" s="12">
        <v>122.73</v>
      </c>
      <c r="H360" s="12">
        <v>74.86</v>
      </c>
      <c r="I360" s="9">
        <v>0.19400000000000001</v>
      </c>
      <c r="J360" s="9">
        <v>0.374</v>
      </c>
      <c r="K360" s="10">
        <f>E360*F360</f>
        <v>4845.2300000000005</v>
      </c>
      <c r="L360" s="11">
        <f>F360-H360</f>
        <v>28.230000000000004</v>
      </c>
      <c r="M360" s="10">
        <f>L360*E360</f>
        <v>1326.8100000000002</v>
      </c>
      <c r="N360" s="6">
        <v>2003</v>
      </c>
      <c r="O360" s="7">
        <v>3</v>
      </c>
      <c r="P360" s="6">
        <v>8</v>
      </c>
      <c r="Q360" s="6">
        <v>6</v>
      </c>
      <c r="R360" s="6">
        <v>1</v>
      </c>
      <c r="S360" s="8" t="s">
        <v>99</v>
      </c>
      <c r="T360" s="8" t="s">
        <v>53</v>
      </c>
      <c r="U360" s="8" t="s">
        <v>29</v>
      </c>
    </row>
    <row r="361" spans="1:21" x14ac:dyDescent="0.2">
      <c r="A361" s="12">
        <v>10141</v>
      </c>
      <c r="B361" s="13">
        <v>37834</v>
      </c>
      <c r="C361" s="12">
        <v>334</v>
      </c>
      <c r="D361" s="12" t="s">
        <v>154</v>
      </c>
      <c r="E361" s="14">
        <v>34</v>
      </c>
      <c r="F361" s="12">
        <v>143.94</v>
      </c>
      <c r="G361" s="12">
        <v>169.34</v>
      </c>
      <c r="H361" s="12">
        <v>77.900000000000006</v>
      </c>
      <c r="I361" s="9">
        <v>0.17369999999999999</v>
      </c>
      <c r="J361" s="9">
        <v>0.84719999999999995</v>
      </c>
      <c r="K361" s="10">
        <f>E361*F361</f>
        <v>4893.96</v>
      </c>
      <c r="L361" s="11">
        <f>F361-H361</f>
        <v>66.039999999999992</v>
      </c>
      <c r="M361" s="10">
        <f>L361*E361</f>
        <v>2245.3599999999997</v>
      </c>
      <c r="N361" s="6">
        <v>2003</v>
      </c>
      <c r="O361" s="7">
        <v>3</v>
      </c>
      <c r="P361" s="6">
        <v>8</v>
      </c>
      <c r="Q361" s="6">
        <v>6</v>
      </c>
      <c r="R361" s="6">
        <v>1</v>
      </c>
      <c r="S361" s="8" t="s">
        <v>99</v>
      </c>
      <c r="T361" s="8" t="s">
        <v>53</v>
      </c>
      <c r="U361" s="8" t="s">
        <v>29</v>
      </c>
    </row>
    <row r="362" spans="1:21" x14ac:dyDescent="0.2">
      <c r="A362" s="12">
        <v>10141</v>
      </c>
      <c r="B362" s="13">
        <v>37834</v>
      </c>
      <c r="C362" s="12">
        <v>334</v>
      </c>
      <c r="D362" s="12" t="s">
        <v>170</v>
      </c>
      <c r="E362" s="14">
        <v>20</v>
      </c>
      <c r="F362" s="12">
        <v>50.86</v>
      </c>
      <c r="G362" s="12">
        <v>57.8</v>
      </c>
      <c r="H362" s="12">
        <v>32.369999999999997</v>
      </c>
      <c r="I362" s="9">
        <v>0.1376</v>
      </c>
      <c r="J362" s="9">
        <v>0.55610000000000004</v>
      </c>
      <c r="K362" s="10">
        <f>E362*F362</f>
        <v>1017.2</v>
      </c>
      <c r="L362" s="11">
        <f>F362-H362</f>
        <v>18.490000000000002</v>
      </c>
      <c r="M362" s="10">
        <f>L362*E362</f>
        <v>369.80000000000007</v>
      </c>
      <c r="N362" s="6">
        <v>2003</v>
      </c>
      <c r="O362" s="7">
        <v>3</v>
      </c>
      <c r="P362" s="6">
        <v>8</v>
      </c>
      <c r="Q362" s="6">
        <v>6</v>
      </c>
      <c r="R362" s="6">
        <v>1</v>
      </c>
      <c r="S362" s="8" t="s">
        <v>99</v>
      </c>
      <c r="T362" s="8" t="s">
        <v>53</v>
      </c>
      <c r="U362" s="8" t="s">
        <v>29</v>
      </c>
    </row>
    <row r="363" spans="1:21" x14ac:dyDescent="0.2">
      <c r="A363" s="12">
        <v>10141</v>
      </c>
      <c r="B363" s="13">
        <v>37834</v>
      </c>
      <c r="C363" s="12">
        <v>334</v>
      </c>
      <c r="D363" s="12" t="s">
        <v>181</v>
      </c>
      <c r="E363" s="14">
        <v>21</v>
      </c>
      <c r="F363" s="12">
        <v>32.18</v>
      </c>
      <c r="G363" s="12">
        <v>35.36</v>
      </c>
      <c r="H363" s="12">
        <v>15.91</v>
      </c>
      <c r="I363" s="9">
        <v>9.3200000000000005E-2</v>
      </c>
      <c r="J363" s="9">
        <v>1.0057</v>
      </c>
      <c r="K363" s="10">
        <f>E363*F363</f>
        <v>675.78</v>
      </c>
      <c r="L363" s="11">
        <f>F363-H363</f>
        <v>16.27</v>
      </c>
      <c r="M363" s="10">
        <f>L363*E363</f>
        <v>341.67</v>
      </c>
      <c r="N363" s="6">
        <v>2003</v>
      </c>
      <c r="O363" s="7">
        <v>3</v>
      </c>
      <c r="P363" s="6">
        <v>8</v>
      </c>
      <c r="Q363" s="6">
        <v>6</v>
      </c>
      <c r="R363" s="6">
        <v>1</v>
      </c>
      <c r="S363" s="8" t="s">
        <v>99</v>
      </c>
      <c r="T363" s="8" t="s">
        <v>53</v>
      </c>
      <c r="U363" s="8" t="s">
        <v>29</v>
      </c>
    </row>
    <row r="364" spans="1:21" x14ac:dyDescent="0.2">
      <c r="A364" s="12">
        <v>10141</v>
      </c>
      <c r="B364" s="13">
        <v>37834</v>
      </c>
      <c r="C364" s="12">
        <v>334</v>
      </c>
      <c r="D364" s="12" t="s">
        <v>194</v>
      </c>
      <c r="E364" s="14">
        <v>40</v>
      </c>
      <c r="F364" s="12">
        <v>104.09</v>
      </c>
      <c r="G364" s="12">
        <v>118.28</v>
      </c>
      <c r="H364" s="12">
        <v>69.78</v>
      </c>
      <c r="I364" s="9">
        <v>0.13450000000000001</v>
      </c>
      <c r="J364" s="9">
        <v>0.48720000000000002</v>
      </c>
      <c r="K364" s="10">
        <f>E364*F364</f>
        <v>4163.6000000000004</v>
      </c>
      <c r="L364" s="11">
        <f>F364-H364</f>
        <v>34.31</v>
      </c>
      <c r="M364" s="10">
        <f>L364*E364</f>
        <v>1372.4</v>
      </c>
      <c r="N364" s="6">
        <v>2003</v>
      </c>
      <c r="O364" s="7">
        <v>3</v>
      </c>
      <c r="P364" s="6">
        <v>8</v>
      </c>
      <c r="Q364" s="6">
        <v>6</v>
      </c>
      <c r="R364" s="6">
        <v>1</v>
      </c>
      <c r="S364" s="8" t="s">
        <v>99</v>
      </c>
      <c r="T364" s="8" t="s">
        <v>53</v>
      </c>
      <c r="U364" s="8" t="s">
        <v>29</v>
      </c>
    </row>
    <row r="365" spans="1:21" x14ac:dyDescent="0.2">
      <c r="A365" s="12">
        <v>10141</v>
      </c>
      <c r="B365" s="13">
        <v>37834</v>
      </c>
      <c r="C365" s="12">
        <v>334</v>
      </c>
      <c r="D365" s="12" t="s">
        <v>201</v>
      </c>
      <c r="E365" s="14">
        <v>24</v>
      </c>
      <c r="F365" s="12">
        <v>53.03</v>
      </c>
      <c r="G365" s="12">
        <v>54.11</v>
      </c>
      <c r="H365" s="12">
        <v>25.98</v>
      </c>
      <c r="I365" s="9">
        <v>1.89E-2</v>
      </c>
      <c r="J365" s="9">
        <v>1.0392999999999999</v>
      </c>
      <c r="K365" s="10">
        <f>E365*F365</f>
        <v>1272.72</v>
      </c>
      <c r="L365" s="11">
        <f>F365-H365</f>
        <v>27.05</v>
      </c>
      <c r="M365" s="10">
        <f>L365*E365</f>
        <v>649.20000000000005</v>
      </c>
      <c r="N365" s="6">
        <v>2003</v>
      </c>
      <c r="O365" s="7">
        <v>3</v>
      </c>
      <c r="P365" s="6">
        <v>8</v>
      </c>
      <c r="Q365" s="6">
        <v>6</v>
      </c>
      <c r="R365" s="6">
        <v>1</v>
      </c>
      <c r="S365" s="8" t="s">
        <v>99</v>
      </c>
      <c r="T365" s="8" t="s">
        <v>53</v>
      </c>
      <c r="U365" s="8" t="s">
        <v>29</v>
      </c>
    </row>
    <row r="366" spans="1:21" x14ac:dyDescent="0.2">
      <c r="A366" s="12">
        <v>10141</v>
      </c>
      <c r="B366" s="13">
        <v>37834</v>
      </c>
      <c r="C366" s="12">
        <v>334</v>
      </c>
      <c r="D366" s="12" t="s">
        <v>207</v>
      </c>
      <c r="E366" s="14">
        <v>44</v>
      </c>
      <c r="F366" s="12">
        <v>94.92</v>
      </c>
      <c r="G366" s="12">
        <v>115.75</v>
      </c>
      <c r="H366" s="12">
        <v>68.290000000000006</v>
      </c>
      <c r="I366" s="9">
        <v>0.22120000000000001</v>
      </c>
      <c r="J366" s="9">
        <v>0.39539999999999997</v>
      </c>
      <c r="K366" s="10">
        <f>E366*F366</f>
        <v>4176.4800000000005</v>
      </c>
      <c r="L366" s="11">
        <f>F366-H366</f>
        <v>26.629999999999995</v>
      </c>
      <c r="M366" s="10">
        <f>L366*E366</f>
        <v>1171.7199999999998</v>
      </c>
      <c r="N366" s="6">
        <v>2003</v>
      </c>
      <c r="O366" s="7">
        <v>3</v>
      </c>
      <c r="P366" s="6">
        <v>8</v>
      </c>
      <c r="Q366" s="6">
        <v>6</v>
      </c>
      <c r="R366" s="6">
        <v>1</v>
      </c>
      <c r="S366" s="8" t="s">
        <v>99</v>
      </c>
      <c r="T366" s="8" t="s">
        <v>53</v>
      </c>
      <c r="U366" s="8" t="s">
        <v>29</v>
      </c>
    </row>
    <row r="367" spans="1:21" x14ac:dyDescent="0.2">
      <c r="A367" s="12">
        <v>10142</v>
      </c>
      <c r="B367" s="13">
        <v>37841</v>
      </c>
      <c r="C367" s="12">
        <v>124</v>
      </c>
      <c r="D367" s="12" t="s">
        <v>106</v>
      </c>
      <c r="E367" s="14">
        <v>33</v>
      </c>
      <c r="F367" s="12">
        <v>166.24</v>
      </c>
      <c r="G367" s="12">
        <v>207.8</v>
      </c>
      <c r="H367" s="12">
        <v>95.59</v>
      </c>
      <c r="I367" s="9">
        <v>0.25259999999999999</v>
      </c>
      <c r="J367" s="9">
        <v>0.74280000000000002</v>
      </c>
      <c r="K367" s="10">
        <f>E367*F367</f>
        <v>5485.92</v>
      </c>
      <c r="L367" s="11">
        <f>F367-H367</f>
        <v>70.650000000000006</v>
      </c>
      <c r="M367" s="10">
        <f>L367*E367</f>
        <v>2331.4500000000003</v>
      </c>
      <c r="N367" s="6">
        <v>2003</v>
      </c>
      <c r="O367" s="7">
        <v>3</v>
      </c>
      <c r="P367" s="6">
        <v>8</v>
      </c>
      <c r="Q367" s="6">
        <v>6</v>
      </c>
      <c r="R367" s="6">
        <v>8</v>
      </c>
      <c r="S367" s="8" t="s">
        <v>23</v>
      </c>
      <c r="T367" s="8" t="s">
        <v>24</v>
      </c>
      <c r="U367" s="8" t="s">
        <v>25</v>
      </c>
    </row>
    <row r="368" spans="1:21" x14ac:dyDescent="0.2">
      <c r="A368" s="12">
        <v>10142</v>
      </c>
      <c r="B368" s="13">
        <v>37841</v>
      </c>
      <c r="C368" s="12">
        <v>124</v>
      </c>
      <c r="D368" s="12" t="s">
        <v>113</v>
      </c>
      <c r="E368" s="14">
        <v>33</v>
      </c>
      <c r="F368" s="12">
        <v>140.5</v>
      </c>
      <c r="G368" s="12">
        <v>151.08000000000001</v>
      </c>
      <c r="H368" s="12">
        <v>89.14</v>
      </c>
      <c r="I368" s="9">
        <v>7.8299999999999995E-2</v>
      </c>
      <c r="J368" s="9">
        <v>0.57210000000000005</v>
      </c>
      <c r="K368" s="10">
        <f>E368*F368</f>
        <v>4636.5</v>
      </c>
      <c r="L368" s="11">
        <f>F368-H368</f>
        <v>51.36</v>
      </c>
      <c r="M368" s="10">
        <f>L368*E368</f>
        <v>1694.8799999999999</v>
      </c>
      <c r="N368" s="6">
        <v>2003</v>
      </c>
      <c r="O368" s="7">
        <v>3</v>
      </c>
      <c r="P368" s="6">
        <v>8</v>
      </c>
      <c r="Q368" s="6">
        <v>6</v>
      </c>
      <c r="R368" s="6">
        <v>8</v>
      </c>
      <c r="S368" s="8" t="s">
        <v>23</v>
      </c>
      <c r="T368" s="8" t="s">
        <v>24</v>
      </c>
      <c r="U368" s="8" t="s">
        <v>25</v>
      </c>
    </row>
    <row r="369" spans="1:21" x14ac:dyDescent="0.2">
      <c r="A369" s="12">
        <v>10142</v>
      </c>
      <c r="B369" s="13">
        <v>37841</v>
      </c>
      <c r="C369" s="12">
        <v>124</v>
      </c>
      <c r="D369" s="12" t="s">
        <v>116</v>
      </c>
      <c r="E369" s="14">
        <v>46</v>
      </c>
      <c r="F369" s="12">
        <v>167.83</v>
      </c>
      <c r="G369" s="12">
        <v>173.02</v>
      </c>
      <c r="H369" s="12">
        <v>83.05</v>
      </c>
      <c r="I369" s="9">
        <v>2.98E-2</v>
      </c>
      <c r="J369" s="9">
        <v>1.0235000000000001</v>
      </c>
      <c r="K369" s="10">
        <f>E369*F369</f>
        <v>7720.18</v>
      </c>
      <c r="L369" s="11">
        <f>F369-H369</f>
        <v>84.780000000000015</v>
      </c>
      <c r="M369" s="10">
        <f>L369*E369</f>
        <v>3899.8800000000006</v>
      </c>
      <c r="N369" s="6">
        <v>2003</v>
      </c>
      <c r="O369" s="7">
        <v>3</v>
      </c>
      <c r="P369" s="6">
        <v>8</v>
      </c>
      <c r="Q369" s="6">
        <v>6</v>
      </c>
      <c r="R369" s="6">
        <v>8</v>
      </c>
      <c r="S369" s="8" t="s">
        <v>23</v>
      </c>
      <c r="T369" s="8" t="s">
        <v>24</v>
      </c>
      <c r="U369" s="8" t="s">
        <v>25</v>
      </c>
    </row>
    <row r="370" spans="1:21" x14ac:dyDescent="0.2">
      <c r="A370" s="12">
        <v>10142</v>
      </c>
      <c r="B370" s="13">
        <v>37841</v>
      </c>
      <c r="C370" s="12">
        <v>124</v>
      </c>
      <c r="D370" s="12" t="s">
        <v>153</v>
      </c>
      <c r="E370" s="14">
        <v>47</v>
      </c>
      <c r="F370" s="12">
        <v>129.76</v>
      </c>
      <c r="G370" s="12">
        <v>136.59</v>
      </c>
      <c r="H370" s="12">
        <v>68.3</v>
      </c>
      <c r="I370" s="9">
        <v>5.3900000000000003E-2</v>
      </c>
      <c r="J370" s="9">
        <v>0.8931</v>
      </c>
      <c r="K370" s="10">
        <f>E370*F370</f>
        <v>6098.7199999999993</v>
      </c>
      <c r="L370" s="11">
        <f>F370-H370</f>
        <v>61.459999999999994</v>
      </c>
      <c r="M370" s="10">
        <f>L370*E370</f>
        <v>2888.62</v>
      </c>
      <c r="N370" s="6">
        <v>2003</v>
      </c>
      <c r="O370" s="7">
        <v>3</v>
      </c>
      <c r="P370" s="6">
        <v>8</v>
      </c>
      <c r="Q370" s="6">
        <v>6</v>
      </c>
      <c r="R370" s="6">
        <v>8</v>
      </c>
      <c r="S370" s="8" t="s">
        <v>23</v>
      </c>
      <c r="T370" s="8" t="s">
        <v>24</v>
      </c>
      <c r="U370" s="8" t="s">
        <v>25</v>
      </c>
    </row>
    <row r="371" spans="1:21" x14ac:dyDescent="0.2">
      <c r="A371" s="12">
        <v>10142</v>
      </c>
      <c r="B371" s="13">
        <v>37841</v>
      </c>
      <c r="C371" s="12">
        <v>124</v>
      </c>
      <c r="D371" s="12" t="s">
        <v>155</v>
      </c>
      <c r="E371" s="14">
        <v>22</v>
      </c>
      <c r="F371" s="12">
        <v>95.8</v>
      </c>
      <c r="G371" s="12">
        <v>100.84</v>
      </c>
      <c r="H371" s="12">
        <v>67.56</v>
      </c>
      <c r="I371" s="9">
        <v>5.2200000000000003E-2</v>
      </c>
      <c r="J371" s="9">
        <v>0.41439999999999999</v>
      </c>
      <c r="K371" s="10">
        <f>E371*F371</f>
        <v>2107.6</v>
      </c>
      <c r="L371" s="11">
        <f>F371-H371</f>
        <v>28.239999999999995</v>
      </c>
      <c r="M371" s="10">
        <f>L371*E371</f>
        <v>621.27999999999986</v>
      </c>
      <c r="N371" s="6">
        <v>2003</v>
      </c>
      <c r="O371" s="7">
        <v>3</v>
      </c>
      <c r="P371" s="6">
        <v>8</v>
      </c>
      <c r="Q371" s="6">
        <v>6</v>
      </c>
      <c r="R371" s="6">
        <v>8</v>
      </c>
      <c r="S371" s="8" t="s">
        <v>23</v>
      </c>
      <c r="T371" s="8" t="s">
        <v>24</v>
      </c>
      <c r="U371" s="8" t="s">
        <v>25</v>
      </c>
    </row>
    <row r="372" spans="1:21" x14ac:dyDescent="0.2">
      <c r="A372" s="12">
        <v>10142</v>
      </c>
      <c r="B372" s="13">
        <v>37841</v>
      </c>
      <c r="C372" s="12">
        <v>124</v>
      </c>
      <c r="D372" s="12" t="s">
        <v>162</v>
      </c>
      <c r="E372" s="14">
        <v>24</v>
      </c>
      <c r="F372" s="12">
        <v>122.08</v>
      </c>
      <c r="G372" s="12">
        <v>143.62</v>
      </c>
      <c r="H372" s="12">
        <v>91.92</v>
      </c>
      <c r="I372" s="9">
        <v>0.1802</v>
      </c>
      <c r="J372" s="9">
        <v>0.32640000000000002</v>
      </c>
      <c r="K372" s="10">
        <f>E372*F372</f>
        <v>2929.92</v>
      </c>
      <c r="L372" s="11">
        <f>F372-H372</f>
        <v>30.159999999999997</v>
      </c>
      <c r="M372" s="10">
        <f>L372*E372</f>
        <v>723.83999999999992</v>
      </c>
      <c r="N372" s="6">
        <v>2003</v>
      </c>
      <c r="O372" s="7">
        <v>3</v>
      </c>
      <c r="P372" s="6">
        <v>8</v>
      </c>
      <c r="Q372" s="6">
        <v>6</v>
      </c>
      <c r="R372" s="6">
        <v>8</v>
      </c>
      <c r="S372" s="8" t="s">
        <v>23</v>
      </c>
      <c r="T372" s="8" t="s">
        <v>24</v>
      </c>
      <c r="U372" s="8" t="s">
        <v>25</v>
      </c>
    </row>
    <row r="373" spans="1:21" x14ac:dyDescent="0.2">
      <c r="A373" s="12">
        <v>10142</v>
      </c>
      <c r="B373" s="13">
        <v>37841</v>
      </c>
      <c r="C373" s="12">
        <v>124</v>
      </c>
      <c r="D373" s="12" t="s">
        <v>164</v>
      </c>
      <c r="E373" s="14">
        <v>24</v>
      </c>
      <c r="F373" s="12">
        <v>79.87</v>
      </c>
      <c r="G373" s="12">
        <v>87.77</v>
      </c>
      <c r="H373" s="12">
        <v>52.66</v>
      </c>
      <c r="I373" s="9">
        <v>0.1002</v>
      </c>
      <c r="J373" s="9">
        <v>0.51270000000000004</v>
      </c>
      <c r="K373" s="10">
        <f>E373*F373</f>
        <v>1916.88</v>
      </c>
      <c r="L373" s="11">
        <f>F373-H373</f>
        <v>27.210000000000008</v>
      </c>
      <c r="M373" s="10">
        <f>L373*E373</f>
        <v>653.04000000000019</v>
      </c>
      <c r="N373" s="6">
        <v>2003</v>
      </c>
      <c r="O373" s="7">
        <v>3</v>
      </c>
      <c r="P373" s="6">
        <v>8</v>
      </c>
      <c r="Q373" s="6">
        <v>6</v>
      </c>
      <c r="R373" s="6">
        <v>8</v>
      </c>
      <c r="S373" s="8" t="s">
        <v>23</v>
      </c>
      <c r="T373" s="8" t="s">
        <v>24</v>
      </c>
      <c r="U373" s="8" t="s">
        <v>25</v>
      </c>
    </row>
    <row r="374" spans="1:21" x14ac:dyDescent="0.2">
      <c r="A374" s="12">
        <v>10142</v>
      </c>
      <c r="B374" s="13">
        <v>37841</v>
      </c>
      <c r="C374" s="12">
        <v>124</v>
      </c>
      <c r="D374" s="12" t="s">
        <v>176</v>
      </c>
      <c r="E374" s="14">
        <v>33</v>
      </c>
      <c r="F374" s="12">
        <v>114.29</v>
      </c>
      <c r="G374" s="12">
        <v>122.89</v>
      </c>
      <c r="H374" s="12">
        <v>82.34</v>
      </c>
      <c r="I374" s="9">
        <v>7.8700000000000006E-2</v>
      </c>
      <c r="J374" s="9">
        <v>0.3886</v>
      </c>
      <c r="K374" s="10">
        <f>E374*F374</f>
        <v>3771.57</v>
      </c>
      <c r="L374" s="11">
        <f>F374-H374</f>
        <v>31.950000000000003</v>
      </c>
      <c r="M374" s="10">
        <f>L374*E374</f>
        <v>1054.3500000000001</v>
      </c>
      <c r="N374" s="6">
        <v>2003</v>
      </c>
      <c r="O374" s="7">
        <v>3</v>
      </c>
      <c r="P374" s="6">
        <v>8</v>
      </c>
      <c r="Q374" s="6">
        <v>6</v>
      </c>
      <c r="R374" s="6">
        <v>8</v>
      </c>
      <c r="S374" s="8" t="s">
        <v>23</v>
      </c>
      <c r="T374" s="8" t="s">
        <v>24</v>
      </c>
      <c r="U374" s="8" t="s">
        <v>25</v>
      </c>
    </row>
    <row r="375" spans="1:21" x14ac:dyDescent="0.2">
      <c r="A375" s="12">
        <v>10142</v>
      </c>
      <c r="B375" s="13">
        <v>37841</v>
      </c>
      <c r="C375" s="12">
        <v>124</v>
      </c>
      <c r="D375" s="12" t="s">
        <v>185</v>
      </c>
      <c r="E375" s="14">
        <v>49</v>
      </c>
      <c r="F375" s="12">
        <v>74.349999999999994</v>
      </c>
      <c r="G375" s="12">
        <v>88.51</v>
      </c>
      <c r="H375" s="12">
        <v>46.91</v>
      </c>
      <c r="I375" s="9">
        <v>0.1883</v>
      </c>
      <c r="J375" s="9">
        <v>0.5756</v>
      </c>
      <c r="K375" s="10">
        <f>E375*F375</f>
        <v>3643.1499999999996</v>
      </c>
      <c r="L375" s="11">
        <f>F375-H375</f>
        <v>27.439999999999998</v>
      </c>
      <c r="M375" s="10">
        <f>L375*E375</f>
        <v>1344.56</v>
      </c>
      <c r="N375" s="6">
        <v>2003</v>
      </c>
      <c r="O375" s="7">
        <v>3</v>
      </c>
      <c r="P375" s="6">
        <v>8</v>
      </c>
      <c r="Q375" s="6">
        <v>6</v>
      </c>
      <c r="R375" s="6">
        <v>8</v>
      </c>
      <c r="S375" s="8" t="s">
        <v>23</v>
      </c>
      <c r="T375" s="8" t="s">
        <v>24</v>
      </c>
      <c r="U375" s="8" t="s">
        <v>25</v>
      </c>
    </row>
    <row r="376" spans="1:21" x14ac:dyDescent="0.2">
      <c r="A376" s="12">
        <v>10142</v>
      </c>
      <c r="B376" s="13">
        <v>37841</v>
      </c>
      <c r="C376" s="12">
        <v>124</v>
      </c>
      <c r="D376" s="12" t="s">
        <v>202</v>
      </c>
      <c r="E376" s="14">
        <v>42</v>
      </c>
      <c r="F376" s="12">
        <v>60.9</v>
      </c>
      <c r="G376" s="12">
        <v>62.14</v>
      </c>
      <c r="H376" s="12">
        <v>26.72</v>
      </c>
      <c r="I376" s="9">
        <v>1.6400000000000001E-2</v>
      </c>
      <c r="J376" s="9">
        <v>1.2725</v>
      </c>
      <c r="K376" s="10">
        <f>E376*F376</f>
        <v>2557.7999999999997</v>
      </c>
      <c r="L376" s="11">
        <f>F376-H376</f>
        <v>34.18</v>
      </c>
      <c r="M376" s="10">
        <f>L376*E376</f>
        <v>1435.56</v>
      </c>
      <c r="N376" s="6">
        <v>2003</v>
      </c>
      <c r="O376" s="7">
        <v>3</v>
      </c>
      <c r="P376" s="6">
        <v>8</v>
      </c>
      <c r="Q376" s="6">
        <v>6</v>
      </c>
      <c r="R376" s="6">
        <v>8</v>
      </c>
      <c r="S376" s="8" t="s">
        <v>23</v>
      </c>
      <c r="T376" s="8" t="s">
        <v>24</v>
      </c>
      <c r="U376" s="8" t="s">
        <v>25</v>
      </c>
    </row>
    <row r="377" spans="1:21" x14ac:dyDescent="0.2">
      <c r="A377" s="12">
        <v>10142</v>
      </c>
      <c r="B377" s="13">
        <v>37841</v>
      </c>
      <c r="C377" s="12">
        <v>124</v>
      </c>
      <c r="D377" s="12" t="s">
        <v>208</v>
      </c>
      <c r="E377" s="14">
        <v>42</v>
      </c>
      <c r="F377" s="12">
        <v>56.24</v>
      </c>
      <c r="G377" s="12">
        <v>58.58</v>
      </c>
      <c r="H377" s="12">
        <v>37.49</v>
      </c>
      <c r="I377" s="9">
        <v>3.56E-2</v>
      </c>
      <c r="J377" s="9">
        <v>0.50680000000000003</v>
      </c>
      <c r="K377" s="10">
        <f>E377*F377</f>
        <v>2362.08</v>
      </c>
      <c r="L377" s="11">
        <f>F377-H377</f>
        <v>18.75</v>
      </c>
      <c r="M377" s="10">
        <f>L377*E377</f>
        <v>787.5</v>
      </c>
      <c r="N377" s="6">
        <v>2003</v>
      </c>
      <c r="O377" s="7">
        <v>3</v>
      </c>
      <c r="P377" s="6">
        <v>8</v>
      </c>
      <c r="Q377" s="6">
        <v>6</v>
      </c>
      <c r="R377" s="6">
        <v>8</v>
      </c>
      <c r="S377" s="8" t="s">
        <v>23</v>
      </c>
      <c r="T377" s="8" t="s">
        <v>24</v>
      </c>
      <c r="U377" s="8" t="s">
        <v>25</v>
      </c>
    </row>
    <row r="378" spans="1:21" x14ac:dyDescent="0.2">
      <c r="A378" s="12">
        <v>10142</v>
      </c>
      <c r="B378" s="13">
        <v>37841</v>
      </c>
      <c r="C378" s="12">
        <v>124</v>
      </c>
      <c r="D378" s="12" t="s">
        <v>210</v>
      </c>
      <c r="E378" s="14">
        <v>41</v>
      </c>
      <c r="F378" s="12">
        <v>55.34</v>
      </c>
      <c r="G378" s="12">
        <v>66.67</v>
      </c>
      <c r="H378" s="12">
        <v>34</v>
      </c>
      <c r="I378" s="9">
        <v>0.1988</v>
      </c>
      <c r="J378" s="9">
        <v>0.61760000000000004</v>
      </c>
      <c r="K378" s="10">
        <f>E378*F378</f>
        <v>2268.94</v>
      </c>
      <c r="L378" s="11">
        <f>F378-H378</f>
        <v>21.340000000000003</v>
      </c>
      <c r="M378" s="10">
        <f>L378*E378</f>
        <v>874.94000000000017</v>
      </c>
      <c r="N378" s="6">
        <v>2003</v>
      </c>
      <c r="O378" s="7">
        <v>3</v>
      </c>
      <c r="P378" s="6">
        <v>8</v>
      </c>
      <c r="Q378" s="6">
        <v>6</v>
      </c>
      <c r="R378" s="6">
        <v>8</v>
      </c>
      <c r="S378" s="8" t="s">
        <v>23</v>
      </c>
      <c r="T378" s="8" t="s">
        <v>24</v>
      </c>
      <c r="U378" s="8" t="s">
        <v>25</v>
      </c>
    </row>
    <row r="379" spans="1:21" x14ac:dyDescent="0.2">
      <c r="A379" s="12">
        <v>10142</v>
      </c>
      <c r="B379" s="13">
        <v>37841</v>
      </c>
      <c r="C379" s="12">
        <v>124</v>
      </c>
      <c r="D379" s="12" t="s">
        <v>212</v>
      </c>
      <c r="E379" s="14">
        <v>43</v>
      </c>
      <c r="F379" s="12">
        <v>77.08</v>
      </c>
      <c r="G379" s="12">
        <v>86.61</v>
      </c>
      <c r="H379" s="12">
        <v>43.3</v>
      </c>
      <c r="I379" s="9">
        <v>0.12970000000000001</v>
      </c>
      <c r="J379" s="9">
        <v>0.78520000000000001</v>
      </c>
      <c r="K379" s="10">
        <f>E379*F379</f>
        <v>3314.44</v>
      </c>
      <c r="L379" s="11">
        <f>F379-H379</f>
        <v>33.78</v>
      </c>
      <c r="M379" s="10">
        <f>L379*E379</f>
        <v>1452.54</v>
      </c>
      <c r="N379" s="6">
        <v>2003</v>
      </c>
      <c r="O379" s="7">
        <v>3</v>
      </c>
      <c r="P379" s="6">
        <v>8</v>
      </c>
      <c r="Q379" s="6">
        <v>6</v>
      </c>
      <c r="R379" s="6">
        <v>8</v>
      </c>
      <c r="S379" s="8" t="s">
        <v>23</v>
      </c>
      <c r="T379" s="8" t="s">
        <v>24</v>
      </c>
      <c r="U379" s="8" t="s">
        <v>25</v>
      </c>
    </row>
    <row r="380" spans="1:21" x14ac:dyDescent="0.2">
      <c r="A380" s="12">
        <v>10142</v>
      </c>
      <c r="B380" s="13">
        <v>37841</v>
      </c>
      <c r="C380" s="12">
        <v>124</v>
      </c>
      <c r="D380" s="12" t="s">
        <v>219</v>
      </c>
      <c r="E380" s="14">
        <v>21</v>
      </c>
      <c r="F380" s="12">
        <v>92.16</v>
      </c>
      <c r="G380" s="12">
        <v>100.17</v>
      </c>
      <c r="H380" s="12">
        <v>51.09</v>
      </c>
      <c r="I380" s="9">
        <v>8.6800000000000002E-2</v>
      </c>
      <c r="J380" s="9">
        <v>0.80249999999999999</v>
      </c>
      <c r="K380" s="10">
        <f>E380*F380</f>
        <v>1935.36</v>
      </c>
      <c r="L380" s="11">
        <f>F380-H380</f>
        <v>41.069999999999993</v>
      </c>
      <c r="M380" s="10">
        <f>L380*E380</f>
        <v>862.4699999999998</v>
      </c>
      <c r="N380" s="6">
        <v>2003</v>
      </c>
      <c r="O380" s="7">
        <v>3</v>
      </c>
      <c r="P380" s="6">
        <v>8</v>
      </c>
      <c r="Q380" s="6">
        <v>6</v>
      </c>
      <c r="R380" s="6">
        <v>8</v>
      </c>
      <c r="S380" s="8" t="s">
        <v>23</v>
      </c>
      <c r="T380" s="8" t="s">
        <v>24</v>
      </c>
      <c r="U380" s="8" t="s">
        <v>25</v>
      </c>
    </row>
    <row r="381" spans="1:21" x14ac:dyDescent="0.2">
      <c r="A381" s="12">
        <v>10142</v>
      </c>
      <c r="B381" s="13">
        <v>37841</v>
      </c>
      <c r="C381" s="12">
        <v>124</v>
      </c>
      <c r="D381" s="12" t="s">
        <v>220</v>
      </c>
      <c r="E381" s="14">
        <v>38</v>
      </c>
      <c r="F381" s="12">
        <v>91.37</v>
      </c>
      <c r="G381" s="12">
        <v>99.31</v>
      </c>
      <c r="H381" s="12">
        <v>53.63</v>
      </c>
      <c r="I381" s="9">
        <v>8.7599999999999997E-2</v>
      </c>
      <c r="J381" s="9">
        <v>0.70860000000000001</v>
      </c>
      <c r="K381" s="10">
        <f>E381*F381</f>
        <v>3472.0600000000004</v>
      </c>
      <c r="L381" s="11">
        <f>F381-H381</f>
        <v>37.74</v>
      </c>
      <c r="M381" s="10">
        <f>L381*E381</f>
        <v>1434.1200000000001</v>
      </c>
      <c r="N381" s="6">
        <v>2003</v>
      </c>
      <c r="O381" s="7">
        <v>3</v>
      </c>
      <c r="P381" s="6">
        <v>8</v>
      </c>
      <c r="Q381" s="6">
        <v>6</v>
      </c>
      <c r="R381" s="6">
        <v>8</v>
      </c>
      <c r="S381" s="8" t="s">
        <v>23</v>
      </c>
      <c r="T381" s="8" t="s">
        <v>24</v>
      </c>
      <c r="U381" s="8" t="s">
        <v>25</v>
      </c>
    </row>
    <row r="382" spans="1:21" x14ac:dyDescent="0.2">
      <c r="A382" s="12">
        <v>10142</v>
      </c>
      <c r="B382" s="13">
        <v>37841</v>
      </c>
      <c r="C382" s="12">
        <v>124</v>
      </c>
      <c r="D382" s="12" t="s">
        <v>223</v>
      </c>
      <c r="E382" s="14">
        <v>39</v>
      </c>
      <c r="F382" s="12">
        <v>46.96</v>
      </c>
      <c r="G382" s="12">
        <v>54.6</v>
      </c>
      <c r="H382" s="12">
        <v>33.299999999999997</v>
      </c>
      <c r="I382" s="9">
        <v>0.1704</v>
      </c>
      <c r="J382" s="9">
        <v>0.4204</v>
      </c>
      <c r="K382" s="10">
        <f>E382*F382</f>
        <v>1831.44</v>
      </c>
      <c r="L382" s="11">
        <f>F382-H382</f>
        <v>13.660000000000004</v>
      </c>
      <c r="M382" s="10">
        <f>L382*E382</f>
        <v>532.74000000000012</v>
      </c>
      <c r="N382" s="6">
        <v>2003</v>
      </c>
      <c r="O382" s="7">
        <v>3</v>
      </c>
      <c r="P382" s="6">
        <v>8</v>
      </c>
      <c r="Q382" s="6">
        <v>6</v>
      </c>
      <c r="R382" s="6">
        <v>8</v>
      </c>
      <c r="S382" s="8" t="s">
        <v>23</v>
      </c>
      <c r="T382" s="8" t="s">
        <v>24</v>
      </c>
      <c r="U382" s="8" t="s">
        <v>25</v>
      </c>
    </row>
    <row r="383" spans="1:21" x14ac:dyDescent="0.2">
      <c r="A383" s="12">
        <v>10143</v>
      </c>
      <c r="B383" s="13">
        <v>37843</v>
      </c>
      <c r="C383" s="12">
        <v>320</v>
      </c>
      <c r="D383" s="12" t="s">
        <v>78</v>
      </c>
      <c r="E383" s="14">
        <v>49</v>
      </c>
      <c r="F383" s="12">
        <v>133.28</v>
      </c>
      <c r="G383" s="12">
        <v>136</v>
      </c>
      <c r="H383" s="12">
        <v>85.68</v>
      </c>
      <c r="I383" s="9">
        <v>2.2499999999999999E-2</v>
      </c>
      <c r="J383" s="9">
        <v>0.56020000000000003</v>
      </c>
      <c r="K383" s="10">
        <f>E383*F383</f>
        <v>6530.72</v>
      </c>
      <c r="L383" s="11">
        <f>F383-H383</f>
        <v>47.599999999999994</v>
      </c>
      <c r="M383" s="10">
        <f>L383*E383</f>
        <v>2332.3999999999996</v>
      </c>
      <c r="N383" s="6">
        <v>2003</v>
      </c>
      <c r="O383" s="7">
        <v>3</v>
      </c>
      <c r="P383" s="6">
        <v>8</v>
      </c>
      <c r="Q383" s="6">
        <v>1</v>
      </c>
      <c r="R383" s="6">
        <v>10</v>
      </c>
      <c r="S383" s="8" t="s">
        <v>26</v>
      </c>
      <c r="T383" s="8" t="s">
        <v>24</v>
      </c>
      <c r="U383" s="8" t="s">
        <v>25</v>
      </c>
    </row>
    <row r="384" spans="1:21" x14ac:dyDescent="0.2">
      <c r="A384" s="12">
        <v>10143</v>
      </c>
      <c r="B384" s="13">
        <v>37843</v>
      </c>
      <c r="C384" s="12">
        <v>320</v>
      </c>
      <c r="D384" s="12" t="s">
        <v>131</v>
      </c>
      <c r="E384" s="14">
        <v>32</v>
      </c>
      <c r="F384" s="12">
        <v>126.15</v>
      </c>
      <c r="G384" s="12">
        <v>157.69</v>
      </c>
      <c r="H384" s="12">
        <v>77.27</v>
      </c>
      <c r="I384" s="9">
        <v>0.25369999999999998</v>
      </c>
      <c r="J384" s="9">
        <v>0.6341</v>
      </c>
      <c r="K384" s="10">
        <f>E384*F384</f>
        <v>4036.8</v>
      </c>
      <c r="L384" s="11">
        <f>F384-H384</f>
        <v>48.88000000000001</v>
      </c>
      <c r="M384" s="10">
        <f>L384*E384</f>
        <v>1564.1600000000003</v>
      </c>
      <c r="N384" s="6">
        <v>2003</v>
      </c>
      <c r="O384" s="7">
        <v>3</v>
      </c>
      <c r="P384" s="6">
        <v>8</v>
      </c>
      <c r="Q384" s="6">
        <v>1</v>
      </c>
      <c r="R384" s="6">
        <v>10</v>
      </c>
      <c r="S384" s="8" t="s">
        <v>26</v>
      </c>
      <c r="T384" s="8" t="s">
        <v>24</v>
      </c>
      <c r="U384" s="8" t="s">
        <v>25</v>
      </c>
    </row>
    <row r="385" spans="1:21" x14ac:dyDescent="0.2">
      <c r="A385" s="12">
        <v>10143</v>
      </c>
      <c r="B385" s="13">
        <v>37843</v>
      </c>
      <c r="C385" s="12">
        <v>320</v>
      </c>
      <c r="D385" s="12" t="s">
        <v>151</v>
      </c>
      <c r="E385" s="14">
        <v>46</v>
      </c>
      <c r="F385" s="12">
        <v>70.540000000000006</v>
      </c>
      <c r="G385" s="12">
        <v>86.02</v>
      </c>
      <c r="H385" s="12">
        <v>51.61</v>
      </c>
      <c r="I385" s="9">
        <v>0.21260000000000001</v>
      </c>
      <c r="J385" s="9">
        <v>0.36809999999999998</v>
      </c>
      <c r="K385" s="10">
        <f>E385*F385</f>
        <v>3244.84</v>
      </c>
      <c r="L385" s="11">
        <f>F385-H385</f>
        <v>18.930000000000007</v>
      </c>
      <c r="M385" s="10">
        <f>L385*E385</f>
        <v>870.78000000000031</v>
      </c>
      <c r="N385" s="6">
        <v>2003</v>
      </c>
      <c r="O385" s="7">
        <v>3</v>
      </c>
      <c r="P385" s="6">
        <v>8</v>
      </c>
      <c r="Q385" s="6">
        <v>1</v>
      </c>
      <c r="R385" s="6">
        <v>10</v>
      </c>
      <c r="S385" s="8" t="s">
        <v>26</v>
      </c>
      <c r="T385" s="8" t="s">
        <v>24</v>
      </c>
      <c r="U385" s="8" t="s">
        <v>25</v>
      </c>
    </row>
    <row r="386" spans="1:21" x14ac:dyDescent="0.2">
      <c r="A386" s="12">
        <v>10143</v>
      </c>
      <c r="B386" s="13">
        <v>37843</v>
      </c>
      <c r="C386" s="12">
        <v>320</v>
      </c>
      <c r="D386" s="12" t="s">
        <v>161</v>
      </c>
      <c r="E386" s="14">
        <v>34</v>
      </c>
      <c r="F386" s="12">
        <v>99.52</v>
      </c>
      <c r="G386" s="12">
        <v>105.87</v>
      </c>
      <c r="H386" s="12">
        <v>64.58</v>
      </c>
      <c r="I386" s="9">
        <v>6.0299999999999999E-2</v>
      </c>
      <c r="J386" s="9">
        <v>0.54200000000000004</v>
      </c>
      <c r="K386" s="10">
        <f>E386*F386</f>
        <v>3383.68</v>
      </c>
      <c r="L386" s="11">
        <f>F386-H386</f>
        <v>34.94</v>
      </c>
      <c r="M386" s="10">
        <f>L386*E386</f>
        <v>1187.96</v>
      </c>
      <c r="N386" s="6">
        <v>2003</v>
      </c>
      <c r="O386" s="7">
        <v>3</v>
      </c>
      <c r="P386" s="6">
        <v>8</v>
      </c>
      <c r="Q386" s="6">
        <v>1</v>
      </c>
      <c r="R386" s="6">
        <v>10</v>
      </c>
      <c r="S386" s="8" t="s">
        <v>26</v>
      </c>
      <c r="T386" s="8" t="s">
        <v>24</v>
      </c>
      <c r="U386" s="8" t="s">
        <v>25</v>
      </c>
    </row>
    <row r="387" spans="1:21" x14ac:dyDescent="0.2">
      <c r="A387" s="12">
        <v>10143</v>
      </c>
      <c r="B387" s="13">
        <v>37843</v>
      </c>
      <c r="C387" s="12">
        <v>320</v>
      </c>
      <c r="D387" s="12" t="s">
        <v>182</v>
      </c>
      <c r="E387" s="14">
        <v>27</v>
      </c>
      <c r="F387" s="12">
        <v>63.71</v>
      </c>
      <c r="G387" s="12">
        <v>68.510000000000005</v>
      </c>
      <c r="H387" s="12">
        <v>34.25</v>
      </c>
      <c r="I387" s="9">
        <v>7.85E-2</v>
      </c>
      <c r="J387" s="9">
        <v>0.84670000000000001</v>
      </c>
      <c r="K387" s="10">
        <f>E387*F387</f>
        <v>1720.17</v>
      </c>
      <c r="L387" s="11">
        <f>F387-H387</f>
        <v>29.46</v>
      </c>
      <c r="M387" s="10">
        <f>L387*E387</f>
        <v>795.42000000000007</v>
      </c>
      <c r="N387" s="6">
        <v>2003</v>
      </c>
      <c r="O387" s="7">
        <v>3</v>
      </c>
      <c r="P387" s="6">
        <v>8</v>
      </c>
      <c r="Q387" s="6">
        <v>1</v>
      </c>
      <c r="R387" s="6">
        <v>10</v>
      </c>
      <c r="S387" s="8" t="s">
        <v>26</v>
      </c>
      <c r="T387" s="8" t="s">
        <v>24</v>
      </c>
      <c r="U387" s="8" t="s">
        <v>25</v>
      </c>
    </row>
    <row r="388" spans="1:21" x14ac:dyDescent="0.2">
      <c r="A388" s="12">
        <v>10143</v>
      </c>
      <c r="B388" s="13">
        <v>37843</v>
      </c>
      <c r="C388" s="12">
        <v>320</v>
      </c>
      <c r="D388" s="12" t="s">
        <v>188</v>
      </c>
      <c r="E388" s="14">
        <v>33</v>
      </c>
      <c r="F388" s="12">
        <v>59.83</v>
      </c>
      <c r="G388" s="12">
        <v>65.75</v>
      </c>
      <c r="H388" s="12">
        <v>26.3</v>
      </c>
      <c r="I388" s="9">
        <v>0.1003</v>
      </c>
      <c r="J388" s="9">
        <v>1.2927999999999999</v>
      </c>
      <c r="K388" s="10">
        <f>E388*F388</f>
        <v>1974.3899999999999</v>
      </c>
      <c r="L388" s="11">
        <f>F388-H388</f>
        <v>33.53</v>
      </c>
      <c r="M388" s="10">
        <f>L388*E388</f>
        <v>1106.49</v>
      </c>
      <c r="N388" s="6">
        <v>2003</v>
      </c>
      <c r="O388" s="7">
        <v>3</v>
      </c>
      <c r="P388" s="6">
        <v>8</v>
      </c>
      <c r="Q388" s="6">
        <v>1</v>
      </c>
      <c r="R388" s="6">
        <v>10</v>
      </c>
      <c r="S388" s="8" t="s">
        <v>26</v>
      </c>
      <c r="T388" s="8" t="s">
        <v>24</v>
      </c>
      <c r="U388" s="8" t="s">
        <v>25</v>
      </c>
    </row>
    <row r="389" spans="1:21" x14ac:dyDescent="0.2">
      <c r="A389" s="12">
        <v>10143</v>
      </c>
      <c r="B389" s="13">
        <v>37843</v>
      </c>
      <c r="C389" s="12">
        <v>320</v>
      </c>
      <c r="D389" s="12" t="s">
        <v>190</v>
      </c>
      <c r="E389" s="14">
        <v>23</v>
      </c>
      <c r="F389" s="12">
        <v>74.64</v>
      </c>
      <c r="G389" s="12">
        <v>83.86</v>
      </c>
      <c r="H389" s="12">
        <v>48.64</v>
      </c>
      <c r="I389" s="9">
        <v>0.1206</v>
      </c>
      <c r="J389" s="9">
        <v>0.53449999999999998</v>
      </c>
      <c r="K389" s="10">
        <f>E389*F389</f>
        <v>1716.72</v>
      </c>
      <c r="L389" s="11">
        <f>F389-H389</f>
        <v>26</v>
      </c>
      <c r="M389" s="10">
        <f>L389*E389</f>
        <v>598</v>
      </c>
      <c r="N389" s="6">
        <v>2003</v>
      </c>
      <c r="O389" s="7">
        <v>3</v>
      </c>
      <c r="P389" s="6">
        <v>8</v>
      </c>
      <c r="Q389" s="6">
        <v>1</v>
      </c>
      <c r="R389" s="6">
        <v>10</v>
      </c>
      <c r="S389" s="8" t="s">
        <v>26</v>
      </c>
      <c r="T389" s="8" t="s">
        <v>24</v>
      </c>
      <c r="U389" s="8" t="s">
        <v>25</v>
      </c>
    </row>
    <row r="390" spans="1:21" x14ac:dyDescent="0.2">
      <c r="A390" s="12">
        <v>10143</v>
      </c>
      <c r="B390" s="13">
        <v>37843</v>
      </c>
      <c r="C390" s="12">
        <v>320</v>
      </c>
      <c r="D390" s="12" t="s">
        <v>192</v>
      </c>
      <c r="E390" s="14">
        <v>28</v>
      </c>
      <c r="F390" s="12">
        <v>55.96</v>
      </c>
      <c r="G390" s="12">
        <v>68.239999999999995</v>
      </c>
      <c r="H390" s="12">
        <v>29.34</v>
      </c>
      <c r="I390" s="9">
        <v>0.21440000000000001</v>
      </c>
      <c r="J390" s="9">
        <v>0.92020000000000002</v>
      </c>
      <c r="K390" s="10">
        <f>E390*F390</f>
        <v>1566.88</v>
      </c>
      <c r="L390" s="11">
        <f>F390-H390</f>
        <v>26.62</v>
      </c>
      <c r="M390" s="10">
        <f>L390*E390</f>
        <v>745.36</v>
      </c>
      <c r="N390" s="6">
        <v>2003</v>
      </c>
      <c r="O390" s="7">
        <v>3</v>
      </c>
      <c r="P390" s="6">
        <v>8</v>
      </c>
      <c r="Q390" s="6">
        <v>1</v>
      </c>
      <c r="R390" s="6">
        <v>10</v>
      </c>
      <c r="S390" s="8" t="s">
        <v>26</v>
      </c>
      <c r="T390" s="8" t="s">
        <v>24</v>
      </c>
      <c r="U390" s="8" t="s">
        <v>25</v>
      </c>
    </row>
    <row r="391" spans="1:21" x14ac:dyDescent="0.2">
      <c r="A391" s="12">
        <v>10143</v>
      </c>
      <c r="B391" s="13">
        <v>37843</v>
      </c>
      <c r="C391" s="12">
        <v>320</v>
      </c>
      <c r="D391" s="12" t="s">
        <v>206</v>
      </c>
      <c r="E391" s="14">
        <v>34</v>
      </c>
      <c r="F391" s="12">
        <v>34.909999999999997</v>
      </c>
      <c r="G391" s="12">
        <v>43.64</v>
      </c>
      <c r="H391" s="12">
        <v>27.06</v>
      </c>
      <c r="I391" s="9">
        <v>0.25779999999999997</v>
      </c>
      <c r="J391" s="9">
        <v>0.29559999999999997</v>
      </c>
      <c r="K391" s="10">
        <f>E391*F391</f>
        <v>1186.9399999999998</v>
      </c>
      <c r="L391" s="11">
        <f>F391-H391</f>
        <v>7.8499999999999979</v>
      </c>
      <c r="M391" s="10">
        <f>L391*E391</f>
        <v>266.89999999999992</v>
      </c>
      <c r="N391" s="6">
        <v>2003</v>
      </c>
      <c r="O391" s="7">
        <v>3</v>
      </c>
      <c r="P391" s="6">
        <v>8</v>
      </c>
      <c r="Q391" s="6">
        <v>1</v>
      </c>
      <c r="R391" s="6">
        <v>10</v>
      </c>
      <c r="S391" s="8" t="s">
        <v>26</v>
      </c>
      <c r="T391" s="8" t="s">
        <v>24</v>
      </c>
      <c r="U391" s="8" t="s">
        <v>25</v>
      </c>
    </row>
    <row r="392" spans="1:21" x14ac:dyDescent="0.2">
      <c r="A392" s="12">
        <v>10143</v>
      </c>
      <c r="B392" s="13">
        <v>37843</v>
      </c>
      <c r="C392" s="12">
        <v>320</v>
      </c>
      <c r="D392" s="12" t="s">
        <v>211</v>
      </c>
      <c r="E392" s="14">
        <v>36</v>
      </c>
      <c r="F392" s="12">
        <v>86.77</v>
      </c>
      <c r="G392" s="12">
        <v>91.34</v>
      </c>
      <c r="H392" s="12">
        <v>51.15</v>
      </c>
      <c r="I392" s="9">
        <v>5.7599999999999998E-2</v>
      </c>
      <c r="J392" s="9">
        <v>0.70379999999999998</v>
      </c>
      <c r="K392" s="10">
        <f>E392*F392</f>
        <v>3123.72</v>
      </c>
      <c r="L392" s="11">
        <f>F392-H392</f>
        <v>35.619999999999997</v>
      </c>
      <c r="M392" s="10">
        <f>L392*E392</f>
        <v>1282.32</v>
      </c>
      <c r="N392" s="6">
        <v>2003</v>
      </c>
      <c r="O392" s="7">
        <v>3</v>
      </c>
      <c r="P392" s="6">
        <v>8</v>
      </c>
      <c r="Q392" s="6">
        <v>1</v>
      </c>
      <c r="R392" s="6">
        <v>10</v>
      </c>
      <c r="S392" s="8" t="s">
        <v>26</v>
      </c>
      <c r="T392" s="8" t="s">
        <v>24</v>
      </c>
      <c r="U392" s="8" t="s">
        <v>25</v>
      </c>
    </row>
    <row r="393" spans="1:21" x14ac:dyDescent="0.2">
      <c r="A393" s="12">
        <v>10143</v>
      </c>
      <c r="B393" s="13">
        <v>37843</v>
      </c>
      <c r="C393" s="12">
        <v>320</v>
      </c>
      <c r="D393" s="12" t="s">
        <v>213</v>
      </c>
      <c r="E393" s="14">
        <v>26</v>
      </c>
      <c r="F393" s="12">
        <v>87.8</v>
      </c>
      <c r="G393" s="12">
        <v>90.52</v>
      </c>
      <c r="H393" s="12">
        <v>39.83</v>
      </c>
      <c r="I393" s="9">
        <v>3.4200000000000001E-2</v>
      </c>
      <c r="J393" s="9">
        <v>1.2051000000000001</v>
      </c>
      <c r="K393" s="10">
        <f>E393*F393</f>
        <v>2282.7999999999997</v>
      </c>
      <c r="L393" s="11">
        <f>F393-H393</f>
        <v>47.97</v>
      </c>
      <c r="M393" s="10">
        <f>L393*E393</f>
        <v>1247.22</v>
      </c>
      <c r="N393" s="6">
        <v>2003</v>
      </c>
      <c r="O393" s="7">
        <v>3</v>
      </c>
      <c r="P393" s="6">
        <v>8</v>
      </c>
      <c r="Q393" s="6">
        <v>1</v>
      </c>
      <c r="R393" s="6">
        <v>10</v>
      </c>
      <c r="S393" s="8" t="s">
        <v>26</v>
      </c>
      <c r="T393" s="8" t="s">
        <v>24</v>
      </c>
      <c r="U393" s="8" t="s">
        <v>25</v>
      </c>
    </row>
    <row r="394" spans="1:21" x14ac:dyDescent="0.2">
      <c r="A394" s="12">
        <v>10143</v>
      </c>
      <c r="B394" s="13">
        <v>37843</v>
      </c>
      <c r="C394" s="12">
        <v>320</v>
      </c>
      <c r="D394" s="12" t="s">
        <v>214</v>
      </c>
      <c r="E394" s="14">
        <v>26</v>
      </c>
      <c r="F394" s="12">
        <v>79.78</v>
      </c>
      <c r="G394" s="12">
        <v>99.72</v>
      </c>
      <c r="H394" s="12">
        <v>68.8</v>
      </c>
      <c r="I394" s="9">
        <v>0.25069999999999998</v>
      </c>
      <c r="J394" s="9">
        <v>0.15989999999999999</v>
      </c>
      <c r="K394" s="10">
        <f>E394*F394</f>
        <v>2074.2800000000002</v>
      </c>
      <c r="L394" s="11">
        <f>F394-H394</f>
        <v>10.980000000000004</v>
      </c>
      <c r="M394" s="10">
        <f>L394*E394</f>
        <v>285.48000000000013</v>
      </c>
      <c r="N394" s="6">
        <v>2003</v>
      </c>
      <c r="O394" s="7">
        <v>3</v>
      </c>
      <c r="P394" s="6">
        <v>8</v>
      </c>
      <c r="Q394" s="6">
        <v>1</v>
      </c>
      <c r="R394" s="6">
        <v>10</v>
      </c>
      <c r="S394" s="8" t="s">
        <v>26</v>
      </c>
      <c r="T394" s="8" t="s">
        <v>24</v>
      </c>
      <c r="U394" s="8" t="s">
        <v>25</v>
      </c>
    </row>
    <row r="395" spans="1:21" x14ac:dyDescent="0.2">
      <c r="A395" s="12">
        <v>10143</v>
      </c>
      <c r="B395" s="13">
        <v>37843</v>
      </c>
      <c r="C395" s="12">
        <v>320</v>
      </c>
      <c r="D395" s="12" t="s">
        <v>215</v>
      </c>
      <c r="E395" s="14">
        <v>31</v>
      </c>
      <c r="F395" s="12">
        <v>69.39</v>
      </c>
      <c r="G395" s="12">
        <v>72.28</v>
      </c>
      <c r="H395" s="12">
        <v>33.97</v>
      </c>
      <c r="I395" s="9">
        <v>4.3200000000000002E-2</v>
      </c>
      <c r="J395" s="9">
        <v>1.0303</v>
      </c>
      <c r="K395" s="10">
        <f>E395*F395</f>
        <v>2151.09</v>
      </c>
      <c r="L395" s="11">
        <f>F395-H395</f>
        <v>35.42</v>
      </c>
      <c r="M395" s="10">
        <f>L395*E395</f>
        <v>1098.02</v>
      </c>
      <c r="N395" s="6">
        <v>2003</v>
      </c>
      <c r="O395" s="7">
        <v>3</v>
      </c>
      <c r="P395" s="6">
        <v>8</v>
      </c>
      <c r="Q395" s="6">
        <v>1</v>
      </c>
      <c r="R395" s="6">
        <v>10</v>
      </c>
      <c r="S395" s="8" t="s">
        <v>26</v>
      </c>
      <c r="T395" s="8" t="s">
        <v>24</v>
      </c>
      <c r="U395" s="8" t="s">
        <v>25</v>
      </c>
    </row>
    <row r="396" spans="1:21" x14ac:dyDescent="0.2">
      <c r="A396" s="12">
        <v>10143</v>
      </c>
      <c r="B396" s="13">
        <v>37843</v>
      </c>
      <c r="C396" s="12">
        <v>320</v>
      </c>
      <c r="D396" s="12" t="s">
        <v>218</v>
      </c>
      <c r="E396" s="14">
        <v>28</v>
      </c>
      <c r="F396" s="12">
        <v>70.400000000000006</v>
      </c>
      <c r="G396" s="12">
        <v>80</v>
      </c>
      <c r="H396" s="12">
        <v>54.4</v>
      </c>
      <c r="I396" s="9">
        <v>0.14199999999999999</v>
      </c>
      <c r="J396" s="9">
        <v>0.29409999999999997</v>
      </c>
      <c r="K396" s="10">
        <f>E396*F396</f>
        <v>1971.2000000000003</v>
      </c>
      <c r="L396" s="11">
        <f>F396-H396</f>
        <v>16.000000000000007</v>
      </c>
      <c r="M396" s="10">
        <f>L396*E396</f>
        <v>448.00000000000023</v>
      </c>
      <c r="N396" s="6">
        <v>2003</v>
      </c>
      <c r="O396" s="7">
        <v>3</v>
      </c>
      <c r="P396" s="6">
        <v>8</v>
      </c>
      <c r="Q396" s="6">
        <v>1</v>
      </c>
      <c r="R396" s="6">
        <v>10</v>
      </c>
      <c r="S396" s="8" t="s">
        <v>26</v>
      </c>
      <c r="T396" s="8" t="s">
        <v>24</v>
      </c>
      <c r="U396" s="8" t="s">
        <v>25</v>
      </c>
    </row>
    <row r="397" spans="1:21" x14ac:dyDescent="0.2">
      <c r="A397" s="12">
        <v>10143</v>
      </c>
      <c r="B397" s="13">
        <v>37843</v>
      </c>
      <c r="C397" s="12">
        <v>320</v>
      </c>
      <c r="D397" s="12" t="s">
        <v>221</v>
      </c>
      <c r="E397" s="14">
        <v>34</v>
      </c>
      <c r="F397" s="12">
        <v>65.150000000000006</v>
      </c>
      <c r="G397" s="12">
        <v>74.03</v>
      </c>
      <c r="H397" s="12">
        <v>36.270000000000003</v>
      </c>
      <c r="I397" s="9">
        <v>0.1381</v>
      </c>
      <c r="J397" s="9">
        <v>0.79959999999999998</v>
      </c>
      <c r="K397" s="10">
        <f>E397*F397</f>
        <v>2215.1000000000004</v>
      </c>
      <c r="L397" s="11">
        <f>F397-H397</f>
        <v>28.880000000000003</v>
      </c>
      <c r="M397" s="10">
        <f>L397*E397</f>
        <v>981.92000000000007</v>
      </c>
      <c r="N397" s="6">
        <v>2003</v>
      </c>
      <c r="O397" s="7">
        <v>3</v>
      </c>
      <c r="P397" s="6">
        <v>8</v>
      </c>
      <c r="Q397" s="6">
        <v>1</v>
      </c>
      <c r="R397" s="6">
        <v>10</v>
      </c>
      <c r="S397" s="8" t="s">
        <v>26</v>
      </c>
      <c r="T397" s="8" t="s">
        <v>24</v>
      </c>
      <c r="U397" s="8" t="s">
        <v>25</v>
      </c>
    </row>
    <row r="398" spans="1:21" x14ac:dyDescent="0.2">
      <c r="A398" s="12">
        <v>10143</v>
      </c>
      <c r="B398" s="13">
        <v>37843</v>
      </c>
      <c r="C398" s="12">
        <v>320</v>
      </c>
      <c r="D398" s="12" t="s">
        <v>222</v>
      </c>
      <c r="E398" s="14">
        <v>37</v>
      </c>
      <c r="F398" s="12">
        <v>49.66</v>
      </c>
      <c r="G398" s="12">
        <v>49.66</v>
      </c>
      <c r="H398" s="12">
        <v>32.770000000000003</v>
      </c>
      <c r="I398" s="9">
        <v>0</v>
      </c>
      <c r="J398" s="9">
        <v>0.51880000000000004</v>
      </c>
      <c r="K398" s="10">
        <f>E398*F398</f>
        <v>1837.4199999999998</v>
      </c>
      <c r="L398" s="11">
        <f>F398-H398</f>
        <v>16.889999999999993</v>
      </c>
      <c r="M398" s="10">
        <f>L398*E398</f>
        <v>624.92999999999972</v>
      </c>
      <c r="N398" s="6">
        <v>2003</v>
      </c>
      <c r="O398" s="7">
        <v>3</v>
      </c>
      <c r="P398" s="6">
        <v>8</v>
      </c>
      <c r="Q398" s="6">
        <v>1</v>
      </c>
      <c r="R398" s="6">
        <v>10</v>
      </c>
      <c r="S398" s="8" t="s">
        <v>26</v>
      </c>
      <c r="T398" s="8" t="s">
        <v>24</v>
      </c>
      <c r="U398" s="8" t="s">
        <v>25</v>
      </c>
    </row>
    <row r="399" spans="1:21" x14ac:dyDescent="0.2">
      <c r="A399" s="12">
        <v>10144</v>
      </c>
      <c r="B399" s="13">
        <v>37846</v>
      </c>
      <c r="C399" s="12">
        <v>381</v>
      </c>
      <c r="D399" s="12" t="s">
        <v>204</v>
      </c>
      <c r="E399" s="14">
        <v>20</v>
      </c>
      <c r="F399" s="12">
        <v>56.41</v>
      </c>
      <c r="G399" s="12">
        <v>68.790000000000006</v>
      </c>
      <c r="H399" s="12">
        <v>33.020000000000003</v>
      </c>
      <c r="I399" s="9">
        <v>0.2127</v>
      </c>
      <c r="J399" s="9">
        <v>0.69650000000000001</v>
      </c>
      <c r="K399" s="10">
        <f>E399*F399</f>
        <v>1128.1999999999998</v>
      </c>
      <c r="L399" s="11">
        <f>F399-H399</f>
        <v>23.389999999999993</v>
      </c>
      <c r="M399" s="10">
        <f>L399*E399</f>
        <v>467.79999999999984</v>
      </c>
      <c r="N399" s="6">
        <v>2003</v>
      </c>
      <c r="O399" s="7">
        <v>3</v>
      </c>
      <c r="P399" s="6">
        <v>8</v>
      </c>
      <c r="Q399" s="6">
        <v>4</v>
      </c>
      <c r="R399" s="6">
        <v>13</v>
      </c>
      <c r="S399" s="8" t="s">
        <v>133</v>
      </c>
      <c r="T399" s="8" t="s">
        <v>85</v>
      </c>
      <c r="U399" s="8" t="s">
        <v>29</v>
      </c>
    </row>
    <row r="400" spans="1:21" x14ac:dyDescent="0.2">
      <c r="A400" s="12">
        <v>10145</v>
      </c>
      <c r="B400" s="13">
        <v>37858</v>
      </c>
      <c r="C400" s="12">
        <v>205</v>
      </c>
      <c r="D400" s="12" t="s">
        <v>18</v>
      </c>
      <c r="E400" s="14">
        <v>45</v>
      </c>
      <c r="F400" s="12">
        <v>76.56</v>
      </c>
      <c r="G400" s="12">
        <v>95.7</v>
      </c>
      <c r="H400" s="12">
        <v>48.81</v>
      </c>
      <c r="I400" s="9">
        <v>0.2482</v>
      </c>
      <c r="J400" s="9">
        <v>0.57369999999999999</v>
      </c>
      <c r="K400" s="10">
        <f>E400*F400</f>
        <v>3445.2000000000003</v>
      </c>
      <c r="L400" s="11">
        <f>F400-H400</f>
        <v>27.75</v>
      </c>
      <c r="M400" s="10">
        <f>L400*E400</f>
        <v>1248.75</v>
      </c>
      <c r="N400" s="6">
        <v>2003</v>
      </c>
      <c r="O400" s="7">
        <v>3</v>
      </c>
      <c r="P400" s="6">
        <v>8</v>
      </c>
      <c r="Q400" s="6">
        <v>2</v>
      </c>
      <c r="R400" s="6">
        <v>25</v>
      </c>
      <c r="S400" s="8" t="s">
        <v>46</v>
      </c>
      <c r="T400" s="8" t="s">
        <v>24</v>
      </c>
      <c r="U400" s="8" t="s">
        <v>25</v>
      </c>
    </row>
    <row r="401" spans="1:21" x14ac:dyDescent="0.2">
      <c r="A401" s="12">
        <v>10145</v>
      </c>
      <c r="B401" s="13">
        <v>37858</v>
      </c>
      <c r="C401" s="12">
        <v>205</v>
      </c>
      <c r="D401" s="12" t="s">
        <v>74</v>
      </c>
      <c r="E401" s="14">
        <v>37</v>
      </c>
      <c r="F401" s="12">
        <v>104.67</v>
      </c>
      <c r="G401" s="12">
        <v>118.94</v>
      </c>
      <c r="H401" s="12">
        <v>68.989999999999995</v>
      </c>
      <c r="I401" s="9">
        <v>0.1338</v>
      </c>
      <c r="J401" s="9">
        <v>0.52180000000000004</v>
      </c>
      <c r="K401" s="10">
        <f>E401*F401</f>
        <v>3872.79</v>
      </c>
      <c r="L401" s="11">
        <f>F401-H401</f>
        <v>35.680000000000007</v>
      </c>
      <c r="M401" s="10">
        <f>L401*E401</f>
        <v>1320.1600000000003</v>
      </c>
      <c r="N401" s="6">
        <v>2003</v>
      </c>
      <c r="O401" s="7">
        <v>3</v>
      </c>
      <c r="P401" s="6">
        <v>8</v>
      </c>
      <c r="Q401" s="6">
        <v>2</v>
      </c>
      <c r="R401" s="6">
        <v>25</v>
      </c>
      <c r="S401" s="8" t="s">
        <v>46</v>
      </c>
      <c r="T401" s="8" t="s">
        <v>24</v>
      </c>
      <c r="U401" s="8" t="s">
        <v>25</v>
      </c>
    </row>
    <row r="402" spans="1:21" x14ac:dyDescent="0.2">
      <c r="A402" s="12">
        <v>10145</v>
      </c>
      <c r="B402" s="13">
        <v>37858</v>
      </c>
      <c r="C402" s="12">
        <v>205</v>
      </c>
      <c r="D402" s="12" t="s">
        <v>77</v>
      </c>
      <c r="E402" s="14">
        <v>33</v>
      </c>
      <c r="F402" s="12">
        <v>154.93</v>
      </c>
      <c r="G402" s="12">
        <v>193.66</v>
      </c>
      <c r="H402" s="12">
        <v>91.02</v>
      </c>
      <c r="I402" s="9">
        <v>0.25169999999999998</v>
      </c>
      <c r="J402" s="9">
        <v>0.70309999999999995</v>
      </c>
      <c r="K402" s="10">
        <f>E402*F402</f>
        <v>5112.6900000000005</v>
      </c>
      <c r="L402" s="11">
        <f>F402-H402</f>
        <v>63.910000000000011</v>
      </c>
      <c r="M402" s="10">
        <f>L402*E402</f>
        <v>2109.0300000000002</v>
      </c>
      <c r="N402" s="6">
        <v>2003</v>
      </c>
      <c r="O402" s="7">
        <v>3</v>
      </c>
      <c r="P402" s="6">
        <v>8</v>
      </c>
      <c r="Q402" s="6">
        <v>2</v>
      </c>
      <c r="R402" s="6">
        <v>25</v>
      </c>
      <c r="S402" s="8" t="s">
        <v>46</v>
      </c>
      <c r="T402" s="8" t="s">
        <v>24</v>
      </c>
      <c r="U402" s="8" t="s">
        <v>25</v>
      </c>
    </row>
    <row r="403" spans="1:21" x14ac:dyDescent="0.2">
      <c r="A403" s="12">
        <v>10145</v>
      </c>
      <c r="B403" s="13">
        <v>37858</v>
      </c>
      <c r="C403" s="12">
        <v>205</v>
      </c>
      <c r="D403" s="12" t="s">
        <v>112</v>
      </c>
      <c r="E403" s="14">
        <v>49</v>
      </c>
      <c r="F403" s="12">
        <v>146.1</v>
      </c>
      <c r="G403" s="12">
        <v>150.62</v>
      </c>
      <c r="H403" s="12">
        <v>66.27</v>
      </c>
      <c r="I403" s="9">
        <v>3.4200000000000001E-2</v>
      </c>
      <c r="J403" s="9">
        <v>1.2072000000000001</v>
      </c>
      <c r="K403" s="10">
        <f>E403*F403</f>
        <v>7158.9</v>
      </c>
      <c r="L403" s="11">
        <f>F403-H403</f>
        <v>79.83</v>
      </c>
      <c r="M403" s="10">
        <f>L403*E403</f>
        <v>3911.67</v>
      </c>
      <c r="N403" s="6">
        <v>2003</v>
      </c>
      <c r="O403" s="7">
        <v>3</v>
      </c>
      <c r="P403" s="6">
        <v>8</v>
      </c>
      <c r="Q403" s="6">
        <v>2</v>
      </c>
      <c r="R403" s="6">
        <v>25</v>
      </c>
      <c r="S403" s="8" t="s">
        <v>46</v>
      </c>
      <c r="T403" s="8" t="s">
        <v>24</v>
      </c>
      <c r="U403" s="8" t="s">
        <v>25</v>
      </c>
    </row>
    <row r="404" spans="1:21" x14ac:dyDescent="0.2">
      <c r="A404" s="12">
        <v>10145</v>
      </c>
      <c r="B404" s="13">
        <v>37858</v>
      </c>
      <c r="C404" s="12">
        <v>205</v>
      </c>
      <c r="D404" s="12" t="s">
        <v>143</v>
      </c>
      <c r="E404" s="14">
        <v>30</v>
      </c>
      <c r="F404" s="12">
        <v>71.81</v>
      </c>
      <c r="G404" s="12">
        <v>84.48</v>
      </c>
      <c r="H404" s="12">
        <v>49</v>
      </c>
      <c r="I404" s="9">
        <v>0.18099999999999999</v>
      </c>
      <c r="J404" s="9">
        <v>0.46939999999999998</v>
      </c>
      <c r="K404" s="10">
        <f>E404*F404</f>
        <v>2154.3000000000002</v>
      </c>
      <c r="L404" s="11">
        <f>F404-H404</f>
        <v>22.810000000000002</v>
      </c>
      <c r="M404" s="10">
        <f>L404*E404</f>
        <v>684.30000000000007</v>
      </c>
      <c r="N404" s="6">
        <v>2003</v>
      </c>
      <c r="O404" s="7">
        <v>3</v>
      </c>
      <c r="P404" s="6">
        <v>8</v>
      </c>
      <c r="Q404" s="6">
        <v>2</v>
      </c>
      <c r="R404" s="6">
        <v>25</v>
      </c>
      <c r="S404" s="8" t="s">
        <v>46</v>
      </c>
      <c r="T404" s="8" t="s">
        <v>24</v>
      </c>
      <c r="U404" s="8" t="s">
        <v>25</v>
      </c>
    </row>
    <row r="405" spans="1:21" x14ac:dyDescent="0.2">
      <c r="A405" s="12">
        <v>10145</v>
      </c>
      <c r="B405" s="13">
        <v>37858</v>
      </c>
      <c r="C405" s="12">
        <v>205</v>
      </c>
      <c r="D405" s="12" t="s">
        <v>146</v>
      </c>
      <c r="E405" s="14">
        <v>30</v>
      </c>
      <c r="F405" s="12">
        <v>52.7</v>
      </c>
      <c r="G405" s="12">
        <v>60.57</v>
      </c>
      <c r="H405" s="12">
        <v>24.23</v>
      </c>
      <c r="I405" s="9">
        <v>0.15179999999999999</v>
      </c>
      <c r="J405" s="9">
        <v>1.1556</v>
      </c>
      <c r="K405" s="10">
        <f>E405*F405</f>
        <v>1581</v>
      </c>
      <c r="L405" s="11">
        <f>F405-H405</f>
        <v>28.470000000000002</v>
      </c>
      <c r="M405" s="10">
        <f>L405*E405</f>
        <v>854.1</v>
      </c>
      <c r="N405" s="6">
        <v>2003</v>
      </c>
      <c r="O405" s="7">
        <v>3</v>
      </c>
      <c r="P405" s="6">
        <v>8</v>
      </c>
      <c r="Q405" s="6">
        <v>2</v>
      </c>
      <c r="R405" s="6">
        <v>25</v>
      </c>
      <c r="S405" s="8" t="s">
        <v>46</v>
      </c>
      <c r="T405" s="8" t="s">
        <v>24</v>
      </c>
      <c r="U405" s="8" t="s">
        <v>25</v>
      </c>
    </row>
    <row r="406" spans="1:21" x14ac:dyDescent="0.2">
      <c r="A406" s="12">
        <v>10145</v>
      </c>
      <c r="B406" s="13">
        <v>37858</v>
      </c>
      <c r="C406" s="12">
        <v>205</v>
      </c>
      <c r="D406" s="12" t="s">
        <v>171</v>
      </c>
      <c r="E406" s="14">
        <v>43</v>
      </c>
      <c r="F406" s="12">
        <v>103.68</v>
      </c>
      <c r="G406" s="12">
        <v>112.7</v>
      </c>
      <c r="H406" s="12">
        <v>60.86</v>
      </c>
      <c r="I406" s="9">
        <v>8.6800000000000002E-2</v>
      </c>
      <c r="J406" s="9">
        <v>0.70650000000000002</v>
      </c>
      <c r="K406" s="10">
        <f>E406*F406</f>
        <v>4458.2400000000007</v>
      </c>
      <c r="L406" s="11">
        <f>F406-H406</f>
        <v>42.820000000000007</v>
      </c>
      <c r="M406" s="10">
        <f>L406*E406</f>
        <v>1841.2600000000002</v>
      </c>
      <c r="N406" s="6">
        <v>2003</v>
      </c>
      <c r="O406" s="7">
        <v>3</v>
      </c>
      <c r="P406" s="6">
        <v>8</v>
      </c>
      <c r="Q406" s="6">
        <v>2</v>
      </c>
      <c r="R406" s="6">
        <v>25</v>
      </c>
      <c r="S406" s="8" t="s">
        <v>46</v>
      </c>
      <c r="T406" s="8" t="s">
        <v>24</v>
      </c>
      <c r="U406" s="8" t="s">
        <v>25</v>
      </c>
    </row>
    <row r="407" spans="1:21" x14ac:dyDescent="0.2">
      <c r="A407" s="12">
        <v>10145</v>
      </c>
      <c r="B407" s="13">
        <v>37858</v>
      </c>
      <c r="C407" s="12">
        <v>205</v>
      </c>
      <c r="D407" s="12" t="s">
        <v>173</v>
      </c>
      <c r="E407" s="14">
        <v>40</v>
      </c>
      <c r="F407" s="12">
        <v>87.54</v>
      </c>
      <c r="G407" s="12">
        <v>109.42</v>
      </c>
      <c r="H407" s="12">
        <v>66.739999999999995</v>
      </c>
      <c r="I407" s="9">
        <v>0.25130000000000002</v>
      </c>
      <c r="J407" s="9">
        <v>0.31469999999999998</v>
      </c>
      <c r="K407" s="10">
        <f>E407*F407</f>
        <v>3501.6000000000004</v>
      </c>
      <c r="L407" s="11">
        <f>F407-H407</f>
        <v>20.800000000000011</v>
      </c>
      <c r="M407" s="10">
        <f>L407*E407</f>
        <v>832.00000000000045</v>
      </c>
      <c r="N407" s="6">
        <v>2003</v>
      </c>
      <c r="O407" s="7">
        <v>3</v>
      </c>
      <c r="P407" s="6">
        <v>8</v>
      </c>
      <c r="Q407" s="6">
        <v>2</v>
      </c>
      <c r="R407" s="6">
        <v>25</v>
      </c>
      <c r="S407" s="8" t="s">
        <v>46</v>
      </c>
      <c r="T407" s="8" t="s">
        <v>24</v>
      </c>
      <c r="U407" s="8" t="s">
        <v>25</v>
      </c>
    </row>
    <row r="408" spans="1:21" x14ac:dyDescent="0.2">
      <c r="A408" s="12">
        <v>10145</v>
      </c>
      <c r="B408" s="13">
        <v>37858</v>
      </c>
      <c r="C408" s="12">
        <v>205</v>
      </c>
      <c r="D408" s="12" t="s">
        <v>175</v>
      </c>
      <c r="E408" s="14">
        <v>47</v>
      </c>
      <c r="F408" s="12">
        <v>63.98</v>
      </c>
      <c r="G408" s="12">
        <v>76.17</v>
      </c>
      <c r="H408" s="12">
        <v>37.32</v>
      </c>
      <c r="I408" s="9">
        <v>0.18759999999999999</v>
      </c>
      <c r="J408" s="9">
        <v>0.72350000000000003</v>
      </c>
      <c r="K408" s="10">
        <f>E408*F408</f>
        <v>3007.06</v>
      </c>
      <c r="L408" s="11">
        <f>F408-H408</f>
        <v>26.659999999999997</v>
      </c>
      <c r="M408" s="10">
        <f>L408*E408</f>
        <v>1253.0199999999998</v>
      </c>
      <c r="N408" s="6">
        <v>2003</v>
      </c>
      <c r="O408" s="7">
        <v>3</v>
      </c>
      <c r="P408" s="6">
        <v>8</v>
      </c>
      <c r="Q408" s="6">
        <v>2</v>
      </c>
      <c r="R408" s="6">
        <v>25</v>
      </c>
      <c r="S408" s="8" t="s">
        <v>46</v>
      </c>
      <c r="T408" s="8" t="s">
        <v>24</v>
      </c>
      <c r="U408" s="8" t="s">
        <v>25</v>
      </c>
    </row>
    <row r="409" spans="1:21" x14ac:dyDescent="0.2">
      <c r="A409" s="12">
        <v>10145</v>
      </c>
      <c r="B409" s="13">
        <v>37858</v>
      </c>
      <c r="C409" s="12">
        <v>205</v>
      </c>
      <c r="D409" s="12" t="s">
        <v>179</v>
      </c>
      <c r="E409" s="14">
        <v>27</v>
      </c>
      <c r="F409" s="12">
        <v>56.1</v>
      </c>
      <c r="G409" s="12">
        <v>69.260000000000005</v>
      </c>
      <c r="H409" s="12">
        <v>47.1</v>
      </c>
      <c r="I409" s="9">
        <v>0.23169999999999999</v>
      </c>
      <c r="J409" s="9">
        <v>0.19109999999999999</v>
      </c>
      <c r="K409" s="10">
        <f>E409*F409</f>
        <v>1514.7</v>
      </c>
      <c r="L409" s="11">
        <f>F409-H409</f>
        <v>9</v>
      </c>
      <c r="M409" s="10">
        <f>L409*E409</f>
        <v>243</v>
      </c>
      <c r="N409" s="6">
        <v>2003</v>
      </c>
      <c r="O409" s="7">
        <v>3</v>
      </c>
      <c r="P409" s="6">
        <v>8</v>
      </c>
      <c r="Q409" s="6">
        <v>2</v>
      </c>
      <c r="R409" s="6">
        <v>25</v>
      </c>
      <c r="S409" s="8" t="s">
        <v>46</v>
      </c>
      <c r="T409" s="8" t="s">
        <v>24</v>
      </c>
      <c r="U409" s="8" t="s">
        <v>25</v>
      </c>
    </row>
    <row r="410" spans="1:21" x14ac:dyDescent="0.2">
      <c r="A410" s="12">
        <v>10145</v>
      </c>
      <c r="B410" s="13">
        <v>37858</v>
      </c>
      <c r="C410" s="12">
        <v>205</v>
      </c>
      <c r="D410" s="12" t="s">
        <v>196</v>
      </c>
      <c r="E410" s="14">
        <v>33</v>
      </c>
      <c r="F410" s="12">
        <v>71.73</v>
      </c>
      <c r="G410" s="12">
        <v>72.45</v>
      </c>
      <c r="H410" s="12">
        <v>36.229999999999997</v>
      </c>
      <c r="I410" s="9">
        <v>1.3899999999999999E-2</v>
      </c>
      <c r="J410" s="9">
        <v>0.99370000000000003</v>
      </c>
      <c r="K410" s="10">
        <f>E410*F410</f>
        <v>2367.09</v>
      </c>
      <c r="L410" s="11">
        <f>F410-H410</f>
        <v>35.500000000000007</v>
      </c>
      <c r="M410" s="10">
        <f>L410*E410</f>
        <v>1171.5000000000002</v>
      </c>
      <c r="N410" s="6">
        <v>2003</v>
      </c>
      <c r="O410" s="7">
        <v>3</v>
      </c>
      <c r="P410" s="6">
        <v>8</v>
      </c>
      <c r="Q410" s="6">
        <v>2</v>
      </c>
      <c r="R410" s="6">
        <v>25</v>
      </c>
      <c r="S410" s="8" t="s">
        <v>46</v>
      </c>
      <c r="T410" s="8" t="s">
        <v>24</v>
      </c>
      <c r="U410" s="8" t="s">
        <v>25</v>
      </c>
    </row>
    <row r="411" spans="1:21" x14ac:dyDescent="0.2">
      <c r="A411" s="12">
        <v>10145</v>
      </c>
      <c r="B411" s="13">
        <v>37858</v>
      </c>
      <c r="C411" s="12">
        <v>205</v>
      </c>
      <c r="D411" s="12" t="s">
        <v>199</v>
      </c>
      <c r="E411" s="14">
        <v>33</v>
      </c>
      <c r="F411" s="12">
        <v>99.89</v>
      </c>
      <c r="G411" s="12">
        <v>99.89</v>
      </c>
      <c r="H411" s="12">
        <v>66.92</v>
      </c>
      <c r="I411" s="9">
        <v>0</v>
      </c>
      <c r="J411" s="9">
        <v>0.49309999999999998</v>
      </c>
      <c r="K411" s="10">
        <f>E411*F411</f>
        <v>3296.37</v>
      </c>
      <c r="L411" s="11">
        <f>F411-H411</f>
        <v>32.97</v>
      </c>
      <c r="M411" s="10">
        <f>L411*E411</f>
        <v>1088.01</v>
      </c>
      <c r="N411" s="6">
        <v>2003</v>
      </c>
      <c r="O411" s="7">
        <v>3</v>
      </c>
      <c r="P411" s="6">
        <v>8</v>
      </c>
      <c r="Q411" s="6">
        <v>2</v>
      </c>
      <c r="R411" s="6">
        <v>25</v>
      </c>
      <c r="S411" s="8" t="s">
        <v>46</v>
      </c>
      <c r="T411" s="8" t="s">
        <v>24</v>
      </c>
      <c r="U411" s="8" t="s">
        <v>25</v>
      </c>
    </row>
    <row r="412" spans="1:21" x14ac:dyDescent="0.2">
      <c r="A412" s="12">
        <v>10145</v>
      </c>
      <c r="B412" s="13">
        <v>37858</v>
      </c>
      <c r="C412" s="12">
        <v>205</v>
      </c>
      <c r="D412" s="12" t="s">
        <v>200</v>
      </c>
      <c r="E412" s="14">
        <v>31</v>
      </c>
      <c r="F412" s="12">
        <v>39.43</v>
      </c>
      <c r="G412" s="12">
        <v>40.229999999999997</v>
      </c>
      <c r="H412" s="12">
        <v>24.14</v>
      </c>
      <c r="I412" s="9">
        <v>2.5399999999999999E-2</v>
      </c>
      <c r="J412" s="9">
        <v>0.62139999999999995</v>
      </c>
      <c r="K412" s="10">
        <f>E412*F412</f>
        <v>1222.33</v>
      </c>
      <c r="L412" s="11">
        <f>F412-H412</f>
        <v>15.29</v>
      </c>
      <c r="M412" s="10">
        <f>L412*E412</f>
        <v>473.98999999999995</v>
      </c>
      <c r="N412" s="6">
        <v>2003</v>
      </c>
      <c r="O412" s="7">
        <v>3</v>
      </c>
      <c r="P412" s="6">
        <v>8</v>
      </c>
      <c r="Q412" s="6">
        <v>2</v>
      </c>
      <c r="R412" s="6">
        <v>25</v>
      </c>
      <c r="S412" s="8" t="s">
        <v>46</v>
      </c>
      <c r="T412" s="8" t="s">
        <v>24</v>
      </c>
      <c r="U412" s="8" t="s">
        <v>25</v>
      </c>
    </row>
    <row r="413" spans="1:21" x14ac:dyDescent="0.2">
      <c r="A413" s="12">
        <v>10145</v>
      </c>
      <c r="B413" s="13">
        <v>37858</v>
      </c>
      <c r="C413" s="12">
        <v>205</v>
      </c>
      <c r="D413" s="12" t="s">
        <v>205</v>
      </c>
      <c r="E413" s="14">
        <v>27</v>
      </c>
      <c r="F413" s="12">
        <v>95.93</v>
      </c>
      <c r="G413" s="12">
        <v>102.05</v>
      </c>
      <c r="H413" s="12">
        <v>56.13</v>
      </c>
      <c r="I413" s="9">
        <v>6.25E-2</v>
      </c>
      <c r="J413" s="9">
        <v>0.71260000000000001</v>
      </c>
      <c r="K413" s="10">
        <f>E413*F413</f>
        <v>2590.11</v>
      </c>
      <c r="L413" s="11">
        <f>F413-H413</f>
        <v>39.800000000000004</v>
      </c>
      <c r="M413" s="10">
        <f>L413*E413</f>
        <v>1074.6000000000001</v>
      </c>
      <c r="N413" s="6">
        <v>2003</v>
      </c>
      <c r="O413" s="7">
        <v>3</v>
      </c>
      <c r="P413" s="6">
        <v>8</v>
      </c>
      <c r="Q413" s="6">
        <v>2</v>
      </c>
      <c r="R413" s="6">
        <v>25</v>
      </c>
      <c r="S413" s="8" t="s">
        <v>46</v>
      </c>
      <c r="T413" s="8" t="s">
        <v>24</v>
      </c>
      <c r="U413" s="8" t="s">
        <v>25</v>
      </c>
    </row>
    <row r="414" spans="1:21" x14ac:dyDescent="0.2">
      <c r="A414" s="12">
        <v>10145</v>
      </c>
      <c r="B414" s="13">
        <v>37858</v>
      </c>
      <c r="C414" s="12">
        <v>205</v>
      </c>
      <c r="D414" s="12" t="s">
        <v>209</v>
      </c>
      <c r="E414" s="14">
        <v>38</v>
      </c>
      <c r="F414" s="12">
        <v>73.22</v>
      </c>
      <c r="G414" s="12">
        <v>81.36</v>
      </c>
      <c r="H414" s="12">
        <v>34.17</v>
      </c>
      <c r="I414" s="9">
        <v>0.10929999999999999</v>
      </c>
      <c r="J414" s="9">
        <v>1.1414</v>
      </c>
      <c r="K414" s="10">
        <f>E414*F414</f>
        <v>2782.36</v>
      </c>
      <c r="L414" s="11">
        <f>F414-H414</f>
        <v>39.049999999999997</v>
      </c>
      <c r="M414" s="10">
        <f>L414*E414</f>
        <v>1483.8999999999999</v>
      </c>
      <c r="N414" s="6">
        <v>2003</v>
      </c>
      <c r="O414" s="7">
        <v>3</v>
      </c>
      <c r="P414" s="6">
        <v>8</v>
      </c>
      <c r="Q414" s="6">
        <v>2</v>
      </c>
      <c r="R414" s="6">
        <v>25</v>
      </c>
      <c r="S414" s="8" t="s">
        <v>46</v>
      </c>
      <c r="T414" s="8" t="s">
        <v>24</v>
      </c>
      <c r="U414" s="8" t="s">
        <v>25</v>
      </c>
    </row>
    <row r="415" spans="1:21" x14ac:dyDescent="0.2">
      <c r="A415" s="12">
        <v>10145</v>
      </c>
      <c r="B415" s="13">
        <v>37858</v>
      </c>
      <c r="C415" s="12">
        <v>205</v>
      </c>
      <c r="D415" s="12" t="s">
        <v>217</v>
      </c>
      <c r="E415" s="14">
        <v>20</v>
      </c>
      <c r="F415" s="12">
        <v>113.9</v>
      </c>
      <c r="G415" s="12">
        <v>118.65</v>
      </c>
      <c r="H415" s="12">
        <v>59.33</v>
      </c>
      <c r="I415" s="9">
        <v>4.3900000000000002E-2</v>
      </c>
      <c r="J415" s="9">
        <v>0.92700000000000005</v>
      </c>
      <c r="K415" s="10">
        <f>E415*F415</f>
        <v>2278</v>
      </c>
      <c r="L415" s="11">
        <f>F415-H415</f>
        <v>54.570000000000007</v>
      </c>
      <c r="M415" s="10">
        <f>L415*E415</f>
        <v>1091.4000000000001</v>
      </c>
      <c r="N415" s="6">
        <v>2003</v>
      </c>
      <c r="O415" s="7">
        <v>3</v>
      </c>
      <c r="P415" s="6">
        <v>8</v>
      </c>
      <c r="Q415" s="6">
        <v>2</v>
      </c>
      <c r="R415" s="6">
        <v>25</v>
      </c>
      <c r="S415" s="8" t="s">
        <v>46</v>
      </c>
      <c r="T415" s="8" t="s">
        <v>24</v>
      </c>
      <c r="U415" s="8" t="s">
        <v>25</v>
      </c>
    </row>
    <row r="416" spans="1:21" x14ac:dyDescent="0.2">
      <c r="A416" s="12">
        <v>10146</v>
      </c>
      <c r="B416" s="13">
        <v>37867</v>
      </c>
      <c r="C416" s="12">
        <v>447</v>
      </c>
      <c r="D416" s="12" t="s">
        <v>160</v>
      </c>
      <c r="E416" s="14">
        <v>47</v>
      </c>
      <c r="F416" s="12">
        <v>60.3</v>
      </c>
      <c r="G416" s="12">
        <v>62.17</v>
      </c>
      <c r="H416" s="12">
        <v>32.950000000000003</v>
      </c>
      <c r="I416" s="9">
        <v>3.32E-2</v>
      </c>
      <c r="J416" s="9">
        <v>0.81940000000000002</v>
      </c>
      <c r="K416" s="10">
        <f>E416*F416</f>
        <v>2834.1</v>
      </c>
      <c r="L416" s="11">
        <f>F416-H416</f>
        <v>27.349999999999994</v>
      </c>
      <c r="M416" s="10">
        <f>L416*E416</f>
        <v>1285.4499999999998</v>
      </c>
      <c r="N416" s="6">
        <v>2003</v>
      </c>
      <c r="O416" s="7">
        <v>3</v>
      </c>
      <c r="P416" s="6">
        <v>9</v>
      </c>
      <c r="Q416" s="6">
        <v>4</v>
      </c>
      <c r="R416" s="6">
        <v>3</v>
      </c>
      <c r="S416" s="8" t="s">
        <v>115</v>
      </c>
      <c r="T416" s="8" t="s">
        <v>24</v>
      </c>
      <c r="U416" s="8" t="s">
        <v>25</v>
      </c>
    </row>
    <row r="417" spans="1:21" x14ac:dyDescent="0.2">
      <c r="A417" s="12">
        <v>10146</v>
      </c>
      <c r="B417" s="13">
        <v>37867</v>
      </c>
      <c r="C417" s="12">
        <v>447</v>
      </c>
      <c r="D417" s="12" t="s">
        <v>167</v>
      </c>
      <c r="E417" s="14">
        <v>29</v>
      </c>
      <c r="F417" s="12">
        <v>130.94</v>
      </c>
      <c r="G417" s="12">
        <v>148.80000000000001</v>
      </c>
      <c r="H417" s="12">
        <v>69.930000000000007</v>
      </c>
      <c r="I417" s="9">
        <v>0.13750000000000001</v>
      </c>
      <c r="J417" s="9">
        <v>0.87229999999999996</v>
      </c>
      <c r="K417" s="10">
        <f>E417*F417</f>
        <v>3797.2599999999998</v>
      </c>
      <c r="L417" s="11">
        <f>F417-H417</f>
        <v>61.009999999999991</v>
      </c>
      <c r="M417" s="10">
        <f>L417*E417</f>
        <v>1769.2899999999997</v>
      </c>
      <c r="N417" s="6">
        <v>2003</v>
      </c>
      <c r="O417" s="7">
        <v>3</v>
      </c>
      <c r="P417" s="6">
        <v>9</v>
      </c>
      <c r="Q417" s="6">
        <v>4</v>
      </c>
      <c r="R417" s="6">
        <v>3</v>
      </c>
      <c r="S417" s="8" t="s">
        <v>115</v>
      </c>
      <c r="T417" s="8" t="s">
        <v>24</v>
      </c>
      <c r="U417" s="8" t="s">
        <v>25</v>
      </c>
    </row>
    <row r="418" spans="1:21" x14ac:dyDescent="0.2">
      <c r="A418" s="12">
        <v>10147</v>
      </c>
      <c r="B418" s="13">
        <v>37869</v>
      </c>
      <c r="C418" s="12">
        <v>379</v>
      </c>
      <c r="D418" s="12" t="s">
        <v>95</v>
      </c>
      <c r="E418" s="14">
        <v>48</v>
      </c>
      <c r="F418" s="12">
        <v>161.49</v>
      </c>
      <c r="G418" s="12">
        <v>194.57</v>
      </c>
      <c r="H418" s="12">
        <v>95.34</v>
      </c>
      <c r="I418" s="9">
        <v>0.20430000000000001</v>
      </c>
      <c r="J418" s="9">
        <v>0.69230000000000003</v>
      </c>
      <c r="K418" s="10">
        <f>E418*F418</f>
        <v>7751.52</v>
      </c>
      <c r="L418" s="11">
        <f>F418-H418</f>
        <v>66.150000000000006</v>
      </c>
      <c r="M418" s="10">
        <f>L418*E418</f>
        <v>3175.2000000000003</v>
      </c>
      <c r="N418" s="6">
        <v>2003</v>
      </c>
      <c r="O418" s="7">
        <v>3</v>
      </c>
      <c r="P418" s="6">
        <v>9</v>
      </c>
      <c r="Q418" s="6">
        <v>6</v>
      </c>
      <c r="R418" s="6">
        <v>5</v>
      </c>
      <c r="S418" s="8" t="s">
        <v>68</v>
      </c>
      <c r="T418" s="8" t="s">
        <v>24</v>
      </c>
      <c r="U418" s="8" t="s">
        <v>25</v>
      </c>
    </row>
    <row r="419" spans="1:21" x14ac:dyDescent="0.2">
      <c r="A419" s="12">
        <v>10147</v>
      </c>
      <c r="B419" s="13">
        <v>37869</v>
      </c>
      <c r="C419" s="12">
        <v>379</v>
      </c>
      <c r="D419" s="12" t="s">
        <v>114</v>
      </c>
      <c r="E419" s="14">
        <v>31</v>
      </c>
      <c r="F419" s="12">
        <v>110.39</v>
      </c>
      <c r="G419" s="12">
        <v>117.44</v>
      </c>
      <c r="H419" s="12">
        <v>75.16</v>
      </c>
      <c r="I419" s="9">
        <v>6.3399999999999998E-2</v>
      </c>
      <c r="J419" s="9">
        <v>0.4657</v>
      </c>
      <c r="K419" s="10">
        <f>E419*F419</f>
        <v>3422.09</v>
      </c>
      <c r="L419" s="11">
        <f>F419-H419</f>
        <v>35.230000000000004</v>
      </c>
      <c r="M419" s="10">
        <f>L419*E419</f>
        <v>1092.1300000000001</v>
      </c>
      <c r="N419" s="6">
        <v>2003</v>
      </c>
      <c r="O419" s="7">
        <v>3</v>
      </c>
      <c r="P419" s="6">
        <v>9</v>
      </c>
      <c r="Q419" s="6">
        <v>6</v>
      </c>
      <c r="R419" s="6">
        <v>5</v>
      </c>
      <c r="S419" s="8" t="s">
        <v>68</v>
      </c>
      <c r="T419" s="8" t="s">
        <v>24</v>
      </c>
      <c r="U419" s="8" t="s">
        <v>25</v>
      </c>
    </row>
    <row r="420" spans="1:21" x14ac:dyDescent="0.2">
      <c r="A420" s="12">
        <v>10147</v>
      </c>
      <c r="B420" s="13">
        <v>37869</v>
      </c>
      <c r="C420" s="12">
        <v>379</v>
      </c>
      <c r="D420" s="12" t="s">
        <v>117</v>
      </c>
      <c r="E420" s="14">
        <v>21</v>
      </c>
      <c r="F420" s="12">
        <v>74.209999999999994</v>
      </c>
      <c r="G420" s="12">
        <v>79.8</v>
      </c>
      <c r="H420" s="12">
        <v>31.92</v>
      </c>
      <c r="I420" s="9">
        <v>8.09E-2</v>
      </c>
      <c r="J420" s="9">
        <v>1.3158000000000001</v>
      </c>
      <c r="K420" s="10">
        <f>E420*F420</f>
        <v>1558.4099999999999</v>
      </c>
      <c r="L420" s="11">
        <f>F420-H420</f>
        <v>42.289999999999992</v>
      </c>
      <c r="M420" s="10">
        <f>L420*E420</f>
        <v>888.0899999999998</v>
      </c>
      <c r="N420" s="6">
        <v>2003</v>
      </c>
      <c r="O420" s="7">
        <v>3</v>
      </c>
      <c r="P420" s="6">
        <v>9</v>
      </c>
      <c r="Q420" s="6">
        <v>6</v>
      </c>
      <c r="R420" s="6">
        <v>5</v>
      </c>
      <c r="S420" s="8" t="s">
        <v>68</v>
      </c>
      <c r="T420" s="8" t="s">
        <v>24</v>
      </c>
      <c r="U420" s="8" t="s">
        <v>25</v>
      </c>
    </row>
    <row r="421" spans="1:21" x14ac:dyDescent="0.2">
      <c r="A421" s="12">
        <v>10147</v>
      </c>
      <c r="B421" s="13">
        <v>37869</v>
      </c>
      <c r="C421" s="12">
        <v>379</v>
      </c>
      <c r="D421" s="12" t="s">
        <v>120</v>
      </c>
      <c r="E421" s="14">
        <v>33</v>
      </c>
      <c r="F421" s="12">
        <v>97.89</v>
      </c>
      <c r="G421" s="12">
        <v>115.16</v>
      </c>
      <c r="H421" s="12">
        <v>58.73</v>
      </c>
      <c r="I421" s="9">
        <v>0.17369999999999999</v>
      </c>
      <c r="J421" s="9">
        <v>0.66410000000000002</v>
      </c>
      <c r="K421" s="10">
        <f>E421*F421</f>
        <v>3230.37</v>
      </c>
      <c r="L421" s="11">
        <f>F421-H421</f>
        <v>39.160000000000004</v>
      </c>
      <c r="M421" s="10">
        <f>L421*E421</f>
        <v>1292.2800000000002</v>
      </c>
      <c r="N421" s="6">
        <v>2003</v>
      </c>
      <c r="O421" s="7">
        <v>3</v>
      </c>
      <c r="P421" s="6">
        <v>9</v>
      </c>
      <c r="Q421" s="6">
        <v>6</v>
      </c>
      <c r="R421" s="6">
        <v>5</v>
      </c>
      <c r="S421" s="8" t="s">
        <v>68</v>
      </c>
      <c r="T421" s="8" t="s">
        <v>24</v>
      </c>
      <c r="U421" s="8" t="s">
        <v>25</v>
      </c>
    </row>
    <row r="422" spans="1:21" x14ac:dyDescent="0.2">
      <c r="A422" s="12">
        <v>10147</v>
      </c>
      <c r="B422" s="13">
        <v>37869</v>
      </c>
      <c r="C422" s="12">
        <v>379</v>
      </c>
      <c r="D422" s="12" t="s">
        <v>135</v>
      </c>
      <c r="E422" s="14">
        <v>26</v>
      </c>
      <c r="F422" s="12">
        <v>70.84</v>
      </c>
      <c r="G422" s="12">
        <v>77</v>
      </c>
      <c r="H422" s="12">
        <v>53.9</v>
      </c>
      <c r="I422" s="9">
        <v>8.4699999999999998E-2</v>
      </c>
      <c r="J422" s="9">
        <v>0.31540000000000001</v>
      </c>
      <c r="K422" s="10">
        <f>E422*F422</f>
        <v>1841.8400000000001</v>
      </c>
      <c r="L422" s="11">
        <f>F422-H422</f>
        <v>16.940000000000005</v>
      </c>
      <c r="M422" s="10">
        <f>L422*E422</f>
        <v>440.44000000000011</v>
      </c>
      <c r="N422" s="6">
        <v>2003</v>
      </c>
      <c r="O422" s="7">
        <v>3</v>
      </c>
      <c r="P422" s="6">
        <v>9</v>
      </c>
      <c r="Q422" s="6">
        <v>6</v>
      </c>
      <c r="R422" s="6">
        <v>5</v>
      </c>
      <c r="S422" s="8" t="s">
        <v>68</v>
      </c>
      <c r="T422" s="8" t="s">
        <v>24</v>
      </c>
      <c r="U422" s="8" t="s">
        <v>25</v>
      </c>
    </row>
    <row r="423" spans="1:21" x14ac:dyDescent="0.2">
      <c r="A423" s="12">
        <v>10147</v>
      </c>
      <c r="B423" s="13">
        <v>37869</v>
      </c>
      <c r="C423" s="12">
        <v>379</v>
      </c>
      <c r="D423" s="12" t="s">
        <v>156</v>
      </c>
      <c r="E423" s="14">
        <v>36</v>
      </c>
      <c r="F423" s="12">
        <v>74.78</v>
      </c>
      <c r="G423" s="12">
        <v>80.41</v>
      </c>
      <c r="H423" s="12">
        <v>49.05</v>
      </c>
      <c r="I423" s="9">
        <v>8.0199999999999994E-2</v>
      </c>
      <c r="J423" s="9">
        <v>0.53010000000000002</v>
      </c>
      <c r="K423" s="10">
        <f>E423*F423</f>
        <v>2692.08</v>
      </c>
      <c r="L423" s="11">
        <f>F423-H423</f>
        <v>25.730000000000004</v>
      </c>
      <c r="M423" s="10">
        <f>L423*E423</f>
        <v>926.2800000000002</v>
      </c>
      <c r="N423" s="6">
        <v>2003</v>
      </c>
      <c r="O423" s="7">
        <v>3</v>
      </c>
      <c r="P423" s="6">
        <v>9</v>
      </c>
      <c r="Q423" s="6">
        <v>6</v>
      </c>
      <c r="R423" s="6">
        <v>5</v>
      </c>
      <c r="S423" s="8" t="s">
        <v>68</v>
      </c>
      <c r="T423" s="8" t="s">
        <v>24</v>
      </c>
      <c r="U423" s="8" t="s">
        <v>25</v>
      </c>
    </row>
    <row r="424" spans="1:21" x14ac:dyDescent="0.2">
      <c r="A424" s="12">
        <v>10147</v>
      </c>
      <c r="B424" s="13">
        <v>37869</v>
      </c>
      <c r="C424" s="12">
        <v>379</v>
      </c>
      <c r="D424" s="12" t="s">
        <v>158</v>
      </c>
      <c r="E424" s="14">
        <v>37</v>
      </c>
      <c r="F424" s="12">
        <v>129.35</v>
      </c>
      <c r="G424" s="12">
        <v>146.99</v>
      </c>
      <c r="H424" s="12">
        <v>73.489999999999995</v>
      </c>
      <c r="I424" s="9">
        <v>0.13919999999999999</v>
      </c>
      <c r="J424" s="9">
        <v>0.76200000000000001</v>
      </c>
      <c r="K424" s="10">
        <f>E424*F424</f>
        <v>4785.95</v>
      </c>
      <c r="L424" s="11">
        <f>F424-H424</f>
        <v>55.86</v>
      </c>
      <c r="M424" s="10">
        <f>L424*E424</f>
        <v>2066.8200000000002</v>
      </c>
      <c r="N424" s="6">
        <v>2003</v>
      </c>
      <c r="O424" s="7">
        <v>3</v>
      </c>
      <c r="P424" s="6">
        <v>9</v>
      </c>
      <c r="Q424" s="6">
        <v>6</v>
      </c>
      <c r="R424" s="6">
        <v>5</v>
      </c>
      <c r="S424" s="8" t="s">
        <v>68</v>
      </c>
      <c r="T424" s="8" t="s">
        <v>24</v>
      </c>
      <c r="U424" s="8" t="s">
        <v>25</v>
      </c>
    </row>
    <row r="425" spans="1:21" x14ac:dyDescent="0.2">
      <c r="A425" s="12">
        <v>10147</v>
      </c>
      <c r="B425" s="13">
        <v>37869</v>
      </c>
      <c r="C425" s="12">
        <v>379</v>
      </c>
      <c r="D425" s="12" t="s">
        <v>184</v>
      </c>
      <c r="E425" s="14">
        <v>25</v>
      </c>
      <c r="F425" s="12">
        <v>33.229999999999997</v>
      </c>
      <c r="G425" s="12">
        <v>37.76</v>
      </c>
      <c r="H425" s="12">
        <v>16.239999999999998</v>
      </c>
      <c r="I425" s="9">
        <v>0.15049999999999999</v>
      </c>
      <c r="J425" s="9">
        <v>1.0468</v>
      </c>
      <c r="K425" s="10">
        <f>E425*F425</f>
        <v>830.74999999999989</v>
      </c>
      <c r="L425" s="11">
        <f>F425-H425</f>
        <v>16.989999999999998</v>
      </c>
      <c r="M425" s="10">
        <f>L425*E425</f>
        <v>424.74999999999994</v>
      </c>
      <c r="N425" s="6">
        <v>2003</v>
      </c>
      <c r="O425" s="7">
        <v>3</v>
      </c>
      <c r="P425" s="6">
        <v>9</v>
      </c>
      <c r="Q425" s="6">
        <v>6</v>
      </c>
      <c r="R425" s="6">
        <v>5</v>
      </c>
      <c r="S425" s="8" t="s">
        <v>68</v>
      </c>
      <c r="T425" s="8" t="s">
        <v>24</v>
      </c>
      <c r="U425" s="8" t="s">
        <v>25</v>
      </c>
    </row>
    <row r="426" spans="1:21" x14ac:dyDescent="0.2">
      <c r="A426" s="12">
        <v>10147</v>
      </c>
      <c r="B426" s="13">
        <v>37869</v>
      </c>
      <c r="C426" s="12">
        <v>379</v>
      </c>
      <c r="D426" s="12" t="s">
        <v>187</v>
      </c>
      <c r="E426" s="14">
        <v>30</v>
      </c>
      <c r="F426" s="12">
        <v>48.98</v>
      </c>
      <c r="G426" s="12">
        <v>61.23</v>
      </c>
      <c r="H426" s="12">
        <v>38.58</v>
      </c>
      <c r="I426" s="9">
        <v>0.245</v>
      </c>
      <c r="J426" s="9">
        <v>0.25919999999999999</v>
      </c>
      <c r="K426" s="10">
        <f>E426*F426</f>
        <v>1469.3999999999999</v>
      </c>
      <c r="L426" s="11">
        <f>F426-H426</f>
        <v>10.399999999999999</v>
      </c>
      <c r="M426" s="10">
        <f>L426*E426</f>
        <v>311.99999999999994</v>
      </c>
      <c r="N426" s="6">
        <v>2003</v>
      </c>
      <c r="O426" s="7">
        <v>3</v>
      </c>
      <c r="P426" s="6">
        <v>9</v>
      </c>
      <c r="Q426" s="6">
        <v>6</v>
      </c>
      <c r="R426" s="6">
        <v>5</v>
      </c>
      <c r="S426" s="8" t="s">
        <v>68</v>
      </c>
      <c r="T426" s="8" t="s">
        <v>24</v>
      </c>
      <c r="U426" s="8" t="s">
        <v>25</v>
      </c>
    </row>
    <row r="427" spans="1:21" x14ac:dyDescent="0.2">
      <c r="A427" s="12">
        <v>10147</v>
      </c>
      <c r="B427" s="13">
        <v>37869</v>
      </c>
      <c r="C427" s="12">
        <v>379</v>
      </c>
      <c r="D427" s="12" t="s">
        <v>191</v>
      </c>
      <c r="E427" s="14">
        <v>23</v>
      </c>
      <c r="F427" s="12">
        <v>123.58</v>
      </c>
      <c r="G427" s="12">
        <v>140.43</v>
      </c>
      <c r="H427" s="12">
        <v>98.3</v>
      </c>
      <c r="I427" s="9">
        <v>0.1376</v>
      </c>
      <c r="J427" s="9">
        <v>0.25430000000000003</v>
      </c>
      <c r="K427" s="10">
        <f>E427*F427</f>
        <v>2842.34</v>
      </c>
      <c r="L427" s="11">
        <f>F427-H427</f>
        <v>25.28</v>
      </c>
      <c r="M427" s="10">
        <f>L427*E427</f>
        <v>581.44000000000005</v>
      </c>
      <c r="N427" s="6">
        <v>2003</v>
      </c>
      <c r="O427" s="7">
        <v>3</v>
      </c>
      <c r="P427" s="6">
        <v>9</v>
      </c>
      <c r="Q427" s="6">
        <v>6</v>
      </c>
      <c r="R427" s="6">
        <v>5</v>
      </c>
      <c r="S427" s="8" t="s">
        <v>68</v>
      </c>
      <c r="T427" s="8" t="s">
        <v>24</v>
      </c>
      <c r="U427" s="8" t="s">
        <v>25</v>
      </c>
    </row>
    <row r="428" spans="1:21" x14ac:dyDescent="0.2">
      <c r="A428" s="12">
        <v>10147</v>
      </c>
      <c r="B428" s="13">
        <v>37869</v>
      </c>
      <c r="C428" s="12">
        <v>379</v>
      </c>
      <c r="D428" s="12" t="s">
        <v>197</v>
      </c>
      <c r="E428" s="14">
        <v>31</v>
      </c>
      <c r="F428" s="12">
        <v>72.760000000000005</v>
      </c>
      <c r="G428" s="12">
        <v>80.84</v>
      </c>
      <c r="H428" s="12">
        <v>32.33</v>
      </c>
      <c r="I428" s="9">
        <v>0.11</v>
      </c>
      <c r="J428" s="9">
        <v>1.2372000000000001</v>
      </c>
      <c r="K428" s="10">
        <f>E428*F428</f>
        <v>2255.56</v>
      </c>
      <c r="L428" s="11">
        <f>F428-H428</f>
        <v>40.430000000000007</v>
      </c>
      <c r="M428" s="10">
        <f>L428*E428</f>
        <v>1253.3300000000002</v>
      </c>
      <c r="N428" s="6">
        <v>2003</v>
      </c>
      <c r="O428" s="7">
        <v>3</v>
      </c>
      <c r="P428" s="6">
        <v>9</v>
      </c>
      <c r="Q428" s="6">
        <v>6</v>
      </c>
      <c r="R428" s="6">
        <v>5</v>
      </c>
      <c r="S428" s="8" t="s">
        <v>68</v>
      </c>
      <c r="T428" s="8" t="s">
        <v>24</v>
      </c>
      <c r="U428" s="8" t="s">
        <v>25</v>
      </c>
    </row>
    <row r="429" spans="1:21" x14ac:dyDescent="0.2">
      <c r="A429" s="12">
        <v>10148</v>
      </c>
      <c r="B429" s="13">
        <v>37875</v>
      </c>
      <c r="C429" s="12">
        <v>276</v>
      </c>
      <c r="D429" s="12" t="s">
        <v>123</v>
      </c>
      <c r="E429" s="14">
        <v>23</v>
      </c>
      <c r="F429" s="12">
        <v>114.65</v>
      </c>
      <c r="G429" s="12">
        <v>141.54</v>
      </c>
      <c r="H429" s="12">
        <v>83.51</v>
      </c>
      <c r="I429" s="9">
        <v>0.23549999999999999</v>
      </c>
      <c r="J429" s="9">
        <v>0.37119999999999997</v>
      </c>
      <c r="K429" s="10">
        <f>E429*F429</f>
        <v>2636.9500000000003</v>
      </c>
      <c r="L429" s="11">
        <f>F429-H429</f>
        <v>31.14</v>
      </c>
      <c r="M429" s="10">
        <f>L429*E429</f>
        <v>716.22</v>
      </c>
      <c r="N429" s="6">
        <v>2003</v>
      </c>
      <c r="O429" s="7">
        <v>3</v>
      </c>
      <c r="P429" s="6">
        <v>9</v>
      </c>
      <c r="Q429" s="6">
        <v>5</v>
      </c>
      <c r="R429" s="6">
        <v>11</v>
      </c>
      <c r="S429" s="8" t="s">
        <v>55</v>
      </c>
      <c r="T429" s="8" t="s">
        <v>20</v>
      </c>
      <c r="U429" s="8" t="s">
        <v>21</v>
      </c>
    </row>
    <row r="430" spans="1:21" x14ac:dyDescent="0.2">
      <c r="A430" s="12">
        <v>10148</v>
      </c>
      <c r="B430" s="13">
        <v>37875</v>
      </c>
      <c r="C430" s="12">
        <v>276</v>
      </c>
      <c r="D430" s="12" t="s">
        <v>130</v>
      </c>
      <c r="E430" s="14">
        <v>47</v>
      </c>
      <c r="F430" s="12">
        <v>108.26</v>
      </c>
      <c r="G430" s="12">
        <v>124.44</v>
      </c>
      <c r="H430" s="12">
        <v>65.959999999999994</v>
      </c>
      <c r="I430" s="9">
        <v>0.14779999999999999</v>
      </c>
      <c r="J430" s="9">
        <v>0.63670000000000004</v>
      </c>
      <c r="K430" s="10">
        <f>E430*F430</f>
        <v>5088.22</v>
      </c>
      <c r="L430" s="11">
        <f>F430-H430</f>
        <v>42.300000000000011</v>
      </c>
      <c r="M430" s="10">
        <f>L430*E430</f>
        <v>1988.1000000000006</v>
      </c>
      <c r="N430" s="6">
        <v>2003</v>
      </c>
      <c r="O430" s="7">
        <v>3</v>
      </c>
      <c r="P430" s="6">
        <v>9</v>
      </c>
      <c r="Q430" s="6">
        <v>5</v>
      </c>
      <c r="R430" s="6">
        <v>11</v>
      </c>
      <c r="S430" s="8" t="s">
        <v>55</v>
      </c>
      <c r="T430" s="8" t="s">
        <v>20</v>
      </c>
      <c r="U430" s="8" t="s">
        <v>21</v>
      </c>
    </row>
    <row r="431" spans="1:21" x14ac:dyDescent="0.2">
      <c r="A431" s="12">
        <v>10148</v>
      </c>
      <c r="B431" s="13">
        <v>37875</v>
      </c>
      <c r="C431" s="12">
        <v>276</v>
      </c>
      <c r="D431" s="12" t="s">
        <v>136</v>
      </c>
      <c r="E431" s="14">
        <v>25</v>
      </c>
      <c r="F431" s="12">
        <v>136.56</v>
      </c>
      <c r="G431" s="12">
        <v>142.25</v>
      </c>
      <c r="H431" s="12">
        <v>93.89</v>
      </c>
      <c r="I431" s="9">
        <v>4.3900000000000002E-2</v>
      </c>
      <c r="J431" s="9">
        <v>0.45800000000000002</v>
      </c>
      <c r="K431" s="10">
        <f>E431*F431</f>
        <v>3414</v>
      </c>
      <c r="L431" s="11">
        <f>F431-H431</f>
        <v>42.67</v>
      </c>
      <c r="M431" s="10">
        <f>L431*E431</f>
        <v>1066.75</v>
      </c>
      <c r="N431" s="6">
        <v>2003</v>
      </c>
      <c r="O431" s="7">
        <v>3</v>
      </c>
      <c r="P431" s="6">
        <v>9</v>
      </c>
      <c r="Q431" s="6">
        <v>5</v>
      </c>
      <c r="R431" s="6">
        <v>11</v>
      </c>
      <c r="S431" s="8" t="s">
        <v>55</v>
      </c>
      <c r="T431" s="8" t="s">
        <v>20</v>
      </c>
      <c r="U431" s="8" t="s">
        <v>21</v>
      </c>
    </row>
    <row r="432" spans="1:21" x14ac:dyDescent="0.2">
      <c r="A432" s="12">
        <v>10148</v>
      </c>
      <c r="B432" s="13">
        <v>37875</v>
      </c>
      <c r="C432" s="12">
        <v>276</v>
      </c>
      <c r="D432" s="12" t="s">
        <v>148</v>
      </c>
      <c r="E432" s="14">
        <v>27</v>
      </c>
      <c r="F432" s="12">
        <v>113.52</v>
      </c>
      <c r="G432" s="12">
        <v>132</v>
      </c>
      <c r="H432" s="12">
        <v>56.76</v>
      </c>
      <c r="I432" s="9">
        <v>0.15859999999999999</v>
      </c>
      <c r="J432" s="9">
        <v>1.0042</v>
      </c>
      <c r="K432" s="10">
        <f>E432*F432</f>
        <v>3065.04</v>
      </c>
      <c r="L432" s="11">
        <f>F432-H432</f>
        <v>56.76</v>
      </c>
      <c r="M432" s="10">
        <f>L432*E432</f>
        <v>1532.52</v>
      </c>
      <c r="N432" s="6">
        <v>2003</v>
      </c>
      <c r="O432" s="7">
        <v>3</v>
      </c>
      <c r="P432" s="6">
        <v>9</v>
      </c>
      <c r="Q432" s="6">
        <v>5</v>
      </c>
      <c r="R432" s="6">
        <v>11</v>
      </c>
      <c r="S432" s="8" t="s">
        <v>55</v>
      </c>
      <c r="T432" s="8" t="s">
        <v>20</v>
      </c>
      <c r="U432" s="8" t="s">
        <v>21</v>
      </c>
    </row>
    <row r="433" spans="1:21" x14ac:dyDescent="0.2">
      <c r="A433" s="12">
        <v>10148</v>
      </c>
      <c r="B433" s="13">
        <v>37875</v>
      </c>
      <c r="C433" s="12">
        <v>276</v>
      </c>
      <c r="D433" s="12" t="s">
        <v>154</v>
      </c>
      <c r="E433" s="14">
        <v>32</v>
      </c>
      <c r="F433" s="12">
        <v>143.94</v>
      </c>
      <c r="G433" s="12">
        <v>169.34</v>
      </c>
      <c r="H433" s="12">
        <v>77.900000000000006</v>
      </c>
      <c r="I433" s="9">
        <v>0.17369999999999999</v>
      </c>
      <c r="J433" s="9">
        <v>0.84719999999999995</v>
      </c>
      <c r="K433" s="10">
        <f>E433*F433</f>
        <v>4606.08</v>
      </c>
      <c r="L433" s="11">
        <f>F433-H433</f>
        <v>66.039999999999992</v>
      </c>
      <c r="M433" s="10">
        <f>L433*E433</f>
        <v>2113.2799999999997</v>
      </c>
      <c r="N433" s="6">
        <v>2003</v>
      </c>
      <c r="O433" s="7">
        <v>3</v>
      </c>
      <c r="P433" s="6">
        <v>9</v>
      </c>
      <c r="Q433" s="6">
        <v>5</v>
      </c>
      <c r="R433" s="6">
        <v>11</v>
      </c>
      <c r="S433" s="8" t="s">
        <v>55</v>
      </c>
      <c r="T433" s="8" t="s">
        <v>20</v>
      </c>
      <c r="U433" s="8" t="s">
        <v>21</v>
      </c>
    </row>
    <row r="434" spans="1:21" x14ac:dyDescent="0.2">
      <c r="A434" s="12">
        <v>10148</v>
      </c>
      <c r="B434" s="13">
        <v>37875</v>
      </c>
      <c r="C434" s="12">
        <v>276</v>
      </c>
      <c r="D434" s="12" t="s">
        <v>159</v>
      </c>
      <c r="E434" s="14">
        <v>28</v>
      </c>
      <c r="F434" s="12">
        <v>135.63</v>
      </c>
      <c r="G434" s="12">
        <v>141.28</v>
      </c>
      <c r="H434" s="12">
        <v>62.16</v>
      </c>
      <c r="I434" s="9">
        <v>4.4200000000000003E-2</v>
      </c>
      <c r="J434" s="9">
        <v>1.1744000000000001</v>
      </c>
      <c r="K434" s="10">
        <f>E434*F434</f>
        <v>3797.64</v>
      </c>
      <c r="L434" s="11">
        <f>F434-H434</f>
        <v>73.47</v>
      </c>
      <c r="M434" s="10">
        <f>L434*E434</f>
        <v>2057.16</v>
      </c>
      <c r="N434" s="6">
        <v>2003</v>
      </c>
      <c r="O434" s="7">
        <v>3</v>
      </c>
      <c r="P434" s="6">
        <v>9</v>
      </c>
      <c r="Q434" s="6">
        <v>5</v>
      </c>
      <c r="R434" s="6">
        <v>11</v>
      </c>
      <c r="S434" s="8" t="s">
        <v>55</v>
      </c>
      <c r="T434" s="8" t="s">
        <v>20</v>
      </c>
      <c r="U434" s="8" t="s">
        <v>21</v>
      </c>
    </row>
    <row r="435" spans="1:21" x14ac:dyDescent="0.2">
      <c r="A435" s="12">
        <v>10148</v>
      </c>
      <c r="B435" s="13">
        <v>37875</v>
      </c>
      <c r="C435" s="12">
        <v>276</v>
      </c>
      <c r="D435" s="12" t="s">
        <v>163</v>
      </c>
      <c r="E435" s="14">
        <v>34</v>
      </c>
      <c r="F435" s="12">
        <v>83.75</v>
      </c>
      <c r="G435" s="12">
        <v>92.03</v>
      </c>
      <c r="H435" s="12">
        <v>43.26</v>
      </c>
      <c r="I435" s="9">
        <v>9.5500000000000002E-2</v>
      </c>
      <c r="J435" s="9">
        <v>0.92459999999999998</v>
      </c>
      <c r="K435" s="10">
        <f>E435*F435</f>
        <v>2847.5</v>
      </c>
      <c r="L435" s="11">
        <f>F435-H435</f>
        <v>40.49</v>
      </c>
      <c r="M435" s="10">
        <f>L435*E435</f>
        <v>1376.66</v>
      </c>
      <c r="N435" s="6">
        <v>2003</v>
      </c>
      <c r="O435" s="7">
        <v>3</v>
      </c>
      <c r="P435" s="6">
        <v>9</v>
      </c>
      <c r="Q435" s="6">
        <v>5</v>
      </c>
      <c r="R435" s="6">
        <v>11</v>
      </c>
      <c r="S435" s="8" t="s">
        <v>55</v>
      </c>
      <c r="T435" s="8" t="s">
        <v>20</v>
      </c>
      <c r="U435" s="8" t="s">
        <v>21</v>
      </c>
    </row>
    <row r="436" spans="1:21" x14ac:dyDescent="0.2">
      <c r="A436" s="12">
        <v>10148</v>
      </c>
      <c r="B436" s="13">
        <v>37875</v>
      </c>
      <c r="C436" s="12">
        <v>276</v>
      </c>
      <c r="D436" s="12" t="s">
        <v>168</v>
      </c>
      <c r="E436" s="14">
        <v>29</v>
      </c>
      <c r="F436" s="12">
        <v>66.28</v>
      </c>
      <c r="G436" s="12">
        <v>71.27</v>
      </c>
      <c r="H436" s="12">
        <v>34.21</v>
      </c>
      <c r="I436" s="9">
        <v>7.5399999999999995E-2</v>
      </c>
      <c r="J436" s="9">
        <v>0.93540000000000001</v>
      </c>
      <c r="K436" s="10">
        <f>E436*F436</f>
        <v>1922.1200000000001</v>
      </c>
      <c r="L436" s="11">
        <f>F436-H436</f>
        <v>32.07</v>
      </c>
      <c r="M436" s="10">
        <f>L436*E436</f>
        <v>930.03</v>
      </c>
      <c r="N436" s="6">
        <v>2003</v>
      </c>
      <c r="O436" s="7">
        <v>3</v>
      </c>
      <c r="P436" s="6">
        <v>9</v>
      </c>
      <c r="Q436" s="6">
        <v>5</v>
      </c>
      <c r="R436" s="6">
        <v>11</v>
      </c>
      <c r="S436" s="8" t="s">
        <v>55</v>
      </c>
      <c r="T436" s="8" t="s">
        <v>20</v>
      </c>
      <c r="U436" s="8" t="s">
        <v>21</v>
      </c>
    </row>
    <row r="437" spans="1:21" x14ac:dyDescent="0.2">
      <c r="A437" s="12">
        <v>10148</v>
      </c>
      <c r="B437" s="13">
        <v>37875</v>
      </c>
      <c r="C437" s="12">
        <v>276</v>
      </c>
      <c r="D437" s="12" t="s">
        <v>169</v>
      </c>
      <c r="E437" s="14">
        <v>25</v>
      </c>
      <c r="F437" s="12">
        <v>65.41</v>
      </c>
      <c r="G437" s="12">
        <v>73.489999999999995</v>
      </c>
      <c r="H437" s="12">
        <v>49.24</v>
      </c>
      <c r="I437" s="9">
        <v>0.12230000000000001</v>
      </c>
      <c r="J437" s="9">
        <v>0.32490000000000002</v>
      </c>
      <c r="K437" s="10">
        <f>E437*F437</f>
        <v>1635.25</v>
      </c>
      <c r="L437" s="11">
        <f>F437-H437</f>
        <v>16.169999999999995</v>
      </c>
      <c r="M437" s="10">
        <f>L437*E437</f>
        <v>404.24999999999989</v>
      </c>
      <c r="N437" s="6">
        <v>2003</v>
      </c>
      <c r="O437" s="7">
        <v>3</v>
      </c>
      <c r="P437" s="6">
        <v>9</v>
      </c>
      <c r="Q437" s="6">
        <v>5</v>
      </c>
      <c r="R437" s="6">
        <v>11</v>
      </c>
      <c r="S437" s="8" t="s">
        <v>55</v>
      </c>
      <c r="T437" s="8" t="s">
        <v>20</v>
      </c>
      <c r="U437" s="8" t="s">
        <v>21</v>
      </c>
    </row>
    <row r="438" spans="1:21" x14ac:dyDescent="0.2">
      <c r="A438" s="12">
        <v>10148</v>
      </c>
      <c r="B438" s="13">
        <v>37875</v>
      </c>
      <c r="C438" s="12">
        <v>276</v>
      </c>
      <c r="D438" s="12" t="s">
        <v>172</v>
      </c>
      <c r="E438" s="14">
        <v>47</v>
      </c>
      <c r="F438" s="12">
        <v>46.29</v>
      </c>
      <c r="G438" s="12">
        <v>50.31</v>
      </c>
      <c r="H438" s="12">
        <v>29.18</v>
      </c>
      <c r="I438" s="9">
        <v>8.6400000000000005E-2</v>
      </c>
      <c r="J438" s="9">
        <v>0.58260000000000001</v>
      </c>
      <c r="K438" s="10">
        <f>E438*F438</f>
        <v>2175.63</v>
      </c>
      <c r="L438" s="11">
        <f>F438-H438</f>
        <v>17.11</v>
      </c>
      <c r="M438" s="10">
        <f>L438*E438</f>
        <v>804.17</v>
      </c>
      <c r="N438" s="6">
        <v>2003</v>
      </c>
      <c r="O438" s="7">
        <v>3</v>
      </c>
      <c r="P438" s="6">
        <v>9</v>
      </c>
      <c r="Q438" s="6">
        <v>5</v>
      </c>
      <c r="R438" s="6">
        <v>11</v>
      </c>
      <c r="S438" s="8" t="s">
        <v>55</v>
      </c>
      <c r="T438" s="8" t="s">
        <v>20</v>
      </c>
      <c r="U438" s="8" t="s">
        <v>21</v>
      </c>
    </row>
    <row r="439" spans="1:21" x14ac:dyDescent="0.2">
      <c r="A439" s="12">
        <v>10148</v>
      </c>
      <c r="B439" s="13">
        <v>37875</v>
      </c>
      <c r="C439" s="12">
        <v>276</v>
      </c>
      <c r="D439" s="12" t="s">
        <v>180</v>
      </c>
      <c r="E439" s="14">
        <v>21</v>
      </c>
      <c r="F439" s="12">
        <v>77.239999999999995</v>
      </c>
      <c r="G439" s="12">
        <v>90.87</v>
      </c>
      <c r="H439" s="12">
        <v>47.25</v>
      </c>
      <c r="I439" s="9">
        <v>0.18129999999999999</v>
      </c>
      <c r="J439" s="9">
        <v>0.63490000000000002</v>
      </c>
      <c r="K439" s="10">
        <f>E439*F439</f>
        <v>1622.04</v>
      </c>
      <c r="L439" s="11">
        <f>F439-H439</f>
        <v>29.989999999999995</v>
      </c>
      <c r="M439" s="10">
        <f>L439*E439</f>
        <v>629.78999999999985</v>
      </c>
      <c r="N439" s="6">
        <v>2003</v>
      </c>
      <c r="O439" s="7">
        <v>3</v>
      </c>
      <c r="P439" s="6">
        <v>9</v>
      </c>
      <c r="Q439" s="6">
        <v>5</v>
      </c>
      <c r="R439" s="6">
        <v>11</v>
      </c>
      <c r="S439" s="8" t="s">
        <v>55</v>
      </c>
      <c r="T439" s="8" t="s">
        <v>20</v>
      </c>
      <c r="U439" s="8" t="s">
        <v>21</v>
      </c>
    </row>
    <row r="440" spans="1:21" x14ac:dyDescent="0.2">
      <c r="A440" s="12">
        <v>10148</v>
      </c>
      <c r="B440" s="13">
        <v>37875</v>
      </c>
      <c r="C440" s="12">
        <v>276</v>
      </c>
      <c r="D440" s="12" t="s">
        <v>183</v>
      </c>
      <c r="E440" s="14">
        <v>34</v>
      </c>
      <c r="F440" s="12">
        <v>115.09</v>
      </c>
      <c r="G440" s="12">
        <v>117.44</v>
      </c>
      <c r="H440" s="12">
        <v>72.819999999999993</v>
      </c>
      <c r="I440" s="9">
        <v>1.7399999999999999E-2</v>
      </c>
      <c r="J440" s="9">
        <v>0.57679999999999998</v>
      </c>
      <c r="K440" s="10">
        <f>E440*F440</f>
        <v>3913.06</v>
      </c>
      <c r="L440" s="11">
        <f>F440-H440</f>
        <v>42.27000000000001</v>
      </c>
      <c r="M440" s="10">
        <f>L440*E440</f>
        <v>1437.1800000000003</v>
      </c>
      <c r="N440" s="6">
        <v>2003</v>
      </c>
      <c r="O440" s="7">
        <v>3</v>
      </c>
      <c r="P440" s="6">
        <v>9</v>
      </c>
      <c r="Q440" s="6">
        <v>5</v>
      </c>
      <c r="R440" s="6">
        <v>11</v>
      </c>
      <c r="S440" s="8" t="s">
        <v>55</v>
      </c>
      <c r="T440" s="8" t="s">
        <v>20</v>
      </c>
      <c r="U440" s="8" t="s">
        <v>21</v>
      </c>
    </row>
    <row r="441" spans="1:21" x14ac:dyDescent="0.2">
      <c r="A441" s="12">
        <v>10148</v>
      </c>
      <c r="B441" s="13">
        <v>37875</v>
      </c>
      <c r="C441" s="12">
        <v>276</v>
      </c>
      <c r="D441" s="12" t="s">
        <v>186</v>
      </c>
      <c r="E441" s="14">
        <v>31</v>
      </c>
      <c r="F441" s="12">
        <v>71.91</v>
      </c>
      <c r="G441" s="12">
        <v>85.61</v>
      </c>
      <c r="H441" s="12">
        <v>50.51</v>
      </c>
      <c r="I441" s="9">
        <v>0.19470000000000001</v>
      </c>
      <c r="J441" s="9">
        <v>0.4158</v>
      </c>
      <c r="K441" s="10">
        <f>E441*F441</f>
        <v>2229.21</v>
      </c>
      <c r="L441" s="11">
        <f>F441-H441</f>
        <v>21.4</v>
      </c>
      <c r="M441" s="10">
        <f>L441*E441</f>
        <v>663.4</v>
      </c>
      <c r="N441" s="6">
        <v>2003</v>
      </c>
      <c r="O441" s="7">
        <v>3</v>
      </c>
      <c r="P441" s="6">
        <v>9</v>
      </c>
      <c r="Q441" s="6">
        <v>5</v>
      </c>
      <c r="R441" s="6">
        <v>11</v>
      </c>
      <c r="S441" s="8" t="s">
        <v>55</v>
      </c>
      <c r="T441" s="8" t="s">
        <v>20</v>
      </c>
      <c r="U441" s="8" t="s">
        <v>21</v>
      </c>
    </row>
    <row r="442" spans="1:21" x14ac:dyDescent="0.2">
      <c r="A442" s="12">
        <v>10148</v>
      </c>
      <c r="B442" s="13">
        <v>37875</v>
      </c>
      <c r="C442" s="12">
        <v>276</v>
      </c>
      <c r="D442" s="12" t="s">
        <v>189</v>
      </c>
      <c r="E442" s="14">
        <v>27</v>
      </c>
      <c r="F442" s="12">
        <v>96.37</v>
      </c>
      <c r="G442" s="12">
        <v>107.08</v>
      </c>
      <c r="H442" s="12">
        <v>62.11</v>
      </c>
      <c r="I442" s="9">
        <v>0.11409999999999999</v>
      </c>
      <c r="J442" s="9">
        <v>0.5474</v>
      </c>
      <c r="K442" s="10">
        <f>E442*F442</f>
        <v>2601.9900000000002</v>
      </c>
      <c r="L442" s="11">
        <f>F442-H442</f>
        <v>34.260000000000005</v>
      </c>
      <c r="M442" s="10">
        <f>L442*E442</f>
        <v>925.0200000000001</v>
      </c>
      <c r="N442" s="6">
        <v>2003</v>
      </c>
      <c r="O442" s="7">
        <v>3</v>
      </c>
      <c r="P442" s="6">
        <v>9</v>
      </c>
      <c r="Q442" s="6">
        <v>5</v>
      </c>
      <c r="R442" s="6">
        <v>11</v>
      </c>
      <c r="S442" s="8" t="s">
        <v>55</v>
      </c>
      <c r="T442" s="8" t="s">
        <v>20</v>
      </c>
      <c r="U442" s="8" t="s">
        <v>21</v>
      </c>
    </row>
    <row r="443" spans="1:21" x14ac:dyDescent="0.2">
      <c r="A443" s="12">
        <v>10149</v>
      </c>
      <c r="B443" s="13">
        <v>37876</v>
      </c>
      <c r="C443" s="12">
        <v>487</v>
      </c>
      <c r="D443" s="12" t="s">
        <v>126</v>
      </c>
      <c r="E443" s="14">
        <v>50</v>
      </c>
      <c r="F443" s="12">
        <v>87.33</v>
      </c>
      <c r="G443" s="12">
        <v>102.74</v>
      </c>
      <c r="H443" s="12">
        <v>60.62</v>
      </c>
      <c r="I443" s="9">
        <v>0.17180000000000001</v>
      </c>
      <c r="J443" s="9">
        <v>0.44540000000000002</v>
      </c>
      <c r="K443" s="10">
        <f>E443*F443</f>
        <v>4366.5</v>
      </c>
      <c r="L443" s="11">
        <f>F443-H443</f>
        <v>26.71</v>
      </c>
      <c r="M443" s="10">
        <f>L443*E443</f>
        <v>1335.5</v>
      </c>
      <c r="N443" s="6">
        <v>2003</v>
      </c>
      <c r="O443" s="7">
        <v>3</v>
      </c>
      <c r="P443" s="6">
        <v>9</v>
      </c>
      <c r="Q443" s="6">
        <v>6</v>
      </c>
      <c r="R443" s="6">
        <v>12</v>
      </c>
      <c r="S443" s="8" t="s">
        <v>33</v>
      </c>
      <c r="T443" s="8" t="s">
        <v>24</v>
      </c>
      <c r="U443" s="8" t="s">
        <v>25</v>
      </c>
    </row>
    <row r="444" spans="1:21" x14ac:dyDescent="0.2">
      <c r="A444" s="12">
        <v>10149</v>
      </c>
      <c r="B444" s="13">
        <v>37876</v>
      </c>
      <c r="C444" s="12">
        <v>487</v>
      </c>
      <c r="D444" s="12" t="s">
        <v>129</v>
      </c>
      <c r="E444" s="14">
        <v>30</v>
      </c>
      <c r="F444" s="12">
        <v>48.52</v>
      </c>
      <c r="G444" s="12">
        <v>53.91</v>
      </c>
      <c r="H444" s="12">
        <v>24.26</v>
      </c>
      <c r="I444" s="9">
        <v>0.1031</v>
      </c>
      <c r="J444" s="9">
        <v>0.98929999999999996</v>
      </c>
      <c r="K444" s="10">
        <f>E444*F444</f>
        <v>1455.6000000000001</v>
      </c>
      <c r="L444" s="11">
        <f>F444-H444</f>
        <v>24.26</v>
      </c>
      <c r="M444" s="10">
        <f>L444*E444</f>
        <v>727.80000000000007</v>
      </c>
      <c r="N444" s="6">
        <v>2003</v>
      </c>
      <c r="O444" s="7">
        <v>3</v>
      </c>
      <c r="P444" s="6">
        <v>9</v>
      </c>
      <c r="Q444" s="6">
        <v>6</v>
      </c>
      <c r="R444" s="6">
        <v>12</v>
      </c>
      <c r="S444" s="8" t="s">
        <v>33</v>
      </c>
      <c r="T444" s="8" t="s">
        <v>24</v>
      </c>
      <c r="U444" s="8" t="s">
        <v>25</v>
      </c>
    </row>
    <row r="445" spans="1:21" x14ac:dyDescent="0.2">
      <c r="A445" s="12">
        <v>10149</v>
      </c>
      <c r="B445" s="13">
        <v>37876</v>
      </c>
      <c r="C445" s="12">
        <v>487</v>
      </c>
      <c r="D445" s="12" t="s">
        <v>134</v>
      </c>
      <c r="E445" s="14">
        <v>34</v>
      </c>
      <c r="F445" s="12">
        <v>156.4</v>
      </c>
      <c r="G445" s="12">
        <v>170</v>
      </c>
      <c r="H445" s="12">
        <v>86.7</v>
      </c>
      <c r="I445" s="9">
        <v>8.9499999999999996E-2</v>
      </c>
      <c r="J445" s="9">
        <v>0.80740000000000001</v>
      </c>
      <c r="K445" s="10">
        <f>E445*F445</f>
        <v>5317.6</v>
      </c>
      <c r="L445" s="11">
        <f>F445-H445</f>
        <v>69.7</v>
      </c>
      <c r="M445" s="10">
        <f>L445*E445</f>
        <v>2369.8000000000002</v>
      </c>
      <c r="N445" s="6">
        <v>2003</v>
      </c>
      <c r="O445" s="7">
        <v>3</v>
      </c>
      <c r="P445" s="6">
        <v>9</v>
      </c>
      <c r="Q445" s="6">
        <v>6</v>
      </c>
      <c r="R445" s="6">
        <v>12</v>
      </c>
      <c r="S445" s="8" t="s">
        <v>33</v>
      </c>
      <c r="T445" s="8" t="s">
        <v>24</v>
      </c>
      <c r="U445" s="8" t="s">
        <v>25</v>
      </c>
    </row>
    <row r="446" spans="1:21" x14ac:dyDescent="0.2">
      <c r="A446" s="12">
        <v>10149</v>
      </c>
      <c r="B446" s="13">
        <v>37876</v>
      </c>
      <c r="C446" s="12">
        <v>487</v>
      </c>
      <c r="D446" s="12" t="s">
        <v>138</v>
      </c>
      <c r="E446" s="14">
        <v>24</v>
      </c>
      <c r="F446" s="12">
        <v>50.85</v>
      </c>
      <c r="G446" s="12">
        <v>60.54</v>
      </c>
      <c r="H446" s="12">
        <v>33.299999999999997</v>
      </c>
      <c r="I446" s="9">
        <v>0.19670000000000001</v>
      </c>
      <c r="J446" s="9">
        <v>0.54049999999999998</v>
      </c>
      <c r="K446" s="10">
        <f>E446*F446</f>
        <v>1220.4000000000001</v>
      </c>
      <c r="L446" s="11">
        <f>F446-H446</f>
        <v>17.550000000000004</v>
      </c>
      <c r="M446" s="10">
        <f>L446*E446</f>
        <v>421.2000000000001</v>
      </c>
      <c r="N446" s="6">
        <v>2003</v>
      </c>
      <c r="O446" s="7">
        <v>3</v>
      </c>
      <c r="P446" s="6">
        <v>9</v>
      </c>
      <c r="Q446" s="6">
        <v>6</v>
      </c>
      <c r="R446" s="6">
        <v>12</v>
      </c>
      <c r="S446" s="8" t="s">
        <v>33</v>
      </c>
      <c r="T446" s="8" t="s">
        <v>24</v>
      </c>
      <c r="U446" s="8" t="s">
        <v>25</v>
      </c>
    </row>
    <row r="447" spans="1:21" x14ac:dyDescent="0.2">
      <c r="A447" s="12">
        <v>10149</v>
      </c>
      <c r="B447" s="13">
        <v>37876</v>
      </c>
      <c r="C447" s="12">
        <v>487</v>
      </c>
      <c r="D447" s="12" t="s">
        <v>141</v>
      </c>
      <c r="E447" s="14">
        <v>33</v>
      </c>
      <c r="F447" s="12">
        <v>125.86</v>
      </c>
      <c r="G447" s="12">
        <v>127.13</v>
      </c>
      <c r="H447" s="12">
        <v>58.48</v>
      </c>
      <c r="I447" s="9">
        <v>7.9000000000000008E-3</v>
      </c>
      <c r="J447" s="9">
        <v>1.1456999999999999</v>
      </c>
      <c r="K447" s="10">
        <f>E447*F447</f>
        <v>4153.38</v>
      </c>
      <c r="L447" s="11">
        <f>F447-H447</f>
        <v>67.38</v>
      </c>
      <c r="M447" s="10">
        <f>L447*E447</f>
        <v>2223.54</v>
      </c>
      <c r="N447" s="6">
        <v>2003</v>
      </c>
      <c r="O447" s="7">
        <v>3</v>
      </c>
      <c r="P447" s="6">
        <v>9</v>
      </c>
      <c r="Q447" s="6">
        <v>6</v>
      </c>
      <c r="R447" s="6">
        <v>12</v>
      </c>
      <c r="S447" s="8" t="s">
        <v>33</v>
      </c>
      <c r="T447" s="8" t="s">
        <v>24</v>
      </c>
      <c r="U447" s="8" t="s">
        <v>25</v>
      </c>
    </row>
    <row r="448" spans="1:21" x14ac:dyDescent="0.2">
      <c r="A448" s="12">
        <v>10149</v>
      </c>
      <c r="B448" s="13">
        <v>37876</v>
      </c>
      <c r="C448" s="12">
        <v>487</v>
      </c>
      <c r="D448" s="12" t="s">
        <v>147</v>
      </c>
      <c r="E448" s="14">
        <v>23</v>
      </c>
      <c r="F448" s="12">
        <v>167.06</v>
      </c>
      <c r="G448" s="12">
        <v>168.75</v>
      </c>
      <c r="H448" s="12">
        <v>72.56</v>
      </c>
      <c r="I448" s="9">
        <v>1.2E-2</v>
      </c>
      <c r="J448" s="9">
        <v>1.3092999999999999</v>
      </c>
      <c r="K448" s="10">
        <f>E448*F448</f>
        <v>3842.38</v>
      </c>
      <c r="L448" s="11">
        <f>F448-H448</f>
        <v>94.5</v>
      </c>
      <c r="M448" s="10">
        <f>L448*E448</f>
        <v>2173.5</v>
      </c>
      <c r="N448" s="6">
        <v>2003</v>
      </c>
      <c r="O448" s="7">
        <v>3</v>
      </c>
      <c r="P448" s="6">
        <v>9</v>
      </c>
      <c r="Q448" s="6">
        <v>6</v>
      </c>
      <c r="R448" s="6">
        <v>12</v>
      </c>
      <c r="S448" s="8" t="s">
        <v>33</v>
      </c>
      <c r="T448" s="8" t="s">
        <v>24</v>
      </c>
      <c r="U448" s="8" t="s">
        <v>25</v>
      </c>
    </row>
    <row r="449" spans="1:21" x14ac:dyDescent="0.2">
      <c r="A449" s="12">
        <v>10149</v>
      </c>
      <c r="B449" s="13">
        <v>37876</v>
      </c>
      <c r="C449" s="12">
        <v>487</v>
      </c>
      <c r="D449" s="12" t="s">
        <v>157</v>
      </c>
      <c r="E449" s="14">
        <v>42</v>
      </c>
      <c r="F449" s="12">
        <v>89.29</v>
      </c>
      <c r="G449" s="12">
        <v>99.21</v>
      </c>
      <c r="H449" s="12">
        <v>57.54</v>
      </c>
      <c r="I449" s="9">
        <v>0.112</v>
      </c>
      <c r="J449" s="9">
        <v>0.55610000000000004</v>
      </c>
      <c r="K449" s="10">
        <f>E449*F449</f>
        <v>3750.1800000000003</v>
      </c>
      <c r="L449" s="11">
        <f>F449-H449</f>
        <v>31.750000000000007</v>
      </c>
      <c r="M449" s="10">
        <f>L449*E449</f>
        <v>1333.5000000000002</v>
      </c>
      <c r="N449" s="6">
        <v>2003</v>
      </c>
      <c r="O449" s="7">
        <v>3</v>
      </c>
      <c r="P449" s="6">
        <v>9</v>
      </c>
      <c r="Q449" s="6">
        <v>6</v>
      </c>
      <c r="R449" s="6">
        <v>12</v>
      </c>
      <c r="S449" s="8" t="s">
        <v>33</v>
      </c>
      <c r="T449" s="8" t="s">
        <v>24</v>
      </c>
      <c r="U449" s="8" t="s">
        <v>25</v>
      </c>
    </row>
    <row r="450" spans="1:21" x14ac:dyDescent="0.2">
      <c r="A450" s="12">
        <v>10149</v>
      </c>
      <c r="B450" s="13">
        <v>37876</v>
      </c>
      <c r="C450" s="12">
        <v>487</v>
      </c>
      <c r="D450" s="12" t="s">
        <v>174</v>
      </c>
      <c r="E450" s="14">
        <v>36</v>
      </c>
      <c r="F450" s="12">
        <v>31.2</v>
      </c>
      <c r="G450" s="12">
        <v>33.19</v>
      </c>
      <c r="H450" s="12">
        <v>22.57</v>
      </c>
      <c r="I450" s="9">
        <v>6.4100000000000004E-2</v>
      </c>
      <c r="J450" s="9">
        <v>0.39879999999999999</v>
      </c>
      <c r="K450" s="10">
        <f>E450*F450</f>
        <v>1123.2</v>
      </c>
      <c r="L450" s="11">
        <f>F450-H450</f>
        <v>8.629999999999999</v>
      </c>
      <c r="M450" s="10">
        <f>L450*E450</f>
        <v>310.67999999999995</v>
      </c>
      <c r="N450" s="6">
        <v>2003</v>
      </c>
      <c r="O450" s="7">
        <v>3</v>
      </c>
      <c r="P450" s="6">
        <v>9</v>
      </c>
      <c r="Q450" s="6">
        <v>6</v>
      </c>
      <c r="R450" s="6">
        <v>12</v>
      </c>
      <c r="S450" s="8" t="s">
        <v>33</v>
      </c>
      <c r="T450" s="8" t="s">
        <v>24</v>
      </c>
      <c r="U450" s="8" t="s">
        <v>25</v>
      </c>
    </row>
    <row r="451" spans="1:21" x14ac:dyDescent="0.2">
      <c r="A451" s="12">
        <v>10149</v>
      </c>
      <c r="B451" s="13">
        <v>37876</v>
      </c>
      <c r="C451" s="12">
        <v>487</v>
      </c>
      <c r="D451" s="12" t="s">
        <v>177</v>
      </c>
      <c r="E451" s="14">
        <v>49</v>
      </c>
      <c r="F451" s="12">
        <v>39.869999999999997</v>
      </c>
      <c r="G451" s="12">
        <v>44.8</v>
      </c>
      <c r="H451" s="12">
        <v>20.61</v>
      </c>
      <c r="I451" s="9">
        <v>0.12540000000000001</v>
      </c>
      <c r="J451" s="9">
        <v>0.92190000000000005</v>
      </c>
      <c r="K451" s="10">
        <f>E451*F451</f>
        <v>1953.6299999999999</v>
      </c>
      <c r="L451" s="11">
        <f>F451-H451</f>
        <v>19.259999999999998</v>
      </c>
      <c r="M451" s="10">
        <f>L451*E451</f>
        <v>943.7399999999999</v>
      </c>
      <c r="N451" s="6">
        <v>2003</v>
      </c>
      <c r="O451" s="7">
        <v>3</v>
      </c>
      <c r="P451" s="6">
        <v>9</v>
      </c>
      <c r="Q451" s="6">
        <v>6</v>
      </c>
      <c r="R451" s="6">
        <v>12</v>
      </c>
      <c r="S451" s="8" t="s">
        <v>33</v>
      </c>
      <c r="T451" s="8" t="s">
        <v>24</v>
      </c>
      <c r="U451" s="8" t="s">
        <v>25</v>
      </c>
    </row>
    <row r="452" spans="1:21" x14ac:dyDescent="0.2">
      <c r="A452" s="12">
        <v>10149</v>
      </c>
      <c r="B452" s="13">
        <v>37876</v>
      </c>
      <c r="C452" s="12">
        <v>487</v>
      </c>
      <c r="D452" s="12" t="s">
        <v>193</v>
      </c>
      <c r="E452" s="14">
        <v>26</v>
      </c>
      <c r="F452" s="12">
        <v>38.57</v>
      </c>
      <c r="G452" s="12">
        <v>41.03</v>
      </c>
      <c r="H452" s="12">
        <v>21.75</v>
      </c>
      <c r="I452" s="9">
        <v>5.1900000000000002E-2</v>
      </c>
      <c r="J452" s="9">
        <v>0.78159999999999996</v>
      </c>
      <c r="K452" s="10">
        <f>E452*F452</f>
        <v>1002.82</v>
      </c>
      <c r="L452" s="11">
        <f>F452-H452</f>
        <v>16.82</v>
      </c>
      <c r="M452" s="10">
        <f>L452*E452</f>
        <v>437.32</v>
      </c>
      <c r="N452" s="6">
        <v>2003</v>
      </c>
      <c r="O452" s="7">
        <v>3</v>
      </c>
      <c r="P452" s="6">
        <v>9</v>
      </c>
      <c r="Q452" s="6">
        <v>6</v>
      </c>
      <c r="R452" s="6">
        <v>12</v>
      </c>
      <c r="S452" s="8" t="s">
        <v>33</v>
      </c>
      <c r="T452" s="8" t="s">
        <v>24</v>
      </c>
      <c r="U452" s="8" t="s">
        <v>25</v>
      </c>
    </row>
    <row r="453" spans="1:21" x14ac:dyDescent="0.2">
      <c r="A453" s="12">
        <v>10149</v>
      </c>
      <c r="B453" s="13">
        <v>37876</v>
      </c>
      <c r="C453" s="12">
        <v>487</v>
      </c>
      <c r="D453" s="12" t="s">
        <v>195</v>
      </c>
      <c r="E453" s="14">
        <v>20</v>
      </c>
      <c r="F453" s="12">
        <v>90.57</v>
      </c>
      <c r="G453" s="12">
        <v>97.39</v>
      </c>
      <c r="H453" s="12">
        <v>57.46</v>
      </c>
      <c r="I453" s="9">
        <v>7.7299999999999994E-2</v>
      </c>
      <c r="J453" s="9">
        <v>0.57430000000000003</v>
      </c>
      <c r="K453" s="10">
        <f>E453*F453</f>
        <v>1811.3999999999999</v>
      </c>
      <c r="L453" s="11">
        <f>F453-H453</f>
        <v>33.109999999999992</v>
      </c>
      <c r="M453" s="10">
        <f>L453*E453</f>
        <v>662.19999999999982</v>
      </c>
      <c r="N453" s="6">
        <v>2003</v>
      </c>
      <c r="O453" s="7">
        <v>3</v>
      </c>
      <c r="P453" s="6">
        <v>9</v>
      </c>
      <c r="Q453" s="6">
        <v>6</v>
      </c>
      <c r="R453" s="6">
        <v>12</v>
      </c>
      <c r="S453" s="8" t="s">
        <v>33</v>
      </c>
      <c r="T453" s="8" t="s">
        <v>24</v>
      </c>
      <c r="U453" s="8" t="s">
        <v>25</v>
      </c>
    </row>
    <row r="454" spans="1:21" x14ac:dyDescent="0.2">
      <c r="A454" s="12">
        <v>10150</v>
      </c>
      <c r="B454" s="13">
        <v>37883</v>
      </c>
      <c r="C454" s="12">
        <v>148</v>
      </c>
      <c r="D454" s="12" t="s">
        <v>54</v>
      </c>
      <c r="E454" s="14">
        <v>45</v>
      </c>
      <c r="F454" s="12">
        <v>182.16</v>
      </c>
      <c r="G454" s="12">
        <v>214.3</v>
      </c>
      <c r="H454" s="12">
        <v>98.58</v>
      </c>
      <c r="I454" s="9">
        <v>0.1757</v>
      </c>
      <c r="J454" s="9">
        <v>0.85209999999999997</v>
      </c>
      <c r="K454" s="10">
        <f>E454*F454</f>
        <v>8197.2000000000007</v>
      </c>
      <c r="L454" s="11">
        <f>F454-H454</f>
        <v>83.58</v>
      </c>
      <c r="M454" s="10">
        <f>L454*E454</f>
        <v>3761.1</v>
      </c>
      <c r="N454" s="6">
        <v>2003</v>
      </c>
      <c r="O454" s="7">
        <v>3</v>
      </c>
      <c r="P454" s="6">
        <v>9</v>
      </c>
      <c r="Q454" s="6">
        <v>6</v>
      </c>
      <c r="R454" s="6">
        <v>19</v>
      </c>
      <c r="S454" s="8" t="s">
        <v>70</v>
      </c>
      <c r="T454" s="8" t="s">
        <v>70</v>
      </c>
      <c r="U454" s="8" t="s">
        <v>21</v>
      </c>
    </row>
    <row r="455" spans="1:21" x14ac:dyDescent="0.2">
      <c r="A455" s="12">
        <v>10150</v>
      </c>
      <c r="B455" s="13">
        <v>37883</v>
      </c>
      <c r="C455" s="12">
        <v>148</v>
      </c>
      <c r="D455" s="12" t="s">
        <v>93</v>
      </c>
      <c r="E455" s="14">
        <v>20</v>
      </c>
      <c r="F455" s="12">
        <v>121.15</v>
      </c>
      <c r="G455" s="12">
        <v>147.74</v>
      </c>
      <c r="H455" s="12">
        <v>103.42</v>
      </c>
      <c r="I455" s="9">
        <v>0.22289999999999999</v>
      </c>
      <c r="J455" s="9">
        <v>0.17399999999999999</v>
      </c>
      <c r="K455" s="10">
        <f>E455*F455</f>
        <v>2423</v>
      </c>
      <c r="L455" s="11">
        <f>F455-H455</f>
        <v>17.730000000000004</v>
      </c>
      <c r="M455" s="10">
        <f>L455*E455</f>
        <v>354.60000000000008</v>
      </c>
      <c r="N455" s="6">
        <v>2003</v>
      </c>
      <c r="O455" s="7">
        <v>3</v>
      </c>
      <c r="P455" s="6">
        <v>9</v>
      </c>
      <c r="Q455" s="6">
        <v>6</v>
      </c>
      <c r="R455" s="6">
        <v>19</v>
      </c>
      <c r="S455" s="8" t="s">
        <v>70</v>
      </c>
      <c r="T455" s="8" t="s">
        <v>70</v>
      </c>
      <c r="U455" s="8" t="s">
        <v>21</v>
      </c>
    </row>
    <row r="456" spans="1:21" x14ac:dyDescent="0.2">
      <c r="A456" s="12">
        <v>10150</v>
      </c>
      <c r="B456" s="13">
        <v>37883</v>
      </c>
      <c r="C456" s="12">
        <v>148</v>
      </c>
      <c r="D456" s="12" t="s">
        <v>111</v>
      </c>
      <c r="E456" s="14">
        <v>30</v>
      </c>
      <c r="F456" s="12">
        <v>135.30000000000001</v>
      </c>
      <c r="G456" s="12">
        <v>136.66999999999999</v>
      </c>
      <c r="H456" s="12">
        <v>77.900000000000006</v>
      </c>
      <c r="I456" s="9">
        <v>7.4000000000000003E-3</v>
      </c>
      <c r="J456" s="9">
        <v>0.73170000000000002</v>
      </c>
      <c r="K456" s="10">
        <f>E456*F456</f>
        <v>4059.0000000000005</v>
      </c>
      <c r="L456" s="11">
        <f>F456-H456</f>
        <v>57.400000000000006</v>
      </c>
      <c r="M456" s="10">
        <f>L456*E456</f>
        <v>1722.0000000000002</v>
      </c>
      <c r="N456" s="6">
        <v>2003</v>
      </c>
      <c r="O456" s="7">
        <v>3</v>
      </c>
      <c r="P456" s="6">
        <v>9</v>
      </c>
      <c r="Q456" s="6">
        <v>6</v>
      </c>
      <c r="R456" s="6">
        <v>19</v>
      </c>
      <c r="S456" s="8" t="s">
        <v>70</v>
      </c>
      <c r="T456" s="8" t="s">
        <v>70</v>
      </c>
      <c r="U456" s="8" t="s">
        <v>21</v>
      </c>
    </row>
    <row r="457" spans="1:21" x14ac:dyDescent="0.2">
      <c r="A457" s="12">
        <v>10150</v>
      </c>
      <c r="B457" s="13">
        <v>37883</v>
      </c>
      <c r="C457" s="12">
        <v>148</v>
      </c>
      <c r="D457" s="12" t="s">
        <v>122</v>
      </c>
      <c r="E457" s="14">
        <v>34</v>
      </c>
      <c r="F457" s="12">
        <v>95.67</v>
      </c>
      <c r="G457" s="12">
        <v>116.67</v>
      </c>
      <c r="H457" s="12">
        <v>58.33</v>
      </c>
      <c r="I457" s="9">
        <v>0.2195</v>
      </c>
      <c r="J457" s="9">
        <v>0.63429999999999997</v>
      </c>
      <c r="K457" s="10">
        <f>E457*F457</f>
        <v>3252.78</v>
      </c>
      <c r="L457" s="11">
        <f>F457-H457</f>
        <v>37.340000000000003</v>
      </c>
      <c r="M457" s="10">
        <f>L457*E457</f>
        <v>1269.5600000000002</v>
      </c>
      <c r="N457" s="6">
        <v>2003</v>
      </c>
      <c r="O457" s="7">
        <v>3</v>
      </c>
      <c r="P457" s="6">
        <v>9</v>
      </c>
      <c r="Q457" s="6">
        <v>6</v>
      </c>
      <c r="R457" s="6">
        <v>19</v>
      </c>
      <c r="S457" s="8" t="s">
        <v>70</v>
      </c>
      <c r="T457" s="8" t="s">
        <v>70</v>
      </c>
      <c r="U457" s="8" t="s">
        <v>21</v>
      </c>
    </row>
    <row r="458" spans="1:21" x14ac:dyDescent="0.2">
      <c r="A458" s="12">
        <v>10150</v>
      </c>
      <c r="B458" s="13">
        <v>37883</v>
      </c>
      <c r="C458" s="12">
        <v>148</v>
      </c>
      <c r="D458" s="12" t="s">
        <v>149</v>
      </c>
      <c r="E458" s="14">
        <v>47</v>
      </c>
      <c r="F458" s="12">
        <v>93.21</v>
      </c>
      <c r="G458" s="12">
        <v>101.31</v>
      </c>
      <c r="H458" s="12">
        <v>60.78</v>
      </c>
      <c r="I458" s="9">
        <v>8.5800000000000001E-2</v>
      </c>
      <c r="J458" s="9">
        <v>0.52649999999999997</v>
      </c>
      <c r="K458" s="10">
        <f>E458*F458</f>
        <v>4380.87</v>
      </c>
      <c r="L458" s="11">
        <f>F458-H458</f>
        <v>32.429999999999993</v>
      </c>
      <c r="M458" s="10">
        <f>L458*E458</f>
        <v>1524.2099999999996</v>
      </c>
      <c r="N458" s="6">
        <v>2003</v>
      </c>
      <c r="O458" s="7">
        <v>3</v>
      </c>
      <c r="P458" s="6">
        <v>9</v>
      </c>
      <c r="Q458" s="6">
        <v>6</v>
      </c>
      <c r="R458" s="6">
        <v>19</v>
      </c>
      <c r="S458" s="8" t="s">
        <v>70</v>
      </c>
      <c r="T458" s="8" t="s">
        <v>70</v>
      </c>
      <c r="U458" s="8" t="s">
        <v>21</v>
      </c>
    </row>
    <row r="459" spans="1:21" x14ac:dyDescent="0.2">
      <c r="A459" s="12">
        <v>10150</v>
      </c>
      <c r="B459" s="13">
        <v>37883</v>
      </c>
      <c r="C459" s="12">
        <v>148</v>
      </c>
      <c r="D459" s="12" t="s">
        <v>150</v>
      </c>
      <c r="E459" s="14">
        <v>30</v>
      </c>
      <c r="F459" s="12">
        <v>56.21</v>
      </c>
      <c r="G459" s="12">
        <v>62.46</v>
      </c>
      <c r="H459" s="12">
        <v>34.35</v>
      </c>
      <c r="I459" s="9">
        <v>0.1067</v>
      </c>
      <c r="J459" s="9">
        <v>0.64049999999999996</v>
      </c>
      <c r="K459" s="10">
        <f>E459*F459</f>
        <v>1686.3</v>
      </c>
      <c r="L459" s="11">
        <f>F459-H459</f>
        <v>21.86</v>
      </c>
      <c r="M459" s="10">
        <f>L459*E459</f>
        <v>655.8</v>
      </c>
      <c r="N459" s="6">
        <v>2003</v>
      </c>
      <c r="O459" s="7">
        <v>3</v>
      </c>
      <c r="P459" s="6">
        <v>9</v>
      </c>
      <c r="Q459" s="6">
        <v>6</v>
      </c>
      <c r="R459" s="6">
        <v>19</v>
      </c>
      <c r="S459" s="8" t="s">
        <v>70</v>
      </c>
      <c r="T459" s="8" t="s">
        <v>70</v>
      </c>
      <c r="U459" s="8" t="s">
        <v>21</v>
      </c>
    </row>
    <row r="460" spans="1:21" x14ac:dyDescent="0.2">
      <c r="A460" s="12">
        <v>10150</v>
      </c>
      <c r="B460" s="13">
        <v>37883</v>
      </c>
      <c r="C460" s="12">
        <v>148</v>
      </c>
      <c r="D460" s="12" t="s">
        <v>152</v>
      </c>
      <c r="E460" s="14">
        <v>26</v>
      </c>
      <c r="F460" s="12">
        <v>97.39</v>
      </c>
      <c r="G460" s="12">
        <v>104.72</v>
      </c>
      <c r="H460" s="12">
        <v>60.74</v>
      </c>
      <c r="I460" s="9">
        <v>7.1900000000000006E-2</v>
      </c>
      <c r="J460" s="9">
        <v>0.60919999999999996</v>
      </c>
      <c r="K460" s="10">
        <f>E460*F460</f>
        <v>2532.14</v>
      </c>
      <c r="L460" s="11">
        <f>F460-H460</f>
        <v>36.65</v>
      </c>
      <c r="M460" s="10">
        <f>L460*E460</f>
        <v>952.9</v>
      </c>
      <c r="N460" s="6">
        <v>2003</v>
      </c>
      <c r="O460" s="7">
        <v>3</v>
      </c>
      <c r="P460" s="6">
        <v>9</v>
      </c>
      <c r="Q460" s="6">
        <v>6</v>
      </c>
      <c r="R460" s="6">
        <v>19</v>
      </c>
      <c r="S460" s="8" t="s">
        <v>70</v>
      </c>
      <c r="T460" s="8" t="s">
        <v>70</v>
      </c>
      <c r="U460" s="8" t="s">
        <v>21</v>
      </c>
    </row>
    <row r="461" spans="1:21" x14ac:dyDescent="0.2">
      <c r="A461" s="12">
        <v>10150</v>
      </c>
      <c r="B461" s="13">
        <v>37883</v>
      </c>
      <c r="C461" s="12">
        <v>148</v>
      </c>
      <c r="D461" s="12" t="s">
        <v>165</v>
      </c>
      <c r="E461" s="14">
        <v>49</v>
      </c>
      <c r="F461" s="12">
        <v>111.39</v>
      </c>
      <c r="G461" s="12">
        <v>121.08</v>
      </c>
      <c r="H461" s="12">
        <v>84.76</v>
      </c>
      <c r="I461" s="9">
        <v>8.9800000000000005E-2</v>
      </c>
      <c r="J461" s="9">
        <v>0.31850000000000001</v>
      </c>
      <c r="K461" s="10">
        <f>E461*F461</f>
        <v>5458.11</v>
      </c>
      <c r="L461" s="11">
        <f>F461-H461</f>
        <v>26.629999999999995</v>
      </c>
      <c r="M461" s="10">
        <f>L461*E461</f>
        <v>1304.8699999999999</v>
      </c>
      <c r="N461" s="6">
        <v>2003</v>
      </c>
      <c r="O461" s="7">
        <v>3</v>
      </c>
      <c r="P461" s="6">
        <v>9</v>
      </c>
      <c r="Q461" s="6">
        <v>6</v>
      </c>
      <c r="R461" s="6">
        <v>19</v>
      </c>
      <c r="S461" s="8" t="s">
        <v>70</v>
      </c>
      <c r="T461" s="8" t="s">
        <v>70</v>
      </c>
      <c r="U461" s="8" t="s">
        <v>21</v>
      </c>
    </row>
    <row r="462" spans="1:21" x14ac:dyDescent="0.2">
      <c r="A462" s="12">
        <v>10150</v>
      </c>
      <c r="B462" s="13">
        <v>37883</v>
      </c>
      <c r="C462" s="12">
        <v>148</v>
      </c>
      <c r="D462" s="12" t="s">
        <v>166</v>
      </c>
      <c r="E462" s="14">
        <v>30</v>
      </c>
      <c r="F462" s="12">
        <v>47.29</v>
      </c>
      <c r="G462" s="12">
        <v>50.31</v>
      </c>
      <c r="H462" s="12">
        <v>23.14</v>
      </c>
      <c r="I462" s="9">
        <v>6.3399999999999998E-2</v>
      </c>
      <c r="J462" s="9">
        <v>1.0371999999999999</v>
      </c>
      <c r="K462" s="10">
        <f>E462*F462</f>
        <v>1418.7</v>
      </c>
      <c r="L462" s="11">
        <f>F462-H462</f>
        <v>24.15</v>
      </c>
      <c r="M462" s="10">
        <f>L462*E462</f>
        <v>724.5</v>
      </c>
      <c r="N462" s="6">
        <v>2003</v>
      </c>
      <c r="O462" s="7">
        <v>3</v>
      </c>
      <c r="P462" s="6">
        <v>9</v>
      </c>
      <c r="Q462" s="6">
        <v>6</v>
      </c>
      <c r="R462" s="6">
        <v>19</v>
      </c>
      <c r="S462" s="8" t="s">
        <v>70</v>
      </c>
      <c r="T462" s="8" t="s">
        <v>70</v>
      </c>
      <c r="U462" s="8" t="s">
        <v>21</v>
      </c>
    </row>
    <row r="463" spans="1:21" x14ac:dyDescent="0.2">
      <c r="A463" s="12">
        <v>10150</v>
      </c>
      <c r="B463" s="13">
        <v>37883</v>
      </c>
      <c r="C463" s="12">
        <v>148</v>
      </c>
      <c r="D463" s="12" t="s">
        <v>203</v>
      </c>
      <c r="E463" s="14">
        <v>49</v>
      </c>
      <c r="F463" s="12">
        <v>62.05</v>
      </c>
      <c r="G463" s="12">
        <v>64.64</v>
      </c>
      <c r="H463" s="12">
        <v>33.61</v>
      </c>
      <c r="I463" s="9">
        <v>4.8300000000000003E-2</v>
      </c>
      <c r="J463" s="9">
        <v>0.83309999999999995</v>
      </c>
      <c r="K463" s="10">
        <f>E463*F463</f>
        <v>3040.45</v>
      </c>
      <c r="L463" s="11">
        <f>F463-H463</f>
        <v>28.439999999999998</v>
      </c>
      <c r="M463" s="10">
        <f>L463*E463</f>
        <v>1393.56</v>
      </c>
      <c r="N463" s="6">
        <v>2003</v>
      </c>
      <c r="O463" s="7">
        <v>3</v>
      </c>
      <c r="P463" s="6">
        <v>9</v>
      </c>
      <c r="Q463" s="6">
        <v>6</v>
      </c>
      <c r="R463" s="6">
        <v>19</v>
      </c>
      <c r="S463" s="8" t="s">
        <v>70</v>
      </c>
      <c r="T463" s="8" t="s">
        <v>70</v>
      </c>
      <c r="U463" s="8" t="s">
        <v>21</v>
      </c>
    </row>
    <row r="464" spans="1:21" x14ac:dyDescent="0.2">
      <c r="A464" s="12">
        <v>10150</v>
      </c>
      <c r="B464" s="13">
        <v>37883</v>
      </c>
      <c r="C464" s="12">
        <v>148</v>
      </c>
      <c r="D464" s="12" t="s">
        <v>216</v>
      </c>
      <c r="E464" s="14">
        <v>20</v>
      </c>
      <c r="F464" s="12">
        <v>95.08</v>
      </c>
      <c r="G464" s="12">
        <v>101.15</v>
      </c>
      <c r="H464" s="12">
        <v>46.53</v>
      </c>
      <c r="I464" s="9">
        <v>6.3100000000000003E-2</v>
      </c>
      <c r="J464" s="9">
        <v>1.0530999999999999</v>
      </c>
      <c r="K464" s="10">
        <f>E464*F464</f>
        <v>1901.6</v>
      </c>
      <c r="L464" s="11">
        <f>F464-H464</f>
        <v>48.55</v>
      </c>
      <c r="M464" s="10">
        <f>L464*E464</f>
        <v>971</v>
      </c>
      <c r="N464" s="6">
        <v>2003</v>
      </c>
      <c r="O464" s="7">
        <v>3</v>
      </c>
      <c r="P464" s="6">
        <v>9</v>
      </c>
      <c r="Q464" s="6">
        <v>6</v>
      </c>
      <c r="R464" s="6">
        <v>19</v>
      </c>
      <c r="S464" s="8" t="s">
        <v>70</v>
      </c>
      <c r="T464" s="8" t="s">
        <v>70</v>
      </c>
      <c r="U464" s="8" t="s">
        <v>21</v>
      </c>
    </row>
    <row r="465" spans="1:21" x14ac:dyDescent="0.2">
      <c r="A465" s="12">
        <v>10151</v>
      </c>
      <c r="B465" s="13">
        <v>37885</v>
      </c>
      <c r="C465" s="12">
        <v>311</v>
      </c>
      <c r="D465" s="12" t="s">
        <v>118</v>
      </c>
      <c r="E465" s="14">
        <v>24</v>
      </c>
      <c r="F465" s="12">
        <v>114.95</v>
      </c>
      <c r="G465" s="12">
        <v>118.5</v>
      </c>
      <c r="H465" s="12">
        <v>55.7</v>
      </c>
      <c r="I465" s="9">
        <v>3.4799999999999998E-2</v>
      </c>
      <c r="J465" s="9">
        <v>1.0591999999999999</v>
      </c>
      <c r="K465" s="10">
        <f>E465*F465</f>
        <v>2758.8</v>
      </c>
      <c r="L465" s="11">
        <f>F465-H465</f>
        <v>59.25</v>
      </c>
      <c r="M465" s="10">
        <f>L465*E465</f>
        <v>1422</v>
      </c>
      <c r="N465" s="6">
        <v>2003</v>
      </c>
      <c r="O465" s="7">
        <v>3</v>
      </c>
      <c r="P465" s="6">
        <v>9</v>
      </c>
      <c r="Q465" s="6">
        <v>1</v>
      </c>
      <c r="R465" s="6">
        <v>21</v>
      </c>
      <c r="S465" s="8" t="s">
        <v>79</v>
      </c>
      <c r="T465" s="8" t="s">
        <v>53</v>
      </c>
      <c r="U465" s="8" t="s">
        <v>29</v>
      </c>
    </row>
    <row r="466" spans="1:21" x14ac:dyDescent="0.2">
      <c r="A466" s="12">
        <v>10151</v>
      </c>
      <c r="B466" s="13">
        <v>37885</v>
      </c>
      <c r="C466" s="12">
        <v>311</v>
      </c>
      <c r="D466" s="12" t="s">
        <v>137</v>
      </c>
      <c r="E466" s="14">
        <v>43</v>
      </c>
      <c r="F466" s="12">
        <v>152.27000000000001</v>
      </c>
      <c r="G466" s="12">
        <v>163.72999999999999</v>
      </c>
      <c r="H466" s="12">
        <v>101.51</v>
      </c>
      <c r="I466" s="9">
        <v>7.22E-2</v>
      </c>
      <c r="J466" s="9">
        <v>0.50239999999999996</v>
      </c>
      <c r="K466" s="10">
        <f>E466*F466</f>
        <v>6547.6100000000006</v>
      </c>
      <c r="L466" s="11">
        <f>F466-H466</f>
        <v>50.760000000000005</v>
      </c>
      <c r="M466" s="10">
        <f>L466*E466</f>
        <v>2182.6800000000003</v>
      </c>
      <c r="N466" s="6">
        <v>2003</v>
      </c>
      <c r="O466" s="7">
        <v>3</v>
      </c>
      <c r="P466" s="6">
        <v>9</v>
      </c>
      <c r="Q466" s="6">
        <v>1</v>
      </c>
      <c r="R466" s="6">
        <v>21</v>
      </c>
      <c r="S466" s="8" t="s">
        <v>79</v>
      </c>
      <c r="T466" s="8" t="s">
        <v>53</v>
      </c>
      <c r="U466" s="8" t="s">
        <v>29</v>
      </c>
    </row>
    <row r="467" spans="1:21" x14ac:dyDescent="0.2">
      <c r="A467" s="12">
        <v>10151</v>
      </c>
      <c r="B467" s="13">
        <v>37885</v>
      </c>
      <c r="C467" s="12">
        <v>311</v>
      </c>
      <c r="D467" s="12" t="s">
        <v>139</v>
      </c>
      <c r="E467" s="14">
        <v>49</v>
      </c>
      <c r="F467" s="12">
        <v>106.78</v>
      </c>
      <c r="G467" s="12">
        <v>122.73</v>
      </c>
      <c r="H467" s="12">
        <v>74.86</v>
      </c>
      <c r="I467" s="9">
        <v>0.14979999999999999</v>
      </c>
      <c r="J467" s="9">
        <v>0.42749999999999999</v>
      </c>
      <c r="K467" s="10">
        <f>E467*F467</f>
        <v>5232.22</v>
      </c>
      <c r="L467" s="11">
        <f>F467-H467</f>
        <v>31.92</v>
      </c>
      <c r="M467" s="10">
        <f>L467*E467</f>
        <v>1564.0800000000002</v>
      </c>
      <c r="N467" s="6">
        <v>2003</v>
      </c>
      <c r="O467" s="7">
        <v>3</v>
      </c>
      <c r="P467" s="6">
        <v>9</v>
      </c>
      <c r="Q467" s="6">
        <v>1</v>
      </c>
      <c r="R467" s="6">
        <v>21</v>
      </c>
      <c r="S467" s="8" t="s">
        <v>79</v>
      </c>
      <c r="T467" s="8" t="s">
        <v>53</v>
      </c>
      <c r="U467" s="8" t="s">
        <v>29</v>
      </c>
    </row>
    <row r="468" spans="1:21" x14ac:dyDescent="0.2">
      <c r="A468" s="12">
        <v>10151</v>
      </c>
      <c r="B468" s="13">
        <v>37885</v>
      </c>
      <c r="C468" s="12">
        <v>311</v>
      </c>
      <c r="D468" s="12" t="s">
        <v>142</v>
      </c>
      <c r="E468" s="14">
        <v>39</v>
      </c>
      <c r="F468" s="12">
        <v>58.34</v>
      </c>
      <c r="G468" s="12">
        <v>60.77</v>
      </c>
      <c r="H468" s="12">
        <v>24.92</v>
      </c>
      <c r="I468" s="9">
        <v>3.4299999999999997E-2</v>
      </c>
      <c r="J468" s="9">
        <v>1.3242</v>
      </c>
      <c r="K468" s="10">
        <f>E468*F468</f>
        <v>2275.2600000000002</v>
      </c>
      <c r="L468" s="11">
        <f>F468-H468</f>
        <v>33.42</v>
      </c>
      <c r="M468" s="10">
        <f>L468*E468</f>
        <v>1303.3800000000001</v>
      </c>
      <c r="N468" s="6">
        <v>2003</v>
      </c>
      <c r="O468" s="7">
        <v>3</v>
      </c>
      <c r="P468" s="6">
        <v>9</v>
      </c>
      <c r="Q468" s="6">
        <v>1</v>
      </c>
      <c r="R468" s="6">
        <v>21</v>
      </c>
      <c r="S468" s="8" t="s">
        <v>79</v>
      </c>
      <c r="T468" s="8" t="s">
        <v>53</v>
      </c>
      <c r="U468" s="8" t="s">
        <v>29</v>
      </c>
    </row>
    <row r="469" spans="1:21" x14ac:dyDescent="0.2">
      <c r="A469" s="12">
        <v>10151</v>
      </c>
      <c r="B469" s="13">
        <v>37885</v>
      </c>
      <c r="C469" s="12">
        <v>311</v>
      </c>
      <c r="D469" s="12" t="s">
        <v>154</v>
      </c>
      <c r="E469" s="14">
        <v>21</v>
      </c>
      <c r="F469" s="12">
        <v>167.65</v>
      </c>
      <c r="G469" s="12">
        <v>169.34</v>
      </c>
      <c r="H469" s="12">
        <v>77.900000000000006</v>
      </c>
      <c r="I469" s="9">
        <v>1.1900000000000001E-2</v>
      </c>
      <c r="J469" s="9">
        <v>1.1553</v>
      </c>
      <c r="K469" s="10">
        <f>E469*F469</f>
        <v>3520.65</v>
      </c>
      <c r="L469" s="11">
        <f>F469-H469</f>
        <v>89.75</v>
      </c>
      <c r="M469" s="10">
        <f>L469*E469</f>
        <v>1884.75</v>
      </c>
      <c r="N469" s="6">
        <v>2003</v>
      </c>
      <c r="O469" s="7">
        <v>3</v>
      </c>
      <c r="P469" s="6">
        <v>9</v>
      </c>
      <c r="Q469" s="6">
        <v>1</v>
      </c>
      <c r="R469" s="6">
        <v>21</v>
      </c>
      <c r="S469" s="8" t="s">
        <v>79</v>
      </c>
      <c r="T469" s="8" t="s">
        <v>53</v>
      </c>
      <c r="U469" s="8" t="s">
        <v>29</v>
      </c>
    </row>
    <row r="470" spans="1:21" x14ac:dyDescent="0.2">
      <c r="A470" s="12">
        <v>10151</v>
      </c>
      <c r="B470" s="13">
        <v>37885</v>
      </c>
      <c r="C470" s="12">
        <v>311</v>
      </c>
      <c r="D470" s="12" t="s">
        <v>178</v>
      </c>
      <c r="E470" s="14">
        <v>42</v>
      </c>
      <c r="F470" s="12">
        <v>109.9</v>
      </c>
      <c r="G470" s="12">
        <v>127.79</v>
      </c>
      <c r="H470" s="12">
        <v>61.34</v>
      </c>
      <c r="I470" s="9">
        <v>0.1638</v>
      </c>
      <c r="J470" s="9">
        <v>0.79879999999999995</v>
      </c>
      <c r="K470" s="10">
        <f>E470*F470</f>
        <v>4615.8</v>
      </c>
      <c r="L470" s="11">
        <f>F470-H470</f>
        <v>48.56</v>
      </c>
      <c r="M470" s="10">
        <f>L470*E470</f>
        <v>2039.52</v>
      </c>
      <c r="N470" s="6">
        <v>2003</v>
      </c>
      <c r="O470" s="7">
        <v>3</v>
      </c>
      <c r="P470" s="6">
        <v>9</v>
      </c>
      <c r="Q470" s="6">
        <v>1</v>
      </c>
      <c r="R470" s="6">
        <v>21</v>
      </c>
      <c r="S470" s="8" t="s">
        <v>79</v>
      </c>
      <c r="T470" s="8" t="s">
        <v>53</v>
      </c>
      <c r="U470" s="8" t="s">
        <v>29</v>
      </c>
    </row>
    <row r="471" spans="1:21" x14ac:dyDescent="0.2">
      <c r="A471" s="12">
        <v>10151</v>
      </c>
      <c r="B471" s="13">
        <v>37885</v>
      </c>
      <c r="C471" s="12">
        <v>311</v>
      </c>
      <c r="D471" s="12" t="s">
        <v>181</v>
      </c>
      <c r="E471" s="14">
        <v>30</v>
      </c>
      <c r="F471" s="12">
        <v>29.35</v>
      </c>
      <c r="G471" s="12">
        <v>35.36</v>
      </c>
      <c r="H471" s="12">
        <v>15.91</v>
      </c>
      <c r="I471" s="9">
        <v>0.2044</v>
      </c>
      <c r="J471" s="9">
        <v>0.81710000000000005</v>
      </c>
      <c r="K471" s="10">
        <f>E471*F471</f>
        <v>880.5</v>
      </c>
      <c r="L471" s="11">
        <f>F471-H471</f>
        <v>13.440000000000001</v>
      </c>
      <c r="M471" s="10">
        <f>L471*E471</f>
        <v>403.20000000000005</v>
      </c>
      <c r="N471" s="6">
        <v>2003</v>
      </c>
      <c r="O471" s="7">
        <v>3</v>
      </c>
      <c r="P471" s="6">
        <v>9</v>
      </c>
      <c r="Q471" s="6">
        <v>1</v>
      </c>
      <c r="R471" s="6">
        <v>21</v>
      </c>
      <c r="S471" s="8" t="s">
        <v>79</v>
      </c>
      <c r="T471" s="8" t="s">
        <v>53</v>
      </c>
      <c r="U471" s="8" t="s">
        <v>29</v>
      </c>
    </row>
    <row r="472" spans="1:21" x14ac:dyDescent="0.2">
      <c r="A472" s="12">
        <v>10151</v>
      </c>
      <c r="B472" s="13">
        <v>37885</v>
      </c>
      <c r="C472" s="12">
        <v>311</v>
      </c>
      <c r="D472" s="12" t="s">
        <v>198</v>
      </c>
      <c r="E472" s="14">
        <v>27</v>
      </c>
      <c r="F472" s="12">
        <v>84.75</v>
      </c>
      <c r="G472" s="12">
        <v>96.31</v>
      </c>
      <c r="H472" s="12">
        <v>53.93</v>
      </c>
      <c r="I472" s="9">
        <v>0.1416</v>
      </c>
      <c r="J472" s="9">
        <v>0.57479999999999998</v>
      </c>
      <c r="K472" s="10">
        <f>E472*F472</f>
        <v>2288.25</v>
      </c>
      <c r="L472" s="11">
        <f>F472-H472</f>
        <v>30.82</v>
      </c>
      <c r="M472" s="10">
        <f>L472*E472</f>
        <v>832.14</v>
      </c>
      <c r="N472" s="6">
        <v>2003</v>
      </c>
      <c r="O472" s="7">
        <v>3</v>
      </c>
      <c r="P472" s="6">
        <v>9</v>
      </c>
      <c r="Q472" s="6">
        <v>1</v>
      </c>
      <c r="R472" s="6">
        <v>21</v>
      </c>
      <c r="S472" s="8" t="s">
        <v>79</v>
      </c>
      <c r="T472" s="8" t="s">
        <v>53</v>
      </c>
      <c r="U472" s="8" t="s">
        <v>29</v>
      </c>
    </row>
    <row r="473" spans="1:21" x14ac:dyDescent="0.2">
      <c r="A473" s="12">
        <v>10151</v>
      </c>
      <c r="B473" s="13">
        <v>37885</v>
      </c>
      <c r="C473" s="12">
        <v>311</v>
      </c>
      <c r="D473" s="12" t="s">
        <v>201</v>
      </c>
      <c r="E473" s="14">
        <v>41</v>
      </c>
      <c r="F473" s="12">
        <v>43.29</v>
      </c>
      <c r="G473" s="12">
        <v>54.11</v>
      </c>
      <c r="H473" s="12">
        <v>25.98</v>
      </c>
      <c r="I473" s="9">
        <v>0.25409999999999999</v>
      </c>
      <c r="J473" s="9">
        <v>0.65429999999999999</v>
      </c>
      <c r="K473" s="10">
        <f>E473*F473</f>
        <v>1774.8899999999999</v>
      </c>
      <c r="L473" s="11">
        <f>F473-H473</f>
        <v>17.309999999999999</v>
      </c>
      <c r="M473" s="10">
        <f>L473*E473</f>
        <v>709.70999999999992</v>
      </c>
      <c r="N473" s="6">
        <v>2003</v>
      </c>
      <c r="O473" s="7">
        <v>3</v>
      </c>
      <c r="P473" s="6">
        <v>9</v>
      </c>
      <c r="Q473" s="6">
        <v>1</v>
      </c>
      <c r="R473" s="6">
        <v>21</v>
      </c>
      <c r="S473" s="8" t="s">
        <v>79</v>
      </c>
      <c r="T473" s="8" t="s">
        <v>53</v>
      </c>
      <c r="U473" s="8" t="s">
        <v>29</v>
      </c>
    </row>
    <row r="474" spans="1:21" x14ac:dyDescent="0.2">
      <c r="A474" s="12">
        <v>10151</v>
      </c>
      <c r="B474" s="13">
        <v>37885</v>
      </c>
      <c r="C474" s="12">
        <v>311</v>
      </c>
      <c r="D474" s="12" t="s">
        <v>207</v>
      </c>
      <c r="E474" s="14">
        <v>26</v>
      </c>
      <c r="F474" s="12">
        <v>108.81</v>
      </c>
      <c r="G474" s="12">
        <v>115.75</v>
      </c>
      <c r="H474" s="12">
        <v>68.290000000000006</v>
      </c>
      <c r="I474" s="9">
        <v>6.4299999999999996E-2</v>
      </c>
      <c r="J474" s="9">
        <v>0.60040000000000004</v>
      </c>
      <c r="K474" s="10">
        <f>E474*F474</f>
        <v>2829.06</v>
      </c>
      <c r="L474" s="11">
        <f>F474-H474</f>
        <v>40.519999999999996</v>
      </c>
      <c r="M474" s="10">
        <f>L474*E474</f>
        <v>1053.52</v>
      </c>
      <c r="N474" s="6">
        <v>2003</v>
      </c>
      <c r="O474" s="7">
        <v>3</v>
      </c>
      <c r="P474" s="6">
        <v>9</v>
      </c>
      <c r="Q474" s="6">
        <v>1</v>
      </c>
      <c r="R474" s="6">
        <v>21</v>
      </c>
      <c r="S474" s="8" t="s">
        <v>79</v>
      </c>
      <c r="T474" s="8" t="s">
        <v>53</v>
      </c>
      <c r="U474" s="8" t="s">
        <v>29</v>
      </c>
    </row>
    <row r="475" spans="1:21" x14ac:dyDescent="0.2">
      <c r="A475" s="12">
        <v>10152</v>
      </c>
      <c r="B475" s="13">
        <v>37889</v>
      </c>
      <c r="C475" s="12">
        <v>333</v>
      </c>
      <c r="D475" s="12" t="s">
        <v>162</v>
      </c>
      <c r="E475" s="14">
        <v>35</v>
      </c>
      <c r="F475" s="12">
        <v>117.77</v>
      </c>
      <c r="G475" s="12">
        <v>143.62</v>
      </c>
      <c r="H475" s="12">
        <v>91.92</v>
      </c>
      <c r="I475" s="9">
        <v>0.2208</v>
      </c>
      <c r="J475" s="9">
        <v>0.28289999999999998</v>
      </c>
      <c r="K475" s="10">
        <f>E475*F475</f>
        <v>4121.95</v>
      </c>
      <c r="L475" s="11">
        <f>F475-H475</f>
        <v>25.849999999999994</v>
      </c>
      <c r="M475" s="10">
        <f>L475*E475</f>
        <v>904.74999999999977</v>
      </c>
      <c r="N475" s="6">
        <v>2003</v>
      </c>
      <c r="O475" s="7">
        <v>3</v>
      </c>
      <c r="P475" s="6">
        <v>9</v>
      </c>
      <c r="Q475" s="6">
        <v>5</v>
      </c>
      <c r="R475" s="6">
        <v>25</v>
      </c>
      <c r="S475" s="8" t="s">
        <v>72</v>
      </c>
      <c r="T475" s="8" t="s">
        <v>20</v>
      </c>
      <c r="U475" s="8" t="s">
        <v>21</v>
      </c>
    </row>
    <row r="476" spans="1:21" x14ac:dyDescent="0.2">
      <c r="A476" s="12">
        <v>10152</v>
      </c>
      <c r="B476" s="13">
        <v>37889</v>
      </c>
      <c r="C476" s="12">
        <v>333</v>
      </c>
      <c r="D476" s="12" t="s">
        <v>170</v>
      </c>
      <c r="E476" s="14">
        <v>25</v>
      </c>
      <c r="F476" s="12">
        <v>49.13</v>
      </c>
      <c r="G476" s="12">
        <v>57.8</v>
      </c>
      <c r="H476" s="12">
        <v>32.369999999999997</v>
      </c>
      <c r="I476" s="9">
        <v>0.1832</v>
      </c>
      <c r="J476" s="9">
        <v>0.5252</v>
      </c>
      <c r="K476" s="10">
        <f>E476*F476</f>
        <v>1228.25</v>
      </c>
      <c r="L476" s="11">
        <f>F476-H476</f>
        <v>16.760000000000005</v>
      </c>
      <c r="M476" s="10">
        <f>L476*E476</f>
        <v>419.00000000000011</v>
      </c>
      <c r="N476" s="6">
        <v>2003</v>
      </c>
      <c r="O476" s="7">
        <v>3</v>
      </c>
      <c r="P476" s="6">
        <v>9</v>
      </c>
      <c r="Q476" s="6">
        <v>5</v>
      </c>
      <c r="R476" s="6">
        <v>25</v>
      </c>
      <c r="S476" s="8" t="s">
        <v>72</v>
      </c>
      <c r="T476" s="8" t="s">
        <v>20</v>
      </c>
      <c r="U476" s="8" t="s">
        <v>21</v>
      </c>
    </row>
    <row r="477" spans="1:21" x14ac:dyDescent="0.2">
      <c r="A477" s="12">
        <v>10152</v>
      </c>
      <c r="B477" s="13">
        <v>37889</v>
      </c>
      <c r="C477" s="12">
        <v>333</v>
      </c>
      <c r="D477" s="12" t="s">
        <v>194</v>
      </c>
      <c r="E477" s="14">
        <v>23</v>
      </c>
      <c r="F477" s="12">
        <v>112.37</v>
      </c>
      <c r="G477" s="12">
        <v>118.28</v>
      </c>
      <c r="H477" s="12">
        <v>69.78</v>
      </c>
      <c r="I477" s="9">
        <v>5.3400000000000003E-2</v>
      </c>
      <c r="J477" s="9">
        <v>0.61619999999999997</v>
      </c>
      <c r="K477" s="10">
        <f>E477*F477</f>
        <v>2584.5100000000002</v>
      </c>
      <c r="L477" s="11">
        <f>F477-H477</f>
        <v>42.59</v>
      </c>
      <c r="M477" s="10">
        <f>L477*E477</f>
        <v>979.57</v>
      </c>
      <c r="N477" s="6">
        <v>2003</v>
      </c>
      <c r="O477" s="7">
        <v>3</v>
      </c>
      <c r="P477" s="6">
        <v>9</v>
      </c>
      <c r="Q477" s="6">
        <v>5</v>
      </c>
      <c r="R477" s="6">
        <v>25</v>
      </c>
      <c r="S477" s="8" t="s">
        <v>72</v>
      </c>
      <c r="T477" s="8" t="s">
        <v>20</v>
      </c>
      <c r="U477" s="8" t="s">
        <v>21</v>
      </c>
    </row>
    <row r="478" spans="1:21" x14ac:dyDescent="0.2">
      <c r="A478" s="12">
        <v>10152</v>
      </c>
      <c r="B478" s="13">
        <v>37889</v>
      </c>
      <c r="C478" s="12">
        <v>333</v>
      </c>
      <c r="D478" s="12" t="s">
        <v>202</v>
      </c>
      <c r="E478" s="14">
        <v>33</v>
      </c>
      <c r="F478" s="12">
        <v>57.17</v>
      </c>
      <c r="G478" s="12">
        <v>62.14</v>
      </c>
      <c r="H478" s="12">
        <v>26.72</v>
      </c>
      <c r="I478" s="9">
        <v>8.7499999999999994E-2</v>
      </c>
      <c r="J478" s="9">
        <v>1.1228</v>
      </c>
      <c r="K478" s="10">
        <f>E478*F478</f>
        <v>1886.6100000000001</v>
      </c>
      <c r="L478" s="11">
        <f>F478-H478</f>
        <v>30.450000000000003</v>
      </c>
      <c r="M478" s="10">
        <f>L478*E478</f>
        <v>1004.8500000000001</v>
      </c>
      <c r="N478" s="6">
        <v>2003</v>
      </c>
      <c r="O478" s="7">
        <v>3</v>
      </c>
      <c r="P478" s="6">
        <v>9</v>
      </c>
      <c r="Q478" s="6">
        <v>5</v>
      </c>
      <c r="R478" s="6">
        <v>25</v>
      </c>
      <c r="S478" s="8" t="s">
        <v>72</v>
      </c>
      <c r="T478" s="8" t="s">
        <v>20</v>
      </c>
      <c r="U478" s="8" t="s">
        <v>21</v>
      </c>
    </row>
    <row r="479" spans="1:21" x14ac:dyDescent="0.2">
      <c r="A479" s="12">
        <v>10153</v>
      </c>
      <c r="B479" s="13">
        <v>37892</v>
      </c>
      <c r="C479" s="12">
        <v>141</v>
      </c>
      <c r="D479" s="12" t="s">
        <v>106</v>
      </c>
      <c r="E479" s="14">
        <v>20</v>
      </c>
      <c r="F479" s="12">
        <v>201.57</v>
      </c>
      <c r="G479" s="12">
        <v>207.8</v>
      </c>
      <c r="H479" s="12">
        <v>95.59</v>
      </c>
      <c r="I479" s="9">
        <v>2.98E-2</v>
      </c>
      <c r="J479" s="9">
        <v>1.1089</v>
      </c>
      <c r="K479" s="10">
        <f>E479*F479</f>
        <v>4031.3999999999996</v>
      </c>
      <c r="L479" s="11">
        <f>F479-H479</f>
        <v>105.97999999999999</v>
      </c>
      <c r="M479" s="10">
        <f>L479*E479</f>
        <v>2119.6</v>
      </c>
      <c r="N479" s="6">
        <v>2003</v>
      </c>
      <c r="O479" s="7">
        <v>3</v>
      </c>
      <c r="P479" s="6">
        <v>9</v>
      </c>
      <c r="Q479" s="6">
        <v>1</v>
      </c>
      <c r="R479" s="6">
        <v>28</v>
      </c>
      <c r="S479" s="8" t="s">
        <v>40</v>
      </c>
      <c r="T479" s="8" t="s">
        <v>41</v>
      </c>
      <c r="U479" s="8" t="s">
        <v>29</v>
      </c>
    </row>
    <row r="480" spans="1:21" x14ac:dyDescent="0.2">
      <c r="A480" s="12">
        <v>10153</v>
      </c>
      <c r="B480" s="13">
        <v>37892</v>
      </c>
      <c r="C480" s="12">
        <v>141</v>
      </c>
      <c r="D480" s="12" t="s">
        <v>113</v>
      </c>
      <c r="E480" s="14">
        <v>42</v>
      </c>
      <c r="F480" s="12">
        <v>128.41999999999999</v>
      </c>
      <c r="G480" s="12">
        <v>151.08000000000001</v>
      </c>
      <c r="H480" s="12">
        <v>89.14</v>
      </c>
      <c r="I480" s="9">
        <v>0.17910000000000001</v>
      </c>
      <c r="J480" s="9">
        <v>0.4375</v>
      </c>
      <c r="K480" s="10">
        <f>E480*F480</f>
        <v>5393.6399999999994</v>
      </c>
      <c r="L480" s="11">
        <f>F480-H480</f>
        <v>39.279999999999987</v>
      </c>
      <c r="M480" s="10">
        <f>L480*E480</f>
        <v>1649.7599999999995</v>
      </c>
      <c r="N480" s="6">
        <v>2003</v>
      </c>
      <c r="O480" s="7">
        <v>3</v>
      </c>
      <c r="P480" s="6">
        <v>9</v>
      </c>
      <c r="Q480" s="6">
        <v>1</v>
      </c>
      <c r="R480" s="6">
        <v>28</v>
      </c>
      <c r="S480" s="8" t="s">
        <v>40</v>
      </c>
      <c r="T480" s="8" t="s">
        <v>41</v>
      </c>
      <c r="U480" s="8" t="s">
        <v>29</v>
      </c>
    </row>
    <row r="481" spans="1:21" x14ac:dyDescent="0.2">
      <c r="A481" s="12">
        <v>10153</v>
      </c>
      <c r="B481" s="13">
        <v>37892</v>
      </c>
      <c r="C481" s="12">
        <v>141</v>
      </c>
      <c r="D481" s="12" t="s">
        <v>116</v>
      </c>
      <c r="E481" s="14">
        <v>49</v>
      </c>
      <c r="F481" s="12">
        <v>155.72</v>
      </c>
      <c r="G481" s="12">
        <v>173.02</v>
      </c>
      <c r="H481" s="12">
        <v>83.05</v>
      </c>
      <c r="I481" s="9">
        <v>0.10920000000000001</v>
      </c>
      <c r="J481" s="9">
        <v>0.879</v>
      </c>
      <c r="K481" s="10">
        <f>E481*F481</f>
        <v>7630.28</v>
      </c>
      <c r="L481" s="11">
        <f>F481-H481</f>
        <v>72.67</v>
      </c>
      <c r="M481" s="10">
        <f>L481*E481</f>
        <v>3560.83</v>
      </c>
      <c r="N481" s="6">
        <v>2003</v>
      </c>
      <c r="O481" s="7">
        <v>3</v>
      </c>
      <c r="P481" s="6">
        <v>9</v>
      </c>
      <c r="Q481" s="6">
        <v>1</v>
      </c>
      <c r="R481" s="6">
        <v>28</v>
      </c>
      <c r="S481" s="8" t="s">
        <v>40</v>
      </c>
      <c r="T481" s="8" t="s">
        <v>41</v>
      </c>
      <c r="U481" s="8" t="s">
        <v>29</v>
      </c>
    </row>
    <row r="482" spans="1:21" x14ac:dyDescent="0.2">
      <c r="A482" s="12">
        <v>10153</v>
      </c>
      <c r="B482" s="13">
        <v>37892</v>
      </c>
      <c r="C482" s="12">
        <v>141</v>
      </c>
      <c r="D482" s="12" t="s">
        <v>153</v>
      </c>
      <c r="E482" s="14">
        <v>31</v>
      </c>
      <c r="F482" s="12">
        <v>125.66</v>
      </c>
      <c r="G482" s="12">
        <v>136.59</v>
      </c>
      <c r="H482" s="12">
        <v>68.3</v>
      </c>
      <c r="I482" s="9">
        <v>8.7499999999999994E-2</v>
      </c>
      <c r="J482" s="9">
        <v>0.83460000000000001</v>
      </c>
      <c r="K482" s="10">
        <f>E482*F482</f>
        <v>3895.46</v>
      </c>
      <c r="L482" s="11">
        <f>F482-H482</f>
        <v>57.36</v>
      </c>
      <c r="M482" s="10">
        <f>L482*E482</f>
        <v>1778.16</v>
      </c>
      <c r="N482" s="6">
        <v>2003</v>
      </c>
      <c r="O482" s="7">
        <v>3</v>
      </c>
      <c r="P482" s="6">
        <v>9</v>
      </c>
      <c r="Q482" s="6">
        <v>1</v>
      </c>
      <c r="R482" s="6">
        <v>28</v>
      </c>
      <c r="S482" s="8" t="s">
        <v>40</v>
      </c>
      <c r="T482" s="8" t="s">
        <v>41</v>
      </c>
      <c r="U482" s="8" t="s">
        <v>29</v>
      </c>
    </row>
    <row r="483" spans="1:21" x14ac:dyDescent="0.2">
      <c r="A483" s="12">
        <v>10153</v>
      </c>
      <c r="B483" s="13">
        <v>37892</v>
      </c>
      <c r="C483" s="12">
        <v>141</v>
      </c>
      <c r="D483" s="12" t="s">
        <v>155</v>
      </c>
      <c r="E483" s="14">
        <v>29</v>
      </c>
      <c r="F483" s="12">
        <v>82.69</v>
      </c>
      <c r="G483" s="12">
        <v>100.84</v>
      </c>
      <c r="H483" s="12">
        <v>67.56</v>
      </c>
      <c r="I483" s="9">
        <v>0.2177</v>
      </c>
      <c r="J483" s="9">
        <v>0.222</v>
      </c>
      <c r="K483" s="10">
        <f>E483*F483</f>
        <v>2398.0099999999998</v>
      </c>
      <c r="L483" s="11">
        <f>F483-H483</f>
        <v>15.129999999999995</v>
      </c>
      <c r="M483" s="10">
        <f>L483*E483</f>
        <v>438.76999999999987</v>
      </c>
      <c r="N483" s="6">
        <v>2003</v>
      </c>
      <c r="O483" s="7">
        <v>3</v>
      </c>
      <c r="P483" s="6">
        <v>9</v>
      </c>
      <c r="Q483" s="6">
        <v>1</v>
      </c>
      <c r="R483" s="6">
        <v>28</v>
      </c>
      <c r="S483" s="8" t="s">
        <v>40</v>
      </c>
      <c r="T483" s="8" t="s">
        <v>41</v>
      </c>
      <c r="U483" s="8" t="s">
        <v>29</v>
      </c>
    </row>
    <row r="484" spans="1:21" x14ac:dyDescent="0.2">
      <c r="A484" s="12">
        <v>10153</v>
      </c>
      <c r="B484" s="13">
        <v>37892</v>
      </c>
      <c r="C484" s="12">
        <v>141</v>
      </c>
      <c r="D484" s="12" t="s">
        <v>164</v>
      </c>
      <c r="E484" s="14">
        <v>22</v>
      </c>
      <c r="F484" s="12">
        <v>82.5</v>
      </c>
      <c r="G484" s="12">
        <v>87.77</v>
      </c>
      <c r="H484" s="12">
        <v>52.66</v>
      </c>
      <c r="I484" s="9">
        <v>6.0600000000000001E-2</v>
      </c>
      <c r="J484" s="9">
        <v>0.56969999999999998</v>
      </c>
      <c r="K484" s="10">
        <f>E484*F484</f>
        <v>1815</v>
      </c>
      <c r="L484" s="11">
        <f>F484-H484</f>
        <v>29.840000000000003</v>
      </c>
      <c r="M484" s="10">
        <f>L484*E484</f>
        <v>656.48</v>
      </c>
      <c r="N484" s="6">
        <v>2003</v>
      </c>
      <c r="O484" s="7">
        <v>3</v>
      </c>
      <c r="P484" s="6">
        <v>9</v>
      </c>
      <c r="Q484" s="6">
        <v>1</v>
      </c>
      <c r="R484" s="6">
        <v>28</v>
      </c>
      <c r="S484" s="8" t="s">
        <v>40</v>
      </c>
      <c r="T484" s="8" t="s">
        <v>41</v>
      </c>
      <c r="U484" s="8" t="s">
        <v>29</v>
      </c>
    </row>
    <row r="485" spans="1:21" x14ac:dyDescent="0.2">
      <c r="A485" s="12">
        <v>10153</v>
      </c>
      <c r="B485" s="13">
        <v>37892</v>
      </c>
      <c r="C485" s="12">
        <v>141</v>
      </c>
      <c r="D485" s="12" t="s">
        <v>176</v>
      </c>
      <c r="E485" s="14">
        <v>40</v>
      </c>
      <c r="F485" s="12">
        <v>111.83</v>
      </c>
      <c r="G485" s="12">
        <v>122.89</v>
      </c>
      <c r="H485" s="12">
        <v>82.34</v>
      </c>
      <c r="I485" s="9">
        <v>9.8400000000000001E-2</v>
      </c>
      <c r="J485" s="9">
        <v>0.35220000000000001</v>
      </c>
      <c r="K485" s="10">
        <f>E485*F485</f>
        <v>4473.2</v>
      </c>
      <c r="L485" s="11">
        <f>F485-H485</f>
        <v>29.489999999999995</v>
      </c>
      <c r="M485" s="10">
        <f>L485*E485</f>
        <v>1179.5999999999999</v>
      </c>
      <c r="N485" s="6">
        <v>2003</v>
      </c>
      <c r="O485" s="7">
        <v>3</v>
      </c>
      <c r="P485" s="6">
        <v>9</v>
      </c>
      <c r="Q485" s="6">
        <v>1</v>
      </c>
      <c r="R485" s="6">
        <v>28</v>
      </c>
      <c r="S485" s="8" t="s">
        <v>40</v>
      </c>
      <c r="T485" s="8" t="s">
        <v>41</v>
      </c>
      <c r="U485" s="8" t="s">
        <v>29</v>
      </c>
    </row>
    <row r="486" spans="1:21" x14ac:dyDescent="0.2">
      <c r="A486" s="12">
        <v>10153</v>
      </c>
      <c r="B486" s="13">
        <v>37892</v>
      </c>
      <c r="C486" s="12">
        <v>141</v>
      </c>
      <c r="D486" s="12" t="s">
        <v>208</v>
      </c>
      <c r="E486" s="14">
        <v>31</v>
      </c>
      <c r="F486" s="12">
        <v>53.31</v>
      </c>
      <c r="G486" s="12">
        <v>58.58</v>
      </c>
      <c r="H486" s="12">
        <v>37.49</v>
      </c>
      <c r="I486" s="9">
        <v>9.3799999999999994E-2</v>
      </c>
      <c r="J486" s="9">
        <v>0.42680000000000001</v>
      </c>
      <c r="K486" s="10">
        <f>E486*F486</f>
        <v>1652.6100000000001</v>
      </c>
      <c r="L486" s="11">
        <f>F486-H486</f>
        <v>15.82</v>
      </c>
      <c r="M486" s="10">
        <f>L486*E486</f>
        <v>490.42</v>
      </c>
      <c r="N486" s="6">
        <v>2003</v>
      </c>
      <c r="O486" s="7">
        <v>3</v>
      </c>
      <c r="P486" s="6">
        <v>9</v>
      </c>
      <c r="Q486" s="6">
        <v>1</v>
      </c>
      <c r="R486" s="6">
        <v>28</v>
      </c>
      <c r="S486" s="8" t="s">
        <v>40</v>
      </c>
      <c r="T486" s="8" t="s">
        <v>41</v>
      </c>
      <c r="U486" s="8" t="s">
        <v>29</v>
      </c>
    </row>
    <row r="487" spans="1:21" x14ac:dyDescent="0.2">
      <c r="A487" s="12">
        <v>10153</v>
      </c>
      <c r="B487" s="13">
        <v>37892</v>
      </c>
      <c r="C487" s="12">
        <v>141</v>
      </c>
      <c r="D487" s="12" t="s">
        <v>210</v>
      </c>
      <c r="E487" s="14">
        <v>43</v>
      </c>
      <c r="F487" s="12">
        <v>58</v>
      </c>
      <c r="G487" s="12">
        <v>66.67</v>
      </c>
      <c r="H487" s="12">
        <v>34</v>
      </c>
      <c r="I487" s="9">
        <v>0.1552</v>
      </c>
      <c r="J487" s="9">
        <v>0.70589999999999997</v>
      </c>
      <c r="K487" s="10">
        <f>E487*F487</f>
        <v>2494</v>
      </c>
      <c r="L487" s="11">
        <f>F487-H487</f>
        <v>24</v>
      </c>
      <c r="M487" s="10">
        <f>L487*E487</f>
        <v>1032</v>
      </c>
      <c r="N487" s="6">
        <v>2003</v>
      </c>
      <c r="O487" s="7">
        <v>3</v>
      </c>
      <c r="P487" s="6">
        <v>9</v>
      </c>
      <c r="Q487" s="6">
        <v>1</v>
      </c>
      <c r="R487" s="6">
        <v>28</v>
      </c>
      <c r="S487" s="8" t="s">
        <v>40</v>
      </c>
      <c r="T487" s="8" t="s">
        <v>41</v>
      </c>
      <c r="U487" s="8" t="s">
        <v>29</v>
      </c>
    </row>
    <row r="488" spans="1:21" x14ac:dyDescent="0.2">
      <c r="A488" s="12">
        <v>10153</v>
      </c>
      <c r="B488" s="13">
        <v>37892</v>
      </c>
      <c r="C488" s="12">
        <v>141</v>
      </c>
      <c r="D488" s="12" t="s">
        <v>212</v>
      </c>
      <c r="E488" s="14">
        <v>31</v>
      </c>
      <c r="F488" s="12">
        <v>80.55</v>
      </c>
      <c r="G488" s="12">
        <v>86.61</v>
      </c>
      <c r="H488" s="12">
        <v>43.3</v>
      </c>
      <c r="I488" s="9">
        <v>7.4499999999999997E-2</v>
      </c>
      <c r="J488" s="9">
        <v>0.85450000000000004</v>
      </c>
      <c r="K488" s="10">
        <f>E488*F488</f>
        <v>2497.0499999999997</v>
      </c>
      <c r="L488" s="11">
        <f>F488-H488</f>
        <v>37.25</v>
      </c>
      <c r="M488" s="10">
        <f>L488*E488</f>
        <v>1154.75</v>
      </c>
      <c r="N488" s="6">
        <v>2003</v>
      </c>
      <c r="O488" s="7">
        <v>3</v>
      </c>
      <c r="P488" s="6">
        <v>9</v>
      </c>
      <c r="Q488" s="6">
        <v>1</v>
      </c>
      <c r="R488" s="6">
        <v>28</v>
      </c>
      <c r="S488" s="8" t="s">
        <v>40</v>
      </c>
      <c r="T488" s="8" t="s">
        <v>41</v>
      </c>
      <c r="U488" s="8" t="s">
        <v>29</v>
      </c>
    </row>
    <row r="489" spans="1:21" x14ac:dyDescent="0.2">
      <c r="A489" s="12">
        <v>10153</v>
      </c>
      <c r="B489" s="13">
        <v>37892</v>
      </c>
      <c r="C489" s="12">
        <v>141</v>
      </c>
      <c r="D489" s="12" t="s">
        <v>219</v>
      </c>
      <c r="E489" s="14">
        <v>50</v>
      </c>
      <c r="F489" s="12">
        <v>87.15</v>
      </c>
      <c r="G489" s="12">
        <v>100.17</v>
      </c>
      <c r="H489" s="12">
        <v>51.09</v>
      </c>
      <c r="I489" s="9">
        <v>0.1492</v>
      </c>
      <c r="J489" s="9">
        <v>0.7046</v>
      </c>
      <c r="K489" s="10">
        <f>E489*F489</f>
        <v>4357.5</v>
      </c>
      <c r="L489" s="11">
        <f>F489-H489</f>
        <v>36.06</v>
      </c>
      <c r="M489" s="10">
        <f>L489*E489</f>
        <v>1803</v>
      </c>
      <c r="N489" s="6">
        <v>2003</v>
      </c>
      <c r="O489" s="7">
        <v>3</v>
      </c>
      <c r="P489" s="6">
        <v>9</v>
      </c>
      <c r="Q489" s="6">
        <v>1</v>
      </c>
      <c r="R489" s="6">
        <v>28</v>
      </c>
      <c r="S489" s="8" t="s">
        <v>40</v>
      </c>
      <c r="T489" s="8" t="s">
        <v>41</v>
      </c>
      <c r="U489" s="8" t="s">
        <v>29</v>
      </c>
    </row>
    <row r="490" spans="1:21" x14ac:dyDescent="0.2">
      <c r="A490" s="12">
        <v>10153</v>
      </c>
      <c r="B490" s="13">
        <v>37892</v>
      </c>
      <c r="C490" s="12">
        <v>141</v>
      </c>
      <c r="D490" s="12" t="s">
        <v>220</v>
      </c>
      <c r="E490" s="14">
        <v>20</v>
      </c>
      <c r="F490" s="12">
        <v>85.41</v>
      </c>
      <c r="G490" s="12">
        <v>99.31</v>
      </c>
      <c r="H490" s="12">
        <v>53.63</v>
      </c>
      <c r="I490" s="9">
        <v>0.16389999999999999</v>
      </c>
      <c r="J490" s="9">
        <v>0.59670000000000001</v>
      </c>
      <c r="K490" s="10">
        <f>E490*F490</f>
        <v>1708.1999999999998</v>
      </c>
      <c r="L490" s="11">
        <f>F490-H490</f>
        <v>31.779999999999994</v>
      </c>
      <c r="M490" s="10">
        <f>L490*E490</f>
        <v>635.59999999999991</v>
      </c>
      <c r="N490" s="6">
        <v>2003</v>
      </c>
      <c r="O490" s="7">
        <v>3</v>
      </c>
      <c r="P490" s="6">
        <v>9</v>
      </c>
      <c r="Q490" s="6">
        <v>1</v>
      </c>
      <c r="R490" s="6">
        <v>28</v>
      </c>
      <c r="S490" s="8" t="s">
        <v>40</v>
      </c>
      <c r="T490" s="8" t="s">
        <v>41</v>
      </c>
      <c r="U490" s="8" t="s">
        <v>29</v>
      </c>
    </row>
    <row r="491" spans="1:21" x14ac:dyDescent="0.2">
      <c r="A491" s="12">
        <v>10153</v>
      </c>
      <c r="B491" s="13">
        <v>37892</v>
      </c>
      <c r="C491" s="12">
        <v>141</v>
      </c>
      <c r="D491" s="12" t="s">
        <v>223</v>
      </c>
      <c r="E491" s="14">
        <v>50</v>
      </c>
      <c r="F491" s="12">
        <v>51.87</v>
      </c>
      <c r="G491" s="12">
        <v>54.6</v>
      </c>
      <c r="H491" s="12">
        <v>33.299999999999997</v>
      </c>
      <c r="I491" s="9">
        <v>5.7799999999999997E-2</v>
      </c>
      <c r="J491" s="9">
        <v>0.5706</v>
      </c>
      <c r="K491" s="10">
        <f>E491*F491</f>
        <v>2593.5</v>
      </c>
      <c r="L491" s="11">
        <f>F491-H491</f>
        <v>18.57</v>
      </c>
      <c r="M491" s="10">
        <f>L491*E491</f>
        <v>928.5</v>
      </c>
      <c r="N491" s="6">
        <v>2003</v>
      </c>
      <c r="O491" s="7">
        <v>3</v>
      </c>
      <c r="P491" s="6">
        <v>9</v>
      </c>
      <c r="Q491" s="6">
        <v>1</v>
      </c>
      <c r="R491" s="6">
        <v>28</v>
      </c>
      <c r="S491" s="8" t="s">
        <v>40</v>
      </c>
      <c r="T491" s="8" t="s">
        <v>41</v>
      </c>
      <c r="U491" s="8" t="s">
        <v>29</v>
      </c>
    </row>
    <row r="492" spans="1:21" x14ac:dyDescent="0.2">
      <c r="A492" s="12">
        <v>10154</v>
      </c>
      <c r="B492" s="13">
        <v>37896</v>
      </c>
      <c r="C492" s="12">
        <v>219</v>
      </c>
      <c r="D492" s="12" t="s">
        <v>185</v>
      </c>
      <c r="E492" s="14">
        <v>31</v>
      </c>
      <c r="F492" s="12">
        <v>75.23</v>
      </c>
      <c r="G492" s="12">
        <v>88.51</v>
      </c>
      <c r="H492" s="12">
        <v>46.91</v>
      </c>
      <c r="I492" s="9">
        <v>0.17280000000000001</v>
      </c>
      <c r="J492" s="9">
        <v>0.59689999999999999</v>
      </c>
      <c r="K492" s="10">
        <f>E492*F492</f>
        <v>2332.13</v>
      </c>
      <c r="L492" s="11">
        <f>F492-H492</f>
        <v>28.320000000000007</v>
      </c>
      <c r="M492" s="10">
        <f>L492*E492</f>
        <v>877.92000000000019</v>
      </c>
      <c r="N492" s="6">
        <v>2003</v>
      </c>
      <c r="O492" s="7">
        <v>3</v>
      </c>
      <c r="P492" s="6">
        <v>10</v>
      </c>
      <c r="Q492" s="6">
        <v>5</v>
      </c>
      <c r="R492" s="6">
        <v>2</v>
      </c>
      <c r="S492" s="8" t="s">
        <v>115</v>
      </c>
      <c r="T492" s="8" t="s">
        <v>24</v>
      </c>
      <c r="U492" s="8" t="s">
        <v>25</v>
      </c>
    </row>
    <row r="493" spans="1:21" x14ac:dyDescent="0.2">
      <c r="A493" s="12">
        <v>10154</v>
      </c>
      <c r="B493" s="13">
        <v>37896</v>
      </c>
      <c r="C493" s="12">
        <v>219</v>
      </c>
      <c r="D493" s="12" t="s">
        <v>215</v>
      </c>
      <c r="E493" s="14">
        <v>36</v>
      </c>
      <c r="F493" s="12">
        <v>59.27</v>
      </c>
      <c r="G493" s="12">
        <v>72.28</v>
      </c>
      <c r="H493" s="12">
        <v>33.97</v>
      </c>
      <c r="I493" s="9">
        <v>0.21929999999999999</v>
      </c>
      <c r="J493" s="9">
        <v>0.7359</v>
      </c>
      <c r="K493" s="10">
        <f>E493*F493</f>
        <v>2133.7200000000003</v>
      </c>
      <c r="L493" s="11">
        <f>F493-H493</f>
        <v>25.300000000000004</v>
      </c>
      <c r="M493" s="10">
        <f>L493*E493</f>
        <v>910.80000000000018</v>
      </c>
      <c r="N493" s="6">
        <v>2003</v>
      </c>
      <c r="O493" s="7">
        <v>3</v>
      </c>
      <c r="P493" s="6">
        <v>10</v>
      </c>
      <c r="Q493" s="6">
        <v>5</v>
      </c>
      <c r="R493" s="6">
        <v>2</v>
      </c>
      <c r="S493" s="8" t="s">
        <v>115</v>
      </c>
      <c r="T493" s="8" t="s">
        <v>24</v>
      </c>
      <c r="U493" s="8" t="s">
        <v>25</v>
      </c>
    </row>
    <row r="494" spans="1:21" x14ac:dyDescent="0.2">
      <c r="A494" s="12">
        <v>10155</v>
      </c>
      <c r="B494" s="13">
        <v>37900</v>
      </c>
      <c r="C494" s="12">
        <v>186</v>
      </c>
      <c r="D494" s="12" t="s">
        <v>78</v>
      </c>
      <c r="E494" s="14">
        <v>32</v>
      </c>
      <c r="F494" s="12">
        <v>129.19999999999999</v>
      </c>
      <c r="G494" s="12">
        <v>136</v>
      </c>
      <c r="H494" s="12">
        <v>85.68</v>
      </c>
      <c r="I494" s="9">
        <v>5.4199999999999998E-2</v>
      </c>
      <c r="J494" s="9">
        <v>0.51349999999999996</v>
      </c>
      <c r="K494" s="10">
        <f>E494*F494</f>
        <v>4134.3999999999996</v>
      </c>
      <c r="L494" s="11">
        <f>F494-H494</f>
        <v>43.519999999999982</v>
      </c>
      <c r="M494" s="10">
        <f>L494*E494</f>
        <v>1392.6399999999994</v>
      </c>
      <c r="N494" s="6">
        <v>2003</v>
      </c>
      <c r="O494" s="7">
        <v>3</v>
      </c>
      <c r="P494" s="6">
        <v>10</v>
      </c>
      <c r="Q494" s="6">
        <v>2</v>
      </c>
      <c r="R494" s="6">
        <v>6</v>
      </c>
      <c r="S494" s="8" t="s">
        <v>52</v>
      </c>
      <c r="T494" s="8" t="s">
        <v>53</v>
      </c>
      <c r="U494" s="8" t="s">
        <v>29</v>
      </c>
    </row>
    <row r="495" spans="1:21" x14ac:dyDescent="0.2">
      <c r="A495" s="12">
        <v>10155</v>
      </c>
      <c r="B495" s="13">
        <v>37900</v>
      </c>
      <c r="C495" s="12">
        <v>186</v>
      </c>
      <c r="D495" s="12" t="s">
        <v>131</v>
      </c>
      <c r="E495" s="14">
        <v>38</v>
      </c>
      <c r="F495" s="12">
        <v>138.77000000000001</v>
      </c>
      <c r="G495" s="12">
        <v>157.69</v>
      </c>
      <c r="H495" s="12">
        <v>77.27</v>
      </c>
      <c r="I495" s="9">
        <v>0.13689999999999999</v>
      </c>
      <c r="J495" s="9">
        <v>0.8024</v>
      </c>
      <c r="K495" s="10">
        <f>E495*F495</f>
        <v>5273.26</v>
      </c>
      <c r="L495" s="11">
        <f>F495-H495</f>
        <v>61.500000000000014</v>
      </c>
      <c r="M495" s="10">
        <f>L495*E495</f>
        <v>2337.0000000000005</v>
      </c>
      <c r="N495" s="6">
        <v>2003</v>
      </c>
      <c r="O495" s="7">
        <v>3</v>
      </c>
      <c r="P495" s="6">
        <v>10</v>
      </c>
      <c r="Q495" s="6">
        <v>2</v>
      </c>
      <c r="R495" s="6">
        <v>6</v>
      </c>
      <c r="S495" s="8" t="s">
        <v>52</v>
      </c>
      <c r="T495" s="8" t="s">
        <v>53</v>
      </c>
      <c r="U495" s="8" t="s">
        <v>29</v>
      </c>
    </row>
    <row r="496" spans="1:21" x14ac:dyDescent="0.2">
      <c r="A496" s="12">
        <v>10155</v>
      </c>
      <c r="B496" s="13">
        <v>37900</v>
      </c>
      <c r="C496" s="12">
        <v>186</v>
      </c>
      <c r="D496" s="12" t="s">
        <v>151</v>
      </c>
      <c r="E496" s="14">
        <v>44</v>
      </c>
      <c r="F496" s="12">
        <v>83.44</v>
      </c>
      <c r="G496" s="12">
        <v>86.02</v>
      </c>
      <c r="H496" s="12">
        <v>51.61</v>
      </c>
      <c r="I496" s="9">
        <v>3.5999999999999997E-2</v>
      </c>
      <c r="J496" s="9">
        <v>0.62</v>
      </c>
      <c r="K496" s="10">
        <f>E496*F496</f>
        <v>3671.3599999999997</v>
      </c>
      <c r="L496" s="11">
        <f>F496-H496</f>
        <v>31.83</v>
      </c>
      <c r="M496" s="10">
        <f>L496*E496</f>
        <v>1400.52</v>
      </c>
      <c r="N496" s="6">
        <v>2003</v>
      </c>
      <c r="O496" s="7">
        <v>3</v>
      </c>
      <c r="P496" s="6">
        <v>10</v>
      </c>
      <c r="Q496" s="6">
        <v>2</v>
      </c>
      <c r="R496" s="6">
        <v>6</v>
      </c>
      <c r="S496" s="8" t="s">
        <v>52</v>
      </c>
      <c r="T496" s="8" t="s">
        <v>53</v>
      </c>
      <c r="U496" s="8" t="s">
        <v>29</v>
      </c>
    </row>
    <row r="497" spans="1:21" x14ac:dyDescent="0.2">
      <c r="A497" s="12">
        <v>10155</v>
      </c>
      <c r="B497" s="13">
        <v>37900</v>
      </c>
      <c r="C497" s="12">
        <v>186</v>
      </c>
      <c r="D497" s="12" t="s">
        <v>161</v>
      </c>
      <c r="E497" s="14">
        <v>29</v>
      </c>
      <c r="F497" s="12">
        <v>105.87</v>
      </c>
      <c r="G497" s="12">
        <v>105.87</v>
      </c>
      <c r="H497" s="12">
        <v>64.58</v>
      </c>
      <c r="I497" s="9">
        <v>0</v>
      </c>
      <c r="J497" s="9">
        <v>0.63490000000000002</v>
      </c>
      <c r="K497" s="10">
        <f>E497*F497</f>
        <v>3070.23</v>
      </c>
      <c r="L497" s="11">
        <f>F497-H497</f>
        <v>41.290000000000006</v>
      </c>
      <c r="M497" s="10">
        <f>L497*E497</f>
        <v>1197.4100000000001</v>
      </c>
      <c r="N497" s="6">
        <v>2003</v>
      </c>
      <c r="O497" s="7">
        <v>3</v>
      </c>
      <c r="P497" s="6">
        <v>10</v>
      </c>
      <c r="Q497" s="6">
        <v>2</v>
      </c>
      <c r="R497" s="6">
        <v>6</v>
      </c>
      <c r="S497" s="8" t="s">
        <v>52</v>
      </c>
      <c r="T497" s="8" t="s">
        <v>53</v>
      </c>
      <c r="U497" s="8" t="s">
        <v>29</v>
      </c>
    </row>
    <row r="498" spans="1:21" x14ac:dyDescent="0.2">
      <c r="A498" s="12">
        <v>10155</v>
      </c>
      <c r="B498" s="13">
        <v>37900</v>
      </c>
      <c r="C498" s="12">
        <v>186</v>
      </c>
      <c r="D498" s="12" t="s">
        <v>182</v>
      </c>
      <c r="E498" s="14">
        <v>23</v>
      </c>
      <c r="F498" s="12">
        <v>62.34</v>
      </c>
      <c r="G498" s="12">
        <v>68.510000000000005</v>
      </c>
      <c r="H498" s="12">
        <v>34.25</v>
      </c>
      <c r="I498" s="9">
        <v>9.6199999999999994E-2</v>
      </c>
      <c r="J498" s="9">
        <v>0.8175</v>
      </c>
      <c r="K498" s="10">
        <f>E498*F498</f>
        <v>1433.8200000000002</v>
      </c>
      <c r="L498" s="11">
        <f>F498-H498</f>
        <v>28.090000000000003</v>
      </c>
      <c r="M498" s="10">
        <f>L498*E498</f>
        <v>646.07000000000005</v>
      </c>
      <c r="N498" s="6">
        <v>2003</v>
      </c>
      <c r="O498" s="7">
        <v>3</v>
      </c>
      <c r="P498" s="6">
        <v>10</v>
      </c>
      <c r="Q498" s="6">
        <v>2</v>
      </c>
      <c r="R498" s="6">
        <v>6</v>
      </c>
      <c r="S498" s="8" t="s">
        <v>52</v>
      </c>
      <c r="T498" s="8" t="s">
        <v>53</v>
      </c>
      <c r="U498" s="8" t="s">
        <v>29</v>
      </c>
    </row>
    <row r="499" spans="1:21" x14ac:dyDescent="0.2">
      <c r="A499" s="12">
        <v>10155</v>
      </c>
      <c r="B499" s="13">
        <v>37900</v>
      </c>
      <c r="C499" s="12">
        <v>186</v>
      </c>
      <c r="D499" s="12" t="s">
        <v>188</v>
      </c>
      <c r="E499" s="14">
        <v>34</v>
      </c>
      <c r="F499" s="12">
        <v>56.55</v>
      </c>
      <c r="G499" s="12">
        <v>65.75</v>
      </c>
      <c r="H499" s="12">
        <v>26.3</v>
      </c>
      <c r="I499" s="9">
        <v>0.15920000000000001</v>
      </c>
      <c r="J499" s="9">
        <v>1.1407</v>
      </c>
      <c r="K499" s="10">
        <f>E499*F499</f>
        <v>1922.6999999999998</v>
      </c>
      <c r="L499" s="11">
        <f>F499-H499</f>
        <v>30.249999999999996</v>
      </c>
      <c r="M499" s="10">
        <f>L499*E499</f>
        <v>1028.4999999999998</v>
      </c>
      <c r="N499" s="6">
        <v>2003</v>
      </c>
      <c r="O499" s="7">
        <v>3</v>
      </c>
      <c r="P499" s="6">
        <v>10</v>
      </c>
      <c r="Q499" s="6">
        <v>2</v>
      </c>
      <c r="R499" s="6">
        <v>6</v>
      </c>
      <c r="S499" s="8" t="s">
        <v>52</v>
      </c>
      <c r="T499" s="8" t="s">
        <v>53</v>
      </c>
      <c r="U499" s="8" t="s">
        <v>29</v>
      </c>
    </row>
    <row r="500" spans="1:21" x14ac:dyDescent="0.2">
      <c r="A500" s="12">
        <v>10155</v>
      </c>
      <c r="B500" s="13">
        <v>37900</v>
      </c>
      <c r="C500" s="12">
        <v>186</v>
      </c>
      <c r="D500" s="12" t="s">
        <v>190</v>
      </c>
      <c r="E500" s="14">
        <v>37</v>
      </c>
      <c r="F500" s="12">
        <v>76.31</v>
      </c>
      <c r="G500" s="12">
        <v>83.86</v>
      </c>
      <c r="H500" s="12">
        <v>48.64</v>
      </c>
      <c r="I500" s="9">
        <v>0.1048</v>
      </c>
      <c r="J500" s="9">
        <v>0.57569999999999999</v>
      </c>
      <c r="K500" s="10">
        <f>E500*F500</f>
        <v>2823.4700000000003</v>
      </c>
      <c r="L500" s="11">
        <f>F500-H500</f>
        <v>27.67</v>
      </c>
      <c r="M500" s="10">
        <f>L500*E500</f>
        <v>1023.7900000000001</v>
      </c>
      <c r="N500" s="6">
        <v>2003</v>
      </c>
      <c r="O500" s="7">
        <v>3</v>
      </c>
      <c r="P500" s="6">
        <v>10</v>
      </c>
      <c r="Q500" s="6">
        <v>2</v>
      </c>
      <c r="R500" s="6">
        <v>6</v>
      </c>
      <c r="S500" s="8" t="s">
        <v>52</v>
      </c>
      <c r="T500" s="8" t="s">
        <v>53</v>
      </c>
      <c r="U500" s="8" t="s">
        <v>29</v>
      </c>
    </row>
    <row r="501" spans="1:21" x14ac:dyDescent="0.2">
      <c r="A501" s="12">
        <v>10155</v>
      </c>
      <c r="B501" s="13">
        <v>37900</v>
      </c>
      <c r="C501" s="12">
        <v>186</v>
      </c>
      <c r="D501" s="12" t="s">
        <v>192</v>
      </c>
      <c r="E501" s="14">
        <v>44</v>
      </c>
      <c r="F501" s="12">
        <v>58.69</v>
      </c>
      <c r="G501" s="12">
        <v>68.239999999999995</v>
      </c>
      <c r="H501" s="12">
        <v>29.34</v>
      </c>
      <c r="I501" s="9">
        <v>0.1704</v>
      </c>
      <c r="J501" s="9">
        <v>0.98839999999999995</v>
      </c>
      <c r="K501" s="10">
        <f>E501*F501</f>
        <v>2582.3599999999997</v>
      </c>
      <c r="L501" s="11">
        <f>F501-H501</f>
        <v>29.349999999999998</v>
      </c>
      <c r="M501" s="10">
        <f>L501*E501</f>
        <v>1291.3999999999999</v>
      </c>
      <c r="N501" s="6">
        <v>2003</v>
      </c>
      <c r="O501" s="7">
        <v>3</v>
      </c>
      <c r="P501" s="6">
        <v>10</v>
      </c>
      <c r="Q501" s="6">
        <v>2</v>
      </c>
      <c r="R501" s="6">
        <v>6</v>
      </c>
      <c r="S501" s="8" t="s">
        <v>52</v>
      </c>
      <c r="T501" s="8" t="s">
        <v>53</v>
      </c>
      <c r="U501" s="8" t="s">
        <v>29</v>
      </c>
    </row>
    <row r="502" spans="1:21" x14ac:dyDescent="0.2">
      <c r="A502" s="12">
        <v>10155</v>
      </c>
      <c r="B502" s="13">
        <v>37900</v>
      </c>
      <c r="C502" s="12">
        <v>186</v>
      </c>
      <c r="D502" s="12" t="s">
        <v>213</v>
      </c>
      <c r="E502" s="14">
        <v>32</v>
      </c>
      <c r="F502" s="12">
        <v>89.61</v>
      </c>
      <c r="G502" s="12">
        <v>90.52</v>
      </c>
      <c r="H502" s="12">
        <v>39.83</v>
      </c>
      <c r="I502" s="9">
        <v>1.12E-2</v>
      </c>
      <c r="J502" s="9">
        <v>1.2553000000000001</v>
      </c>
      <c r="K502" s="10">
        <f>E502*F502</f>
        <v>2867.52</v>
      </c>
      <c r="L502" s="11">
        <f>F502-H502</f>
        <v>49.78</v>
      </c>
      <c r="M502" s="10">
        <f>L502*E502</f>
        <v>1592.96</v>
      </c>
      <c r="N502" s="6">
        <v>2003</v>
      </c>
      <c r="O502" s="7">
        <v>3</v>
      </c>
      <c r="P502" s="6">
        <v>10</v>
      </c>
      <c r="Q502" s="6">
        <v>2</v>
      </c>
      <c r="R502" s="6">
        <v>6</v>
      </c>
      <c r="S502" s="8" t="s">
        <v>52</v>
      </c>
      <c r="T502" s="8" t="s">
        <v>53</v>
      </c>
      <c r="U502" s="8" t="s">
        <v>29</v>
      </c>
    </row>
    <row r="503" spans="1:21" x14ac:dyDescent="0.2">
      <c r="A503" s="12">
        <v>10155</v>
      </c>
      <c r="B503" s="13">
        <v>37900</v>
      </c>
      <c r="C503" s="12">
        <v>186</v>
      </c>
      <c r="D503" s="12" t="s">
        <v>214</v>
      </c>
      <c r="E503" s="14">
        <v>20</v>
      </c>
      <c r="F503" s="12">
        <v>87.75</v>
      </c>
      <c r="G503" s="12">
        <v>99.72</v>
      </c>
      <c r="H503" s="12">
        <v>68.8</v>
      </c>
      <c r="I503" s="9">
        <v>0.1368</v>
      </c>
      <c r="J503" s="9">
        <v>0.2762</v>
      </c>
      <c r="K503" s="10">
        <f>E503*F503</f>
        <v>1755</v>
      </c>
      <c r="L503" s="11">
        <f>F503-H503</f>
        <v>18.950000000000003</v>
      </c>
      <c r="M503" s="10">
        <f>L503*E503</f>
        <v>379.00000000000006</v>
      </c>
      <c r="N503" s="6">
        <v>2003</v>
      </c>
      <c r="O503" s="7">
        <v>3</v>
      </c>
      <c r="P503" s="6">
        <v>10</v>
      </c>
      <c r="Q503" s="6">
        <v>2</v>
      </c>
      <c r="R503" s="6">
        <v>6</v>
      </c>
      <c r="S503" s="8" t="s">
        <v>52</v>
      </c>
      <c r="T503" s="8" t="s">
        <v>53</v>
      </c>
      <c r="U503" s="8" t="s">
        <v>29</v>
      </c>
    </row>
    <row r="504" spans="1:21" x14ac:dyDescent="0.2">
      <c r="A504" s="12">
        <v>10155</v>
      </c>
      <c r="B504" s="13">
        <v>37900</v>
      </c>
      <c r="C504" s="12">
        <v>186</v>
      </c>
      <c r="D504" s="12" t="s">
        <v>218</v>
      </c>
      <c r="E504" s="14">
        <v>43</v>
      </c>
      <c r="F504" s="12">
        <v>76.8</v>
      </c>
      <c r="G504" s="12">
        <v>80</v>
      </c>
      <c r="H504" s="12">
        <v>54.4</v>
      </c>
      <c r="I504" s="9">
        <v>3.9100000000000003E-2</v>
      </c>
      <c r="J504" s="9">
        <v>0.40439999999999998</v>
      </c>
      <c r="K504" s="10">
        <f>E504*F504</f>
        <v>3302.4</v>
      </c>
      <c r="L504" s="11">
        <f>F504-H504</f>
        <v>22.4</v>
      </c>
      <c r="M504" s="10">
        <f>L504*E504</f>
        <v>963.19999999999993</v>
      </c>
      <c r="N504" s="6">
        <v>2003</v>
      </c>
      <c r="O504" s="7">
        <v>3</v>
      </c>
      <c r="P504" s="6">
        <v>10</v>
      </c>
      <c r="Q504" s="6">
        <v>2</v>
      </c>
      <c r="R504" s="6">
        <v>6</v>
      </c>
      <c r="S504" s="8" t="s">
        <v>52</v>
      </c>
      <c r="T504" s="8" t="s">
        <v>53</v>
      </c>
      <c r="U504" s="8" t="s">
        <v>29</v>
      </c>
    </row>
    <row r="505" spans="1:21" x14ac:dyDescent="0.2">
      <c r="A505" s="12">
        <v>10155</v>
      </c>
      <c r="B505" s="13">
        <v>37900</v>
      </c>
      <c r="C505" s="12">
        <v>186</v>
      </c>
      <c r="D505" s="12" t="s">
        <v>221</v>
      </c>
      <c r="E505" s="14">
        <v>44</v>
      </c>
      <c r="F505" s="12">
        <v>70.33</v>
      </c>
      <c r="G505" s="12">
        <v>74.03</v>
      </c>
      <c r="H505" s="12">
        <v>36.270000000000003</v>
      </c>
      <c r="I505" s="9">
        <v>5.6899999999999999E-2</v>
      </c>
      <c r="J505" s="9">
        <v>0.93740000000000001</v>
      </c>
      <c r="K505" s="10">
        <f>E505*F505</f>
        <v>3094.52</v>
      </c>
      <c r="L505" s="11">
        <f>F505-H505</f>
        <v>34.059999999999995</v>
      </c>
      <c r="M505" s="10">
        <f>L505*E505</f>
        <v>1498.6399999999999</v>
      </c>
      <c r="N505" s="6">
        <v>2003</v>
      </c>
      <c r="O505" s="7">
        <v>3</v>
      </c>
      <c r="P505" s="6">
        <v>10</v>
      </c>
      <c r="Q505" s="6">
        <v>2</v>
      </c>
      <c r="R505" s="6">
        <v>6</v>
      </c>
      <c r="S505" s="8" t="s">
        <v>52</v>
      </c>
      <c r="T505" s="8" t="s">
        <v>53</v>
      </c>
      <c r="U505" s="8" t="s">
        <v>29</v>
      </c>
    </row>
    <row r="506" spans="1:21" x14ac:dyDescent="0.2">
      <c r="A506" s="12">
        <v>10155</v>
      </c>
      <c r="B506" s="13">
        <v>37900</v>
      </c>
      <c r="C506" s="12">
        <v>186</v>
      </c>
      <c r="D506" s="12" t="s">
        <v>222</v>
      </c>
      <c r="E506" s="14">
        <v>34</v>
      </c>
      <c r="F506" s="12">
        <v>49.16</v>
      </c>
      <c r="G506" s="12">
        <v>49.66</v>
      </c>
      <c r="H506" s="12">
        <v>32.770000000000003</v>
      </c>
      <c r="I506" s="9">
        <v>2.0299999999999999E-2</v>
      </c>
      <c r="J506" s="9">
        <v>0.48830000000000001</v>
      </c>
      <c r="K506" s="10">
        <f>E506*F506</f>
        <v>1671.4399999999998</v>
      </c>
      <c r="L506" s="11">
        <f>F506-H506</f>
        <v>16.389999999999993</v>
      </c>
      <c r="M506" s="10">
        <f>L506*E506</f>
        <v>557.25999999999976</v>
      </c>
      <c r="N506" s="6">
        <v>2003</v>
      </c>
      <c r="O506" s="7">
        <v>3</v>
      </c>
      <c r="P506" s="6">
        <v>10</v>
      </c>
      <c r="Q506" s="6">
        <v>2</v>
      </c>
      <c r="R506" s="6">
        <v>6</v>
      </c>
      <c r="S506" s="8" t="s">
        <v>52</v>
      </c>
      <c r="T506" s="8" t="s">
        <v>53</v>
      </c>
      <c r="U506" s="8" t="s">
        <v>29</v>
      </c>
    </row>
    <row r="507" spans="1:21" x14ac:dyDescent="0.2">
      <c r="A507" s="12">
        <v>10156</v>
      </c>
      <c r="B507" s="13">
        <v>37902</v>
      </c>
      <c r="C507" s="12">
        <v>141</v>
      </c>
      <c r="D507" s="12" t="s">
        <v>206</v>
      </c>
      <c r="E507" s="14">
        <v>20</v>
      </c>
      <c r="F507" s="12">
        <v>43.64</v>
      </c>
      <c r="G507" s="12">
        <v>43.64</v>
      </c>
      <c r="H507" s="12">
        <v>27.06</v>
      </c>
      <c r="I507" s="9">
        <v>0</v>
      </c>
      <c r="J507" s="9">
        <v>0.62819999999999998</v>
      </c>
      <c r="K507" s="10">
        <f>E507*F507</f>
        <v>872.8</v>
      </c>
      <c r="L507" s="11">
        <f>F507-H507</f>
        <v>16.580000000000002</v>
      </c>
      <c r="M507" s="10">
        <f>L507*E507</f>
        <v>331.6</v>
      </c>
      <c r="N507" s="6">
        <v>2003</v>
      </c>
      <c r="O507" s="7">
        <v>3</v>
      </c>
      <c r="P507" s="6">
        <v>10</v>
      </c>
      <c r="Q507" s="6">
        <v>4</v>
      </c>
      <c r="R507" s="6">
        <v>8</v>
      </c>
      <c r="S507" s="8" t="s">
        <v>40</v>
      </c>
      <c r="T507" s="8" t="s">
        <v>41</v>
      </c>
      <c r="U507" s="8" t="s">
        <v>29</v>
      </c>
    </row>
    <row r="508" spans="1:21" x14ac:dyDescent="0.2">
      <c r="A508" s="12">
        <v>10156</v>
      </c>
      <c r="B508" s="13">
        <v>37902</v>
      </c>
      <c r="C508" s="12">
        <v>141</v>
      </c>
      <c r="D508" s="12" t="s">
        <v>211</v>
      </c>
      <c r="E508" s="14">
        <v>48</v>
      </c>
      <c r="F508" s="12">
        <v>77.64</v>
      </c>
      <c r="G508" s="12">
        <v>91.34</v>
      </c>
      <c r="H508" s="12">
        <v>51.15</v>
      </c>
      <c r="I508" s="9">
        <v>0.18029999999999999</v>
      </c>
      <c r="J508" s="9">
        <v>0.50829999999999997</v>
      </c>
      <c r="K508" s="10">
        <f>E508*F508</f>
        <v>3726.7200000000003</v>
      </c>
      <c r="L508" s="11">
        <f>F508-H508</f>
        <v>26.490000000000002</v>
      </c>
      <c r="M508" s="10">
        <f>L508*E508</f>
        <v>1271.52</v>
      </c>
      <c r="N508" s="6">
        <v>2003</v>
      </c>
      <c r="O508" s="7">
        <v>3</v>
      </c>
      <c r="P508" s="6">
        <v>10</v>
      </c>
      <c r="Q508" s="6">
        <v>4</v>
      </c>
      <c r="R508" s="6">
        <v>8</v>
      </c>
      <c r="S508" s="8" t="s">
        <v>40</v>
      </c>
      <c r="T508" s="8" t="s">
        <v>41</v>
      </c>
      <c r="U508" s="8" t="s">
        <v>29</v>
      </c>
    </row>
    <row r="509" spans="1:21" x14ac:dyDescent="0.2">
      <c r="A509" s="12">
        <v>10157</v>
      </c>
      <c r="B509" s="13">
        <v>37903</v>
      </c>
      <c r="C509" s="12">
        <v>473</v>
      </c>
      <c r="D509" s="12" t="s">
        <v>143</v>
      </c>
      <c r="E509" s="14">
        <v>33</v>
      </c>
      <c r="F509" s="12">
        <v>69.27</v>
      </c>
      <c r="G509" s="12">
        <v>84.48</v>
      </c>
      <c r="H509" s="12">
        <v>49</v>
      </c>
      <c r="I509" s="9">
        <v>0.2165</v>
      </c>
      <c r="J509" s="9">
        <v>0.40820000000000001</v>
      </c>
      <c r="K509" s="10">
        <f>E509*F509</f>
        <v>2285.91</v>
      </c>
      <c r="L509" s="11">
        <f>F509-H509</f>
        <v>20.269999999999996</v>
      </c>
      <c r="M509" s="10">
        <f>L509*E509</f>
        <v>668.90999999999985</v>
      </c>
      <c r="N509" s="6">
        <v>2003</v>
      </c>
      <c r="O509" s="7">
        <v>3</v>
      </c>
      <c r="P509" s="6">
        <v>10</v>
      </c>
      <c r="Q509" s="6">
        <v>5</v>
      </c>
      <c r="R509" s="6">
        <v>9</v>
      </c>
      <c r="S509" s="8" t="s">
        <v>140</v>
      </c>
      <c r="T509" s="8" t="s">
        <v>63</v>
      </c>
      <c r="U509" s="8" t="s">
        <v>29</v>
      </c>
    </row>
    <row r="510" spans="1:21" x14ac:dyDescent="0.2">
      <c r="A510" s="12">
        <v>10157</v>
      </c>
      <c r="B510" s="13">
        <v>37903</v>
      </c>
      <c r="C510" s="12">
        <v>473</v>
      </c>
      <c r="D510" s="12" t="s">
        <v>173</v>
      </c>
      <c r="E510" s="14">
        <v>40</v>
      </c>
      <c r="F510" s="12">
        <v>89.72</v>
      </c>
      <c r="G510" s="12">
        <v>109.42</v>
      </c>
      <c r="H510" s="12">
        <v>66.739999999999995</v>
      </c>
      <c r="I510" s="9">
        <v>0.22289999999999999</v>
      </c>
      <c r="J510" s="9">
        <v>0.34460000000000002</v>
      </c>
      <c r="K510" s="10">
        <f>E510*F510</f>
        <v>3588.8</v>
      </c>
      <c r="L510" s="11">
        <f>F510-H510</f>
        <v>22.980000000000004</v>
      </c>
      <c r="M510" s="10">
        <f>L510*E510</f>
        <v>919.20000000000016</v>
      </c>
      <c r="N510" s="6">
        <v>2003</v>
      </c>
      <c r="O510" s="7">
        <v>3</v>
      </c>
      <c r="P510" s="6">
        <v>10</v>
      </c>
      <c r="Q510" s="6">
        <v>5</v>
      </c>
      <c r="R510" s="6">
        <v>9</v>
      </c>
      <c r="S510" s="8" t="s">
        <v>140</v>
      </c>
      <c r="T510" s="8" t="s">
        <v>63</v>
      </c>
      <c r="U510" s="8" t="s">
        <v>29</v>
      </c>
    </row>
    <row r="511" spans="1:21" x14ac:dyDescent="0.2">
      <c r="A511" s="12">
        <v>10157</v>
      </c>
      <c r="B511" s="13">
        <v>37903</v>
      </c>
      <c r="C511" s="12">
        <v>473</v>
      </c>
      <c r="D511" s="12" t="s">
        <v>196</v>
      </c>
      <c r="E511" s="14">
        <v>33</v>
      </c>
      <c r="F511" s="12">
        <v>66.650000000000006</v>
      </c>
      <c r="G511" s="12">
        <v>72.45</v>
      </c>
      <c r="H511" s="12">
        <v>36.229999999999997</v>
      </c>
      <c r="I511" s="9">
        <v>0.09</v>
      </c>
      <c r="J511" s="9">
        <v>0.82799999999999996</v>
      </c>
      <c r="K511" s="10">
        <f>E511*F511</f>
        <v>2199.4500000000003</v>
      </c>
      <c r="L511" s="11">
        <f>F511-H511</f>
        <v>30.420000000000009</v>
      </c>
      <c r="M511" s="10">
        <f>L511*E511</f>
        <v>1003.8600000000002</v>
      </c>
      <c r="N511" s="6">
        <v>2003</v>
      </c>
      <c r="O511" s="7">
        <v>3</v>
      </c>
      <c r="P511" s="6">
        <v>10</v>
      </c>
      <c r="Q511" s="6">
        <v>5</v>
      </c>
      <c r="R511" s="6">
        <v>9</v>
      </c>
      <c r="S511" s="8" t="s">
        <v>140</v>
      </c>
      <c r="T511" s="8" t="s">
        <v>63</v>
      </c>
      <c r="U511" s="8" t="s">
        <v>29</v>
      </c>
    </row>
    <row r="512" spans="1:21" x14ac:dyDescent="0.2">
      <c r="A512" s="12">
        <v>10157</v>
      </c>
      <c r="B512" s="13">
        <v>37903</v>
      </c>
      <c r="C512" s="12">
        <v>473</v>
      </c>
      <c r="D512" s="12" t="s">
        <v>199</v>
      </c>
      <c r="E512" s="14">
        <v>34</v>
      </c>
      <c r="F512" s="12">
        <v>83.91</v>
      </c>
      <c r="G512" s="12">
        <v>99.89</v>
      </c>
      <c r="H512" s="12">
        <v>66.92</v>
      </c>
      <c r="I512" s="9">
        <v>0.19070000000000001</v>
      </c>
      <c r="J512" s="9">
        <v>0.254</v>
      </c>
      <c r="K512" s="10">
        <f>E512*F512</f>
        <v>2852.94</v>
      </c>
      <c r="L512" s="11">
        <f>F512-H512</f>
        <v>16.989999999999995</v>
      </c>
      <c r="M512" s="10">
        <f>L512*E512</f>
        <v>577.65999999999985</v>
      </c>
      <c r="N512" s="6">
        <v>2003</v>
      </c>
      <c r="O512" s="7">
        <v>3</v>
      </c>
      <c r="P512" s="6">
        <v>10</v>
      </c>
      <c r="Q512" s="6">
        <v>5</v>
      </c>
      <c r="R512" s="6">
        <v>9</v>
      </c>
      <c r="S512" s="8" t="s">
        <v>140</v>
      </c>
      <c r="T512" s="8" t="s">
        <v>63</v>
      </c>
      <c r="U512" s="8" t="s">
        <v>29</v>
      </c>
    </row>
    <row r="513" spans="1:21" x14ac:dyDescent="0.2">
      <c r="A513" s="12">
        <v>10157</v>
      </c>
      <c r="B513" s="13">
        <v>37903</v>
      </c>
      <c r="C513" s="12">
        <v>473</v>
      </c>
      <c r="D513" s="12" t="s">
        <v>204</v>
      </c>
      <c r="E513" s="14">
        <v>28</v>
      </c>
      <c r="F513" s="12">
        <v>56.41</v>
      </c>
      <c r="G513" s="12">
        <v>68.790000000000006</v>
      </c>
      <c r="H513" s="12">
        <v>33.020000000000003</v>
      </c>
      <c r="I513" s="9">
        <v>0.2127</v>
      </c>
      <c r="J513" s="9">
        <v>0.69650000000000001</v>
      </c>
      <c r="K513" s="10">
        <f>E513*F513</f>
        <v>1579.48</v>
      </c>
      <c r="L513" s="11">
        <f>F513-H513</f>
        <v>23.389999999999993</v>
      </c>
      <c r="M513" s="10">
        <f>L513*E513</f>
        <v>654.91999999999985</v>
      </c>
      <c r="N513" s="6">
        <v>2003</v>
      </c>
      <c r="O513" s="7">
        <v>3</v>
      </c>
      <c r="P513" s="6">
        <v>10</v>
      </c>
      <c r="Q513" s="6">
        <v>5</v>
      </c>
      <c r="R513" s="6">
        <v>9</v>
      </c>
      <c r="S513" s="8" t="s">
        <v>140</v>
      </c>
      <c r="T513" s="8" t="s">
        <v>63</v>
      </c>
      <c r="U513" s="8" t="s">
        <v>29</v>
      </c>
    </row>
    <row r="514" spans="1:21" x14ac:dyDescent="0.2">
      <c r="A514" s="12">
        <v>10157</v>
      </c>
      <c r="B514" s="13">
        <v>37903</v>
      </c>
      <c r="C514" s="12">
        <v>473</v>
      </c>
      <c r="D514" s="12" t="s">
        <v>217</v>
      </c>
      <c r="E514" s="14">
        <v>48</v>
      </c>
      <c r="F514" s="12">
        <v>109.16</v>
      </c>
      <c r="G514" s="12">
        <v>118.65</v>
      </c>
      <c r="H514" s="12">
        <v>59.33</v>
      </c>
      <c r="I514" s="9">
        <v>8.2400000000000001E-2</v>
      </c>
      <c r="J514" s="9">
        <v>0.8427</v>
      </c>
      <c r="K514" s="10">
        <f>E514*F514</f>
        <v>5239.68</v>
      </c>
      <c r="L514" s="11">
        <f>F514-H514</f>
        <v>49.83</v>
      </c>
      <c r="M514" s="10">
        <f>L514*E514</f>
        <v>2391.84</v>
      </c>
      <c r="N514" s="6">
        <v>2003</v>
      </c>
      <c r="O514" s="7">
        <v>3</v>
      </c>
      <c r="P514" s="6">
        <v>10</v>
      </c>
      <c r="Q514" s="6">
        <v>5</v>
      </c>
      <c r="R514" s="6">
        <v>9</v>
      </c>
      <c r="S514" s="8" t="s">
        <v>140</v>
      </c>
      <c r="T514" s="8" t="s">
        <v>63</v>
      </c>
      <c r="U514" s="8" t="s">
        <v>29</v>
      </c>
    </row>
    <row r="515" spans="1:21" x14ac:dyDescent="0.2">
      <c r="A515" s="12">
        <v>10158</v>
      </c>
      <c r="B515" s="13">
        <v>37904</v>
      </c>
      <c r="C515" s="12">
        <v>121</v>
      </c>
      <c r="D515" s="12" t="s">
        <v>175</v>
      </c>
      <c r="E515" s="14">
        <v>22</v>
      </c>
      <c r="F515" s="12">
        <v>67.790000000000006</v>
      </c>
      <c r="G515" s="12">
        <v>76.17</v>
      </c>
      <c r="H515" s="12">
        <v>37.32</v>
      </c>
      <c r="I515" s="9">
        <v>0.11799999999999999</v>
      </c>
      <c r="J515" s="9">
        <v>0.80389999999999995</v>
      </c>
      <c r="K515" s="10">
        <f>E515*F515</f>
        <v>1491.38</v>
      </c>
      <c r="L515" s="11">
        <f>F515-H515</f>
        <v>30.470000000000006</v>
      </c>
      <c r="M515" s="10">
        <f>L515*E515</f>
        <v>670.34000000000015</v>
      </c>
      <c r="N515" s="6">
        <v>2003</v>
      </c>
      <c r="O515" s="7">
        <v>3</v>
      </c>
      <c r="P515" s="6">
        <v>10</v>
      </c>
      <c r="Q515" s="6">
        <v>6</v>
      </c>
      <c r="R515" s="6">
        <v>10</v>
      </c>
      <c r="S515" s="8" t="s">
        <v>27</v>
      </c>
      <c r="T515" s="8" t="s">
        <v>28</v>
      </c>
      <c r="U515" s="8" t="s">
        <v>29</v>
      </c>
    </row>
    <row r="516" spans="1:21" x14ac:dyDescent="0.2">
      <c r="A516" s="12">
        <v>10159</v>
      </c>
      <c r="B516" s="13">
        <v>37904</v>
      </c>
      <c r="C516" s="12">
        <v>321</v>
      </c>
      <c r="D516" s="12" t="s">
        <v>18</v>
      </c>
      <c r="E516" s="14">
        <v>49</v>
      </c>
      <c r="F516" s="12">
        <v>81.349999999999994</v>
      </c>
      <c r="G516" s="12">
        <v>95.7</v>
      </c>
      <c r="H516" s="12">
        <v>48.81</v>
      </c>
      <c r="I516" s="9">
        <v>0.1721</v>
      </c>
      <c r="J516" s="9">
        <v>0.67610000000000003</v>
      </c>
      <c r="K516" s="10">
        <f>E516*F516</f>
        <v>3986.1499999999996</v>
      </c>
      <c r="L516" s="11">
        <f>F516-H516</f>
        <v>32.539999999999992</v>
      </c>
      <c r="M516" s="10">
        <f>L516*E516</f>
        <v>1594.4599999999996</v>
      </c>
      <c r="N516" s="6">
        <v>2003</v>
      </c>
      <c r="O516" s="7">
        <v>3</v>
      </c>
      <c r="P516" s="6">
        <v>10</v>
      </c>
      <c r="Q516" s="6">
        <v>6</v>
      </c>
      <c r="R516" s="6">
        <v>10</v>
      </c>
      <c r="S516" s="8" t="s">
        <v>33</v>
      </c>
      <c r="T516" s="8" t="s">
        <v>24</v>
      </c>
      <c r="U516" s="8" t="s">
        <v>25</v>
      </c>
    </row>
    <row r="517" spans="1:21" x14ac:dyDescent="0.2">
      <c r="A517" s="12">
        <v>10159</v>
      </c>
      <c r="B517" s="13">
        <v>37904</v>
      </c>
      <c r="C517" s="12">
        <v>321</v>
      </c>
      <c r="D517" s="12" t="s">
        <v>74</v>
      </c>
      <c r="E517" s="14">
        <v>37</v>
      </c>
      <c r="F517" s="12">
        <v>101.1</v>
      </c>
      <c r="G517" s="12">
        <v>118.94</v>
      </c>
      <c r="H517" s="12">
        <v>68.989999999999995</v>
      </c>
      <c r="I517" s="9">
        <v>0.17799999999999999</v>
      </c>
      <c r="J517" s="9">
        <v>0.46379999999999999</v>
      </c>
      <c r="K517" s="10">
        <f>E517*F517</f>
        <v>3740.7</v>
      </c>
      <c r="L517" s="11">
        <f>F517-H517</f>
        <v>32.11</v>
      </c>
      <c r="M517" s="10">
        <f>L517*E517</f>
        <v>1188.07</v>
      </c>
      <c r="N517" s="6">
        <v>2003</v>
      </c>
      <c r="O517" s="7">
        <v>3</v>
      </c>
      <c r="P517" s="6">
        <v>10</v>
      </c>
      <c r="Q517" s="6">
        <v>6</v>
      </c>
      <c r="R517" s="6">
        <v>10</v>
      </c>
      <c r="S517" s="8" t="s">
        <v>33</v>
      </c>
      <c r="T517" s="8" t="s">
        <v>24</v>
      </c>
      <c r="U517" s="8" t="s">
        <v>25</v>
      </c>
    </row>
    <row r="518" spans="1:21" x14ac:dyDescent="0.2">
      <c r="A518" s="12">
        <v>10159</v>
      </c>
      <c r="B518" s="13">
        <v>37904</v>
      </c>
      <c r="C518" s="12">
        <v>321</v>
      </c>
      <c r="D518" s="12" t="s">
        <v>77</v>
      </c>
      <c r="E518" s="14">
        <v>22</v>
      </c>
      <c r="F518" s="12">
        <v>170.42</v>
      </c>
      <c r="G518" s="12">
        <v>193.66</v>
      </c>
      <c r="H518" s="12">
        <v>91.02</v>
      </c>
      <c r="I518" s="9">
        <v>0.13500000000000001</v>
      </c>
      <c r="J518" s="9">
        <v>0.8679</v>
      </c>
      <c r="K518" s="10">
        <f>E518*F518</f>
        <v>3749.24</v>
      </c>
      <c r="L518" s="11">
        <f>F518-H518</f>
        <v>79.399999999999991</v>
      </c>
      <c r="M518" s="10">
        <f>L518*E518</f>
        <v>1746.7999999999997</v>
      </c>
      <c r="N518" s="6">
        <v>2003</v>
      </c>
      <c r="O518" s="7">
        <v>3</v>
      </c>
      <c r="P518" s="6">
        <v>10</v>
      </c>
      <c r="Q518" s="6">
        <v>6</v>
      </c>
      <c r="R518" s="6">
        <v>10</v>
      </c>
      <c r="S518" s="8" t="s">
        <v>33</v>
      </c>
      <c r="T518" s="8" t="s">
        <v>24</v>
      </c>
      <c r="U518" s="8" t="s">
        <v>25</v>
      </c>
    </row>
    <row r="519" spans="1:21" x14ac:dyDescent="0.2">
      <c r="A519" s="12">
        <v>10159</v>
      </c>
      <c r="B519" s="13">
        <v>37904</v>
      </c>
      <c r="C519" s="12">
        <v>321</v>
      </c>
      <c r="D519" s="12" t="s">
        <v>95</v>
      </c>
      <c r="E519" s="14">
        <v>41</v>
      </c>
      <c r="F519" s="12">
        <v>188.73</v>
      </c>
      <c r="G519" s="12">
        <v>194.57</v>
      </c>
      <c r="H519" s="12">
        <v>95.34</v>
      </c>
      <c r="I519" s="9">
        <v>3.1800000000000002E-2</v>
      </c>
      <c r="J519" s="9">
        <v>0.97550000000000003</v>
      </c>
      <c r="K519" s="10">
        <f>E519*F519</f>
        <v>7737.9299999999994</v>
      </c>
      <c r="L519" s="11">
        <f>F519-H519</f>
        <v>93.389999999999986</v>
      </c>
      <c r="M519" s="10">
        <f>L519*E519</f>
        <v>3828.9899999999993</v>
      </c>
      <c r="N519" s="6">
        <v>2003</v>
      </c>
      <c r="O519" s="7">
        <v>3</v>
      </c>
      <c r="P519" s="6">
        <v>10</v>
      </c>
      <c r="Q519" s="6">
        <v>6</v>
      </c>
      <c r="R519" s="6">
        <v>10</v>
      </c>
      <c r="S519" s="8" t="s">
        <v>33</v>
      </c>
      <c r="T519" s="8" t="s">
        <v>24</v>
      </c>
      <c r="U519" s="8" t="s">
        <v>25</v>
      </c>
    </row>
    <row r="520" spans="1:21" x14ac:dyDescent="0.2">
      <c r="A520" s="12">
        <v>10159</v>
      </c>
      <c r="B520" s="13">
        <v>37904</v>
      </c>
      <c r="C520" s="12">
        <v>321</v>
      </c>
      <c r="D520" s="12" t="s">
        <v>112</v>
      </c>
      <c r="E520" s="14">
        <v>38</v>
      </c>
      <c r="F520" s="12">
        <v>131.04</v>
      </c>
      <c r="G520" s="12">
        <v>150.62</v>
      </c>
      <c r="H520" s="12">
        <v>66.27</v>
      </c>
      <c r="I520" s="9">
        <v>0.15260000000000001</v>
      </c>
      <c r="J520" s="9">
        <v>0.98080000000000001</v>
      </c>
      <c r="K520" s="10">
        <f>E520*F520</f>
        <v>4979.5199999999995</v>
      </c>
      <c r="L520" s="11">
        <f>F520-H520</f>
        <v>64.77</v>
      </c>
      <c r="M520" s="10">
        <f>L520*E520</f>
        <v>2461.2599999999998</v>
      </c>
      <c r="N520" s="6">
        <v>2003</v>
      </c>
      <c r="O520" s="7">
        <v>3</v>
      </c>
      <c r="P520" s="6">
        <v>10</v>
      </c>
      <c r="Q520" s="6">
        <v>6</v>
      </c>
      <c r="R520" s="6">
        <v>10</v>
      </c>
      <c r="S520" s="8" t="s">
        <v>33</v>
      </c>
      <c r="T520" s="8" t="s">
        <v>24</v>
      </c>
      <c r="U520" s="8" t="s">
        <v>25</v>
      </c>
    </row>
    <row r="521" spans="1:21" x14ac:dyDescent="0.2">
      <c r="A521" s="12">
        <v>10159</v>
      </c>
      <c r="B521" s="13">
        <v>37904</v>
      </c>
      <c r="C521" s="12">
        <v>321</v>
      </c>
      <c r="D521" s="12" t="s">
        <v>117</v>
      </c>
      <c r="E521" s="14">
        <v>24</v>
      </c>
      <c r="F521" s="12">
        <v>67.03</v>
      </c>
      <c r="G521" s="12">
        <v>79.8</v>
      </c>
      <c r="H521" s="12">
        <v>31.92</v>
      </c>
      <c r="I521" s="9">
        <v>0.19389999999999999</v>
      </c>
      <c r="J521" s="9">
        <v>1.0965</v>
      </c>
      <c r="K521" s="10">
        <f>E521*F521</f>
        <v>1608.72</v>
      </c>
      <c r="L521" s="11">
        <f>F521-H521</f>
        <v>35.11</v>
      </c>
      <c r="M521" s="10">
        <f>L521*E521</f>
        <v>842.64</v>
      </c>
      <c r="N521" s="6">
        <v>2003</v>
      </c>
      <c r="O521" s="7">
        <v>3</v>
      </c>
      <c r="P521" s="6">
        <v>10</v>
      </c>
      <c r="Q521" s="6">
        <v>6</v>
      </c>
      <c r="R521" s="6">
        <v>10</v>
      </c>
      <c r="S521" s="8" t="s">
        <v>33</v>
      </c>
      <c r="T521" s="8" t="s">
        <v>24</v>
      </c>
      <c r="U521" s="8" t="s">
        <v>25</v>
      </c>
    </row>
    <row r="522" spans="1:21" x14ac:dyDescent="0.2">
      <c r="A522" s="12">
        <v>10159</v>
      </c>
      <c r="B522" s="13">
        <v>37904</v>
      </c>
      <c r="C522" s="12">
        <v>321</v>
      </c>
      <c r="D522" s="12" t="s">
        <v>146</v>
      </c>
      <c r="E522" s="14">
        <v>42</v>
      </c>
      <c r="F522" s="12">
        <v>51.48</v>
      </c>
      <c r="G522" s="12">
        <v>60.57</v>
      </c>
      <c r="H522" s="12">
        <v>24.23</v>
      </c>
      <c r="I522" s="9">
        <v>0.17480000000000001</v>
      </c>
      <c r="J522" s="9">
        <v>1.1143000000000001</v>
      </c>
      <c r="K522" s="10">
        <f>E522*F522</f>
        <v>2162.16</v>
      </c>
      <c r="L522" s="11">
        <f>F522-H522</f>
        <v>27.249999999999996</v>
      </c>
      <c r="M522" s="10">
        <f>L522*E522</f>
        <v>1144.4999999999998</v>
      </c>
      <c r="N522" s="6">
        <v>2003</v>
      </c>
      <c r="O522" s="7">
        <v>3</v>
      </c>
      <c r="P522" s="6">
        <v>10</v>
      </c>
      <c r="Q522" s="6">
        <v>6</v>
      </c>
      <c r="R522" s="6">
        <v>10</v>
      </c>
      <c r="S522" s="8" t="s">
        <v>33</v>
      </c>
      <c r="T522" s="8" t="s">
        <v>24</v>
      </c>
      <c r="U522" s="8" t="s">
        <v>25</v>
      </c>
    </row>
    <row r="523" spans="1:21" x14ac:dyDescent="0.2">
      <c r="A523" s="12">
        <v>10159</v>
      </c>
      <c r="B523" s="13">
        <v>37904</v>
      </c>
      <c r="C523" s="12">
        <v>321</v>
      </c>
      <c r="D523" s="12" t="s">
        <v>156</v>
      </c>
      <c r="E523" s="14">
        <v>21</v>
      </c>
      <c r="F523" s="12">
        <v>66.739999999999995</v>
      </c>
      <c r="G523" s="12">
        <v>80.41</v>
      </c>
      <c r="H523" s="12">
        <v>49.05</v>
      </c>
      <c r="I523" s="9">
        <v>0.20979999999999999</v>
      </c>
      <c r="J523" s="9">
        <v>0.36699999999999999</v>
      </c>
      <c r="K523" s="10">
        <f>E523*F523</f>
        <v>1401.54</v>
      </c>
      <c r="L523" s="11">
        <f>F523-H523</f>
        <v>17.689999999999998</v>
      </c>
      <c r="M523" s="10">
        <f>L523*E523</f>
        <v>371.48999999999995</v>
      </c>
      <c r="N523" s="6">
        <v>2003</v>
      </c>
      <c r="O523" s="7">
        <v>3</v>
      </c>
      <c r="P523" s="6">
        <v>10</v>
      </c>
      <c r="Q523" s="6">
        <v>6</v>
      </c>
      <c r="R523" s="6">
        <v>10</v>
      </c>
      <c r="S523" s="8" t="s">
        <v>33</v>
      </c>
      <c r="T523" s="8" t="s">
        <v>24</v>
      </c>
      <c r="U523" s="8" t="s">
        <v>25</v>
      </c>
    </row>
    <row r="524" spans="1:21" x14ac:dyDescent="0.2">
      <c r="A524" s="12">
        <v>10159</v>
      </c>
      <c r="B524" s="13">
        <v>37904</v>
      </c>
      <c r="C524" s="12">
        <v>321</v>
      </c>
      <c r="D524" s="12" t="s">
        <v>158</v>
      </c>
      <c r="E524" s="14">
        <v>25</v>
      </c>
      <c r="F524" s="12">
        <v>129.35</v>
      </c>
      <c r="G524" s="12">
        <v>146.99</v>
      </c>
      <c r="H524" s="12">
        <v>73.489999999999995</v>
      </c>
      <c r="I524" s="9">
        <v>0.13919999999999999</v>
      </c>
      <c r="J524" s="9">
        <v>0.76200000000000001</v>
      </c>
      <c r="K524" s="10">
        <f>E524*F524</f>
        <v>3233.75</v>
      </c>
      <c r="L524" s="11">
        <f>F524-H524</f>
        <v>55.86</v>
      </c>
      <c r="M524" s="10">
        <f>L524*E524</f>
        <v>1396.5</v>
      </c>
      <c r="N524" s="6">
        <v>2003</v>
      </c>
      <c r="O524" s="7">
        <v>3</v>
      </c>
      <c r="P524" s="6">
        <v>10</v>
      </c>
      <c r="Q524" s="6">
        <v>6</v>
      </c>
      <c r="R524" s="6">
        <v>10</v>
      </c>
      <c r="S524" s="8" t="s">
        <v>33</v>
      </c>
      <c r="T524" s="8" t="s">
        <v>24</v>
      </c>
      <c r="U524" s="8" t="s">
        <v>25</v>
      </c>
    </row>
    <row r="525" spans="1:21" x14ac:dyDescent="0.2">
      <c r="A525" s="12">
        <v>10159</v>
      </c>
      <c r="B525" s="13">
        <v>37904</v>
      </c>
      <c r="C525" s="12">
        <v>321</v>
      </c>
      <c r="D525" s="12" t="s">
        <v>160</v>
      </c>
      <c r="E525" s="14">
        <v>21</v>
      </c>
      <c r="F525" s="12">
        <v>54.71</v>
      </c>
      <c r="G525" s="12">
        <v>62.17</v>
      </c>
      <c r="H525" s="12">
        <v>32.950000000000003</v>
      </c>
      <c r="I525" s="9">
        <v>0.12790000000000001</v>
      </c>
      <c r="J525" s="9">
        <v>0.66769999999999996</v>
      </c>
      <c r="K525" s="10">
        <f>E525*F525</f>
        <v>1148.9100000000001</v>
      </c>
      <c r="L525" s="11">
        <f>F525-H525</f>
        <v>21.759999999999998</v>
      </c>
      <c r="M525" s="10">
        <f>L525*E525</f>
        <v>456.96</v>
      </c>
      <c r="N525" s="6">
        <v>2003</v>
      </c>
      <c r="O525" s="7">
        <v>3</v>
      </c>
      <c r="P525" s="6">
        <v>10</v>
      </c>
      <c r="Q525" s="6">
        <v>6</v>
      </c>
      <c r="R525" s="6">
        <v>10</v>
      </c>
      <c r="S525" s="8" t="s">
        <v>33</v>
      </c>
      <c r="T525" s="8" t="s">
        <v>24</v>
      </c>
      <c r="U525" s="8" t="s">
        <v>25</v>
      </c>
    </row>
    <row r="526" spans="1:21" x14ac:dyDescent="0.2">
      <c r="A526" s="12">
        <v>10159</v>
      </c>
      <c r="B526" s="13">
        <v>37904</v>
      </c>
      <c r="C526" s="12">
        <v>321</v>
      </c>
      <c r="D526" s="12" t="s">
        <v>167</v>
      </c>
      <c r="E526" s="14">
        <v>32</v>
      </c>
      <c r="F526" s="12">
        <v>142.85</v>
      </c>
      <c r="G526" s="12">
        <v>148.80000000000001</v>
      </c>
      <c r="H526" s="12">
        <v>69.930000000000007</v>
      </c>
      <c r="I526" s="9">
        <v>4.2000000000000003E-2</v>
      </c>
      <c r="J526" s="9">
        <v>1.0439000000000001</v>
      </c>
      <c r="K526" s="10">
        <f>E526*F526</f>
        <v>4571.2</v>
      </c>
      <c r="L526" s="11">
        <f>F526-H526</f>
        <v>72.919999999999987</v>
      </c>
      <c r="M526" s="10">
        <f>L526*E526</f>
        <v>2333.4399999999996</v>
      </c>
      <c r="N526" s="6">
        <v>2003</v>
      </c>
      <c r="O526" s="7">
        <v>3</v>
      </c>
      <c r="P526" s="6">
        <v>10</v>
      </c>
      <c r="Q526" s="6">
        <v>6</v>
      </c>
      <c r="R526" s="6">
        <v>10</v>
      </c>
      <c r="S526" s="8" t="s">
        <v>33</v>
      </c>
      <c r="T526" s="8" t="s">
        <v>24</v>
      </c>
      <c r="U526" s="8" t="s">
        <v>25</v>
      </c>
    </row>
    <row r="527" spans="1:21" x14ac:dyDescent="0.2">
      <c r="A527" s="12">
        <v>10159</v>
      </c>
      <c r="B527" s="13">
        <v>37904</v>
      </c>
      <c r="C527" s="12">
        <v>321</v>
      </c>
      <c r="D527" s="12" t="s">
        <v>171</v>
      </c>
      <c r="E527" s="14">
        <v>44</v>
      </c>
      <c r="F527" s="12">
        <v>100.3</v>
      </c>
      <c r="G527" s="12">
        <v>112.7</v>
      </c>
      <c r="H527" s="12">
        <v>60.86</v>
      </c>
      <c r="I527" s="9">
        <v>0.1196</v>
      </c>
      <c r="J527" s="9">
        <v>0.64080000000000004</v>
      </c>
      <c r="K527" s="10">
        <f>E527*F527</f>
        <v>4413.2</v>
      </c>
      <c r="L527" s="11">
        <f>F527-H527</f>
        <v>39.44</v>
      </c>
      <c r="M527" s="10">
        <f>L527*E527</f>
        <v>1735.36</v>
      </c>
      <c r="N527" s="6">
        <v>2003</v>
      </c>
      <c r="O527" s="7">
        <v>3</v>
      </c>
      <c r="P527" s="6">
        <v>10</v>
      </c>
      <c r="Q527" s="6">
        <v>6</v>
      </c>
      <c r="R527" s="6">
        <v>10</v>
      </c>
      <c r="S527" s="8" t="s">
        <v>33</v>
      </c>
      <c r="T527" s="8" t="s">
        <v>24</v>
      </c>
      <c r="U527" s="8" t="s">
        <v>25</v>
      </c>
    </row>
    <row r="528" spans="1:21" x14ac:dyDescent="0.2">
      <c r="A528" s="12">
        <v>10159</v>
      </c>
      <c r="B528" s="13">
        <v>37904</v>
      </c>
      <c r="C528" s="12">
        <v>321</v>
      </c>
      <c r="D528" s="12" t="s">
        <v>179</v>
      </c>
      <c r="E528" s="14">
        <v>27</v>
      </c>
      <c r="F528" s="12">
        <v>67.180000000000007</v>
      </c>
      <c r="G528" s="12">
        <v>69.260000000000005</v>
      </c>
      <c r="H528" s="12">
        <v>47.1</v>
      </c>
      <c r="I528" s="9">
        <v>2.98E-2</v>
      </c>
      <c r="J528" s="9">
        <v>0.42459999999999998</v>
      </c>
      <c r="K528" s="10">
        <f>E528*F528</f>
        <v>1813.8600000000001</v>
      </c>
      <c r="L528" s="11">
        <f>F528-H528</f>
        <v>20.080000000000005</v>
      </c>
      <c r="M528" s="10">
        <f>L528*E528</f>
        <v>542.1600000000002</v>
      </c>
      <c r="N528" s="6">
        <v>2003</v>
      </c>
      <c r="O528" s="7">
        <v>3</v>
      </c>
      <c r="P528" s="6">
        <v>10</v>
      </c>
      <c r="Q528" s="6">
        <v>6</v>
      </c>
      <c r="R528" s="6">
        <v>10</v>
      </c>
      <c r="S528" s="8" t="s">
        <v>33</v>
      </c>
      <c r="T528" s="8" t="s">
        <v>24</v>
      </c>
      <c r="U528" s="8" t="s">
        <v>25</v>
      </c>
    </row>
    <row r="529" spans="1:21" x14ac:dyDescent="0.2">
      <c r="A529" s="12">
        <v>10159</v>
      </c>
      <c r="B529" s="13">
        <v>37904</v>
      </c>
      <c r="C529" s="12">
        <v>321</v>
      </c>
      <c r="D529" s="12" t="s">
        <v>187</v>
      </c>
      <c r="E529" s="14">
        <v>50</v>
      </c>
      <c r="F529" s="12">
        <v>49.6</v>
      </c>
      <c r="G529" s="12">
        <v>61.23</v>
      </c>
      <c r="H529" s="12">
        <v>38.58</v>
      </c>
      <c r="I529" s="9">
        <v>0.2419</v>
      </c>
      <c r="J529" s="9">
        <v>0.28510000000000002</v>
      </c>
      <c r="K529" s="10">
        <f>E529*F529</f>
        <v>2480</v>
      </c>
      <c r="L529" s="11">
        <f>F529-H529</f>
        <v>11.020000000000003</v>
      </c>
      <c r="M529" s="10">
        <f>L529*E529</f>
        <v>551.00000000000011</v>
      </c>
      <c r="N529" s="6">
        <v>2003</v>
      </c>
      <c r="O529" s="7">
        <v>3</v>
      </c>
      <c r="P529" s="6">
        <v>10</v>
      </c>
      <c r="Q529" s="6">
        <v>6</v>
      </c>
      <c r="R529" s="6">
        <v>10</v>
      </c>
      <c r="S529" s="8" t="s">
        <v>33</v>
      </c>
      <c r="T529" s="8" t="s">
        <v>24</v>
      </c>
      <c r="U529" s="8" t="s">
        <v>25</v>
      </c>
    </row>
    <row r="530" spans="1:21" x14ac:dyDescent="0.2">
      <c r="A530" s="12">
        <v>10159</v>
      </c>
      <c r="B530" s="13">
        <v>37904</v>
      </c>
      <c r="C530" s="12">
        <v>321</v>
      </c>
      <c r="D530" s="12" t="s">
        <v>197</v>
      </c>
      <c r="E530" s="14">
        <v>23</v>
      </c>
      <c r="F530" s="12">
        <v>80.84</v>
      </c>
      <c r="G530" s="12">
        <v>80.84</v>
      </c>
      <c r="H530" s="12">
        <v>32.33</v>
      </c>
      <c r="I530" s="9">
        <v>0</v>
      </c>
      <c r="J530" s="9">
        <v>1.5156000000000001</v>
      </c>
      <c r="K530" s="10">
        <f>E530*F530</f>
        <v>1859.3200000000002</v>
      </c>
      <c r="L530" s="11">
        <f>F530-H530</f>
        <v>48.510000000000005</v>
      </c>
      <c r="M530" s="10">
        <f>L530*E530</f>
        <v>1115.73</v>
      </c>
      <c r="N530" s="6">
        <v>2003</v>
      </c>
      <c r="O530" s="7">
        <v>3</v>
      </c>
      <c r="P530" s="6">
        <v>10</v>
      </c>
      <c r="Q530" s="6">
        <v>6</v>
      </c>
      <c r="R530" s="6">
        <v>10</v>
      </c>
      <c r="S530" s="8" t="s">
        <v>33</v>
      </c>
      <c r="T530" s="8" t="s">
        <v>24</v>
      </c>
      <c r="U530" s="8" t="s">
        <v>25</v>
      </c>
    </row>
    <row r="531" spans="1:21" x14ac:dyDescent="0.2">
      <c r="A531" s="12">
        <v>10159</v>
      </c>
      <c r="B531" s="13">
        <v>37904</v>
      </c>
      <c r="C531" s="12">
        <v>321</v>
      </c>
      <c r="D531" s="12" t="s">
        <v>200</v>
      </c>
      <c r="E531" s="14">
        <v>35</v>
      </c>
      <c r="F531" s="12">
        <v>39.43</v>
      </c>
      <c r="G531" s="12">
        <v>40.229999999999997</v>
      </c>
      <c r="H531" s="12">
        <v>24.14</v>
      </c>
      <c r="I531" s="9">
        <v>2.5399999999999999E-2</v>
      </c>
      <c r="J531" s="9">
        <v>0.62139999999999995</v>
      </c>
      <c r="K531" s="10">
        <f>E531*F531</f>
        <v>1380.05</v>
      </c>
      <c r="L531" s="11">
        <f>F531-H531</f>
        <v>15.29</v>
      </c>
      <c r="M531" s="10">
        <f>L531*E531</f>
        <v>535.15</v>
      </c>
      <c r="N531" s="6">
        <v>2003</v>
      </c>
      <c r="O531" s="7">
        <v>3</v>
      </c>
      <c r="P531" s="6">
        <v>10</v>
      </c>
      <c r="Q531" s="6">
        <v>6</v>
      </c>
      <c r="R531" s="6">
        <v>10</v>
      </c>
      <c r="S531" s="8" t="s">
        <v>33</v>
      </c>
      <c r="T531" s="8" t="s">
        <v>24</v>
      </c>
      <c r="U531" s="8" t="s">
        <v>25</v>
      </c>
    </row>
    <row r="532" spans="1:21" x14ac:dyDescent="0.2">
      <c r="A532" s="12">
        <v>10159</v>
      </c>
      <c r="B532" s="13">
        <v>37904</v>
      </c>
      <c r="C532" s="12">
        <v>321</v>
      </c>
      <c r="D532" s="12" t="s">
        <v>205</v>
      </c>
      <c r="E532" s="14">
        <v>23</v>
      </c>
      <c r="F532" s="12">
        <v>86.74</v>
      </c>
      <c r="G532" s="12">
        <v>102.05</v>
      </c>
      <c r="H532" s="12">
        <v>56.13</v>
      </c>
      <c r="I532" s="9">
        <v>0.1729</v>
      </c>
      <c r="J532" s="9">
        <v>0.55230000000000001</v>
      </c>
      <c r="K532" s="10">
        <f>E532*F532</f>
        <v>1995.02</v>
      </c>
      <c r="L532" s="11">
        <f>F532-H532</f>
        <v>30.609999999999992</v>
      </c>
      <c r="M532" s="10">
        <f>L532*E532</f>
        <v>704.02999999999986</v>
      </c>
      <c r="N532" s="6">
        <v>2003</v>
      </c>
      <c r="O532" s="7">
        <v>3</v>
      </c>
      <c r="P532" s="6">
        <v>10</v>
      </c>
      <c r="Q532" s="6">
        <v>6</v>
      </c>
      <c r="R532" s="6">
        <v>10</v>
      </c>
      <c r="S532" s="8" t="s">
        <v>33</v>
      </c>
      <c r="T532" s="8" t="s">
        <v>24</v>
      </c>
      <c r="U532" s="8" t="s">
        <v>25</v>
      </c>
    </row>
    <row r="533" spans="1:21" x14ac:dyDescent="0.2">
      <c r="A533" s="12">
        <v>10159</v>
      </c>
      <c r="B533" s="13">
        <v>37904</v>
      </c>
      <c r="C533" s="12">
        <v>321</v>
      </c>
      <c r="D533" s="12" t="s">
        <v>209</v>
      </c>
      <c r="E533" s="14">
        <v>31</v>
      </c>
      <c r="F533" s="12">
        <v>78.11</v>
      </c>
      <c r="G533" s="12">
        <v>81.36</v>
      </c>
      <c r="H533" s="12">
        <v>34.17</v>
      </c>
      <c r="I533" s="9">
        <v>3.8399999999999997E-2</v>
      </c>
      <c r="J533" s="9">
        <v>1.2877000000000001</v>
      </c>
      <c r="K533" s="10">
        <f>E533*F533</f>
        <v>2421.41</v>
      </c>
      <c r="L533" s="11">
        <f>F533-H533</f>
        <v>43.94</v>
      </c>
      <c r="M533" s="10">
        <f>L533*E533</f>
        <v>1362.1399999999999</v>
      </c>
      <c r="N533" s="6">
        <v>2003</v>
      </c>
      <c r="O533" s="7">
        <v>3</v>
      </c>
      <c r="P533" s="6">
        <v>10</v>
      </c>
      <c r="Q533" s="6">
        <v>6</v>
      </c>
      <c r="R533" s="6">
        <v>10</v>
      </c>
      <c r="S533" s="8" t="s">
        <v>33</v>
      </c>
      <c r="T533" s="8" t="s">
        <v>24</v>
      </c>
      <c r="U533" s="8" t="s">
        <v>25</v>
      </c>
    </row>
    <row r="534" spans="1:21" x14ac:dyDescent="0.2">
      <c r="A534" s="12">
        <v>10160</v>
      </c>
      <c r="B534" s="13">
        <v>37905</v>
      </c>
      <c r="C534" s="12">
        <v>347</v>
      </c>
      <c r="D534" s="12" t="s">
        <v>114</v>
      </c>
      <c r="E534" s="14">
        <v>46</v>
      </c>
      <c r="F534" s="12">
        <v>96.3</v>
      </c>
      <c r="G534" s="12">
        <v>117.44</v>
      </c>
      <c r="H534" s="12">
        <v>75.16</v>
      </c>
      <c r="I534" s="9">
        <v>0.21809999999999999</v>
      </c>
      <c r="J534" s="9">
        <v>0.27939999999999998</v>
      </c>
      <c r="K534" s="10">
        <f>E534*F534</f>
        <v>4429.8</v>
      </c>
      <c r="L534" s="11">
        <f>F534-H534</f>
        <v>21.14</v>
      </c>
      <c r="M534" s="10">
        <f>L534*E534</f>
        <v>972.44</v>
      </c>
      <c r="N534" s="6">
        <v>2003</v>
      </c>
      <c r="O534" s="7">
        <v>3</v>
      </c>
      <c r="P534" s="6">
        <v>10</v>
      </c>
      <c r="Q534" s="6">
        <v>7</v>
      </c>
      <c r="R534" s="6">
        <v>11</v>
      </c>
      <c r="S534" s="8" t="s">
        <v>87</v>
      </c>
      <c r="T534" s="8" t="s">
        <v>24</v>
      </c>
      <c r="U534" s="8" t="s">
        <v>25</v>
      </c>
    </row>
    <row r="535" spans="1:21" x14ac:dyDescent="0.2">
      <c r="A535" s="12">
        <v>10160</v>
      </c>
      <c r="B535" s="13">
        <v>37905</v>
      </c>
      <c r="C535" s="12">
        <v>347</v>
      </c>
      <c r="D535" s="12" t="s">
        <v>120</v>
      </c>
      <c r="E535" s="14">
        <v>50</v>
      </c>
      <c r="F535" s="12">
        <v>93.28</v>
      </c>
      <c r="G535" s="12">
        <v>115.16</v>
      </c>
      <c r="H535" s="12">
        <v>58.73</v>
      </c>
      <c r="I535" s="9">
        <v>0.23580000000000001</v>
      </c>
      <c r="J535" s="9">
        <v>0.59589999999999999</v>
      </c>
      <c r="K535" s="10">
        <f>E535*F535</f>
        <v>4664</v>
      </c>
      <c r="L535" s="11">
        <f>F535-H535</f>
        <v>34.550000000000004</v>
      </c>
      <c r="M535" s="10">
        <f>L535*E535</f>
        <v>1727.5000000000002</v>
      </c>
      <c r="N535" s="6">
        <v>2003</v>
      </c>
      <c r="O535" s="7">
        <v>3</v>
      </c>
      <c r="P535" s="6">
        <v>10</v>
      </c>
      <c r="Q535" s="6">
        <v>7</v>
      </c>
      <c r="R535" s="6">
        <v>11</v>
      </c>
      <c r="S535" s="8" t="s">
        <v>87</v>
      </c>
      <c r="T535" s="8" t="s">
        <v>24</v>
      </c>
      <c r="U535" s="8" t="s">
        <v>25</v>
      </c>
    </row>
    <row r="536" spans="1:21" x14ac:dyDescent="0.2">
      <c r="A536" s="12">
        <v>10160</v>
      </c>
      <c r="B536" s="13">
        <v>37905</v>
      </c>
      <c r="C536" s="12">
        <v>347</v>
      </c>
      <c r="D536" s="12" t="s">
        <v>135</v>
      </c>
      <c r="E536" s="14">
        <v>38</v>
      </c>
      <c r="F536" s="12">
        <v>70.84</v>
      </c>
      <c r="G536" s="12">
        <v>77</v>
      </c>
      <c r="H536" s="12">
        <v>53.9</v>
      </c>
      <c r="I536" s="9">
        <v>8.4699999999999998E-2</v>
      </c>
      <c r="J536" s="9">
        <v>0.31540000000000001</v>
      </c>
      <c r="K536" s="10">
        <f>E536*F536</f>
        <v>2691.92</v>
      </c>
      <c r="L536" s="11">
        <f>F536-H536</f>
        <v>16.940000000000005</v>
      </c>
      <c r="M536" s="10">
        <f>L536*E536</f>
        <v>643.72000000000014</v>
      </c>
      <c r="N536" s="6">
        <v>2003</v>
      </c>
      <c r="O536" s="7">
        <v>3</v>
      </c>
      <c r="P536" s="6">
        <v>10</v>
      </c>
      <c r="Q536" s="6">
        <v>7</v>
      </c>
      <c r="R536" s="6">
        <v>11</v>
      </c>
      <c r="S536" s="8" t="s">
        <v>87</v>
      </c>
      <c r="T536" s="8" t="s">
        <v>24</v>
      </c>
      <c r="U536" s="8" t="s">
        <v>25</v>
      </c>
    </row>
    <row r="537" spans="1:21" x14ac:dyDescent="0.2">
      <c r="A537" s="12">
        <v>10160</v>
      </c>
      <c r="B537" s="13">
        <v>37905</v>
      </c>
      <c r="C537" s="12">
        <v>347</v>
      </c>
      <c r="D537" s="12" t="s">
        <v>154</v>
      </c>
      <c r="E537" s="14">
        <v>20</v>
      </c>
      <c r="F537" s="12">
        <v>140.55000000000001</v>
      </c>
      <c r="G537" s="12">
        <v>169.34</v>
      </c>
      <c r="H537" s="12">
        <v>77.900000000000006</v>
      </c>
      <c r="I537" s="9">
        <v>0.20630000000000001</v>
      </c>
      <c r="J537" s="9">
        <v>0.80869999999999997</v>
      </c>
      <c r="K537" s="10">
        <f>E537*F537</f>
        <v>2811</v>
      </c>
      <c r="L537" s="11">
        <f>F537-H537</f>
        <v>62.650000000000006</v>
      </c>
      <c r="M537" s="10">
        <f>L537*E537</f>
        <v>1253</v>
      </c>
      <c r="N537" s="6">
        <v>2003</v>
      </c>
      <c r="O537" s="7">
        <v>3</v>
      </c>
      <c r="P537" s="6">
        <v>10</v>
      </c>
      <c r="Q537" s="6">
        <v>7</v>
      </c>
      <c r="R537" s="6">
        <v>11</v>
      </c>
      <c r="S537" s="8" t="s">
        <v>87</v>
      </c>
      <c r="T537" s="8" t="s">
        <v>24</v>
      </c>
      <c r="U537" s="8" t="s">
        <v>25</v>
      </c>
    </row>
    <row r="538" spans="1:21" x14ac:dyDescent="0.2">
      <c r="A538" s="12">
        <v>10160</v>
      </c>
      <c r="B538" s="13">
        <v>37905</v>
      </c>
      <c r="C538" s="12">
        <v>347</v>
      </c>
      <c r="D538" s="12" t="s">
        <v>184</v>
      </c>
      <c r="E538" s="14">
        <v>42</v>
      </c>
      <c r="F538" s="12">
        <v>30.59</v>
      </c>
      <c r="G538" s="12">
        <v>37.76</v>
      </c>
      <c r="H538" s="12">
        <v>16.239999999999998</v>
      </c>
      <c r="I538" s="9">
        <v>0.2288</v>
      </c>
      <c r="J538" s="9">
        <v>0.86209999999999998</v>
      </c>
      <c r="K538" s="10">
        <f>E538*F538</f>
        <v>1284.78</v>
      </c>
      <c r="L538" s="11">
        <f>F538-H538</f>
        <v>14.350000000000001</v>
      </c>
      <c r="M538" s="10">
        <f>L538*E538</f>
        <v>602.70000000000005</v>
      </c>
      <c r="N538" s="6">
        <v>2003</v>
      </c>
      <c r="O538" s="7">
        <v>3</v>
      </c>
      <c r="P538" s="6">
        <v>10</v>
      </c>
      <c r="Q538" s="6">
        <v>7</v>
      </c>
      <c r="R538" s="6">
        <v>11</v>
      </c>
      <c r="S538" s="8" t="s">
        <v>87</v>
      </c>
      <c r="T538" s="8" t="s">
        <v>24</v>
      </c>
      <c r="U538" s="8" t="s">
        <v>25</v>
      </c>
    </row>
    <row r="539" spans="1:21" x14ac:dyDescent="0.2">
      <c r="A539" s="12">
        <v>10160</v>
      </c>
      <c r="B539" s="13">
        <v>37905</v>
      </c>
      <c r="C539" s="12">
        <v>347</v>
      </c>
      <c r="D539" s="12" t="s">
        <v>191</v>
      </c>
      <c r="E539" s="14">
        <v>35</v>
      </c>
      <c r="F539" s="12">
        <v>130.6</v>
      </c>
      <c r="G539" s="12">
        <v>140.43</v>
      </c>
      <c r="H539" s="12">
        <v>98.3</v>
      </c>
      <c r="I539" s="9">
        <v>7.6600000000000001E-2</v>
      </c>
      <c r="J539" s="9">
        <v>0.32550000000000001</v>
      </c>
      <c r="K539" s="10">
        <f>E539*F539</f>
        <v>4571</v>
      </c>
      <c r="L539" s="11">
        <f>F539-H539</f>
        <v>32.299999999999997</v>
      </c>
      <c r="M539" s="10">
        <f>L539*E539</f>
        <v>1130.5</v>
      </c>
      <c r="N539" s="6">
        <v>2003</v>
      </c>
      <c r="O539" s="7">
        <v>3</v>
      </c>
      <c r="P539" s="6">
        <v>10</v>
      </c>
      <c r="Q539" s="6">
        <v>7</v>
      </c>
      <c r="R539" s="6">
        <v>11</v>
      </c>
      <c r="S539" s="8" t="s">
        <v>87</v>
      </c>
      <c r="T539" s="8" t="s">
        <v>24</v>
      </c>
      <c r="U539" s="8" t="s">
        <v>25</v>
      </c>
    </row>
    <row r="540" spans="1:21" x14ac:dyDescent="0.2">
      <c r="A540" s="12">
        <v>10161</v>
      </c>
      <c r="B540" s="13">
        <v>37911</v>
      </c>
      <c r="C540" s="12">
        <v>227</v>
      </c>
      <c r="D540" s="12" t="s">
        <v>123</v>
      </c>
      <c r="E540" s="14">
        <v>28</v>
      </c>
      <c r="F540" s="12">
        <v>121.72</v>
      </c>
      <c r="G540" s="12">
        <v>141.54</v>
      </c>
      <c r="H540" s="12">
        <v>83.51</v>
      </c>
      <c r="I540" s="9">
        <v>0.1643</v>
      </c>
      <c r="J540" s="9">
        <v>0.45500000000000002</v>
      </c>
      <c r="K540" s="10">
        <f>E540*F540</f>
        <v>3408.16</v>
      </c>
      <c r="L540" s="11">
        <f>F540-H540</f>
        <v>38.209999999999994</v>
      </c>
      <c r="M540" s="10">
        <f>L540*E540</f>
        <v>1069.8799999999999</v>
      </c>
      <c r="N540" s="6">
        <v>2003</v>
      </c>
      <c r="O540" s="7">
        <v>3</v>
      </c>
      <c r="P540" s="6">
        <v>10</v>
      </c>
      <c r="Q540" s="6">
        <v>6</v>
      </c>
      <c r="R540" s="6">
        <v>17</v>
      </c>
      <c r="S540" s="8" t="s">
        <v>110</v>
      </c>
      <c r="T540" s="8" t="s">
        <v>92</v>
      </c>
      <c r="U540" s="8" t="s">
        <v>29</v>
      </c>
    </row>
    <row r="541" spans="1:21" x14ac:dyDescent="0.2">
      <c r="A541" s="12">
        <v>10161</v>
      </c>
      <c r="B541" s="13">
        <v>37911</v>
      </c>
      <c r="C541" s="12">
        <v>227</v>
      </c>
      <c r="D541" s="12" t="s">
        <v>130</v>
      </c>
      <c r="E541" s="14">
        <v>43</v>
      </c>
      <c r="F541" s="12">
        <v>102.04</v>
      </c>
      <c r="G541" s="12">
        <v>124.44</v>
      </c>
      <c r="H541" s="12">
        <v>65.959999999999994</v>
      </c>
      <c r="I541" s="9">
        <v>0.21560000000000001</v>
      </c>
      <c r="J541" s="9">
        <v>0.54579999999999995</v>
      </c>
      <c r="K541" s="10">
        <f>E541*F541</f>
        <v>4387.72</v>
      </c>
      <c r="L541" s="11">
        <f>F541-H541</f>
        <v>36.080000000000013</v>
      </c>
      <c r="M541" s="10">
        <f>L541*E541</f>
        <v>1551.4400000000005</v>
      </c>
      <c r="N541" s="6">
        <v>2003</v>
      </c>
      <c r="O541" s="7">
        <v>3</v>
      </c>
      <c r="P541" s="6">
        <v>10</v>
      </c>
      <c r="Q541" s="6">
        <v>6</v>
      </c>
      <c r="R541" s="6">
        <v>17</v>
      </c>
      <c r="S541" s="8" t="s">
        <v>110</v>
      </c>
      <c r="T541" s="8" t="s">
        <v>92</v>
      </c>
      <c r="U541" s="8" t="s">
        <v>29</v>
      </c>
    </row>
    <row r="542" spans="1:21" x14ac:dyDescent="0.2">
      <c r="A542" s="12">
        <v>10161</v>
      </c>
      <c r="B542" s="13">
        <v>37911</v>
      </c>
      <c r="C542" s="12">
        <v>227</v>
      </c>
      <c r="D542" s="12" t="s">
        <v>136</v>
      </c>
      <c r="E542" s="14">
        <v>48</v>
      </c>
      <c r="F542" s="12">
        <v>139.41</v>
      </c>
      <c r="G542" s="12">
        <v>142.25</v>
      </c>
      <c r="H542" s="12">
        <v>93.89</v>
      </c>
      <c r="I542" s="9">
        <v>2.1499999999999998E-2</v>
      </c>
      <c r="J542" s="9">
        <v>0.4899</v>
      </c>
      <c r="K542" s="10">
        <f>E542*F542</f>
        <v>6691.68</v>
      </c>
      <c r="L542" s="11">
        <f>F542-H542</f>
        <v>45.519999999999996</v>
      </c>
      <c r="M542" s="10">
        <f>L542*E542</f>
        <v>2184.96</v>
      </c>
      <c r="N542" s="6">
        <v>2003</v>
      </c>
      <c r="O542" s="7">
        <v>3</v>
      </c>
      <c r="P542" s="6">
        <v>10</v>
      </c>
      <c r="Q542" s="6">
        <v>6</v>
      </c>
      <c r="R542" s="6">
        <v>17</v>
      </c>
      <c r="S542" s="8" t="s">
        <v>110</v>
      </c>
      <c r="T542" s="8" t="s">
        <v>92</v>
      </c>
      <c r="U542" s="8" t="s">
        <v>29</v>
      </c>
    </row>
    <row r="543" spans="1:21" x14ac:dyDescent="0.2">
      <c r="A543" s="12">
        <v>10161</v>
      </c>
      <c r="B543" s="13">
        <v>37911</v>
      </c>
      <c r="C543" s="12">
        <v>227</v>
      </c>
      <c r="D543" s="12" t="s">
        <v>148</v>
      </c>
      <c r="E543" s="14">
        <v>23</v>
      </c>
      <c r="F543" s="12">
        <v>125.4</v>
      </c>
      <c r="G543" s="12">
        <v>132</v>
      </c>
      <c r="H543" s="12">
        <v>56.76</v>
      </c>
      <c r="I543" s="9">
        <v>5.5800000000000002E-2</v>
      </c>
      <c r="J543" s="9">
        <v>1.2156</v>
      </c>
      <c r="K543" s="10">
        <f>E543*F543</f>
        <v>2884.2000000000003</v>
      </c>
      <c r="L543" s="11">
        <f>F543-H543</f>
        <v>68.640000000000015</v>
      </c>
      <c r="M543" s="10">
        <f>L543*E543</f>
        <v>1578.7200000000003</v>
      </c>
      <c r="N543" s="6">
        <v>2003</v>
      </c>
      <c r="O543" s="7">
        <v>3</v>
      </c>
      <c r="P543" s="6">
        <v>10</v>
      </c>
      <c r="Q543" s="6">
        <v>6</v>
      </c>
      <c r="R543" s="6">
        <v>17</v>
      </c>
      <c r="S543" s="8" t="s">
        <v>110</v>
      </c>
      <c r="T543" s="8" t="s">
        <v>92</v>
      </c>
      <c r="U543" s="8" t="s">
        <v>29</v>
      </c>
    </row>
    <row r="544" spans="1:21" x14ac:dyDescent="0.2">
      <c r="A544" s="12">
        <v>10161</v>
      </c>
      <c r="B544" s="13">
        <v>37911</v>
      </c>
      <c r="C544" s="12">
        <v>227</v>
      </c>
      <c r="D544" s="12" t="s">
        <v>159</v>
      </c>
      <c r="E544" s="14">
        <v>36</v>
      </c>
      <c r="F544" s="12">
        <v>132.80000000000001</v>
      </c>
      <c r="G544" s="12">
        <v>141.28</v>
      </c>
      <c r="H544" s="12">
        <v>62.16</v>
      </c>
      <c r="I544" s="9">
        <v>6.0199999999999997E-2</v>
      </c>
      <c r="J544" s="9">
        <v>1.1422000000000001</v>
      </c>
      <c r="K544" s="10">
        <f>E544*F544</f>
        <v>4780.8</v>
      </c>
      <c r="L544" s="11">
        <f>F544-H544</f>
        <v>70.640000000000015</v>
      </c>
      <c r="M544" s="10">
        <f>L544*E544</f>
        <v>2543.0400000000004</v>
      </c>
      <c r="N544" s="6">
        <v>2003</v>
      </c>
      <c r="O544" s="7">
        <v>3</v>
      </c>
      <c r="P544" s="6">
        <v>10</v>
      </c>
      <c r="Q544" s="6">
        <v>6</v>
      </c>
      <c r="R544" s="6">
        <v>17</v>
      </c>
      <c r="S544" s="8" t="s">
        <v>110</v>
      </c>
      <c r="T544" s="8" t="s">
        <v>92</v>
      </c>
      <c r="U544" s="8" t="s">
        <v>29</v>
      </c>
    </row>
    <row r="545" spans="1:21" x14ac:dyDescent="0.2">
      <c r="A545" s="12">
        <v>10161</v>
      </c>
      <c r="B545" s="13">
        <v>37911</v>
      </c>
      <c r="C545" s="12">
        <v>227</v>
      </c>
      <c r="D545" s="12" t="s">
        <v>168</v>
      </c>
      <c r="E545" s="14">
        <v>25</v>
      </c>
      <c r="F545" s="12">
        <v>62.72</v>
      </c>
      <c r="G545" s="12">
        <v>71.27</v>
      </c>
      <c r="H545" s="12">
        <v>34.21</v>
      </c>
      <c r="I545" s="9">
        <v>0.14349999999999999</v>
      </c>
      <c r="J545" s="9">
        <v>0.84770000000000001</v>
      </c>
      <c r="K545" s="10">
        <f>E545*F545</f>
        <v>1568</v>
      </c>
      <c r="L545" s="11">
        <f>F545-H545</f>
        <v>28.509999999999998</v>
      </c>
      <c r="M545" s="10">
        <f>L545*E545</f>
        <v>712.75</v>
      </c>
      <c r="N545" s="6">
        <v>2003</v>
      </c>
      <c r="O545" s="7">
        <v>3</v>
      </c>
      <c r="P545" s="6">
        <v>10</v>
      </c>
      <c r="Q545" s="6">
        <v>6</v>
      </c>
      <c r="R545" s="6">
        <v>17</v>
      </c>
      <c r="S545" s="8" t="s">
        <v>110</v>
      </c>
      <c r="T545" s="8" t="s">
        <v>92</v>
      </c>
      <c r="U545" s="8" t="s">
        <v>29</v>
      </c>
    </row>
    <row r="546" spans="1:21" x14ac:dyDescent="0.2">
      <c r="A546" s="12">
        <v>10161</v>
      </c>
      <c r="B546" s="13">
        <v>37911</v>
      </c>
      <c r="C546" s="12">
        <v>227</v>
      </c>
      <c r="D546" s="12" t="s">
        <v>169</v>
      </c>
      <c r="E546" s="14">
        <v>37</v>
      </c>
      <c r="F546" s="12">
        <v>73.489999999999995</v>
      </c>
      <c r="G546" s="12">
        <v>73.489999999999995</v>
      </c>
      <c r="H546" s="12">
        <v>49.24</v>
      </c>
      <c r="I546" s="9">
        <v>0</v>
      </c>
      <c r="J546" s="9">
        <v>0.4874</v>
      </c>
      <c r="K546" s="10">
        <f>E546*F546</f>
        <v>2719.1299999999997</v>
      </c>
      <c r="L546" s="11">
        <f>F546-H546</f>
        <v>24.249999999999993</v>
      </c>
      <c r="M546" s="10">
        <f>L546*E546</f>
        <v>897.24999999999977</v>
      </c>
      <c r="N546" s="6">
        <v>2003</v>
      </c>
      <c r="O546" s="7">
        <v>3</v>
      </c>
      <c r="P546" s="6">
        <v>10</v>
      </c>
      <c r="Q546" s="6">
        <v>6</v>
      </c>
      <c r="R546" s="6">
        <v>17</v>
      </c>
      <c r="S546" s="8" t="s">
        <v>110</v>
      </c>
      <c r="T546" s="8" t="s">
        <v>92</v>
      </c>
      <c r="U546" s="8" t="s">
        <v>29</v>
      </c>
    </row>
    <row r="547" spans="1:21" x14ac:dyDescent="0.2">
      <c r="A547" s="12">
        <v>10161</v>
      </c>
      <c r="B547" s="13">
        <v>37911</v>
      </c>
      <c r="C547" s="12">
        <v>227</v>
      </c>
      <c r="D547" s="12" t="s">
        <v>172</v>
      </c>
      <c r="E547" s="14">
        <v>23</v>
      </c>
      <c r="F547" s="12">
        <v>47.29</v>
      </c>
      <c r="G547" s="12">
        <v>50.31</v>
      </c>
      <c r="H547" s="12">
        <v>29.18</v>
      </c>
      <c r="I547" s="9">
        <v>6.3399999999999998E-2</v>
      </c>
      <c r="J547" s="9">
        <v>0.6169</v>
      </c>
      <c r="K547" s="10">
        <f>E547*F547</f>
        <v>1087.67</v>
      </c>
      <c r="L547" s="11">
        <f>F547-H547</f>
        <v>18.11</v>
      </c>
      <c r="M547" s="10">
        <f>L547*E547</f>
        <v>416.53</v>
      </c>
      <c r="N547" s="6">
        <v>2003</v>
      </c>
      <c r="O547" s="7">
        <v>3</v>
      </c>
      <c r="P547" s="6">
        <v>10</v>
      </c>
      <c r="Q547" s="6">
        <v>6</v>
      </c>
      <c r="R547" s="6">
        <v>17</v>
      </c>
      <c r="S547" s="8" t="s">
        <v>110</v>
      </c>
      <c r="T547" s="8" t="s">
        <v>92</v>
      </c>
      <c r="U547" s="8" t="s">
        <v>29</v>
      </c>
    </row>
    <row r="548" spans="1:21" x14ac:dyDescent="0.2">
      <c r="A548" s="12">
        <v>10161</v>
      </c>
      <c r="B548" s="13">
        <v>37911</v>
      </c>
      <c r="C548" s="12">
        <v>227</v>
      </c>
      <c r="D548" s="12" t="s">
        <v>180</v>
      </c>
      <c r="E548" s="14">
        <v>20</v>
      </c>
      <c r="F548" s="12">
        <v>82.69</v>
      </c>
      <c r="G548" s="12">
        <v>90.87</v>
      </c>
      <c r="H548" s="12">
        <v>47.25</v>
      </c>
      <c r="I548" s="9">
        <v>9.6699999999999994E-2</v>
      </c>
      <c r="J548" s="9">
        <v>0.74070000000000003</v>
      </c>
      <c r="K548" s="10">
        <f>E548*F548</f>
        <v>1653.8</v>
      </c>
      <c r="L548" s="11">
        <f>F548-H548</f>
        <v>35.44</v>
      </c>
      <c r="M548" s="10">
        <f>L548*E548</f>
        <v>708.8</v>
      </c>
      <c r="N548" s="6">
        <v>2003</v>
      </c>
      <c r="O548" s="7">
        <v>3</v>
      </c>
      <c r="P548" s="6">
        <v>10</v>
      </c>
      <c r="Q548" s="6">
        <v>6</v>
      </c>
      <c r="R548" s="6">
        <v>17</v>
      </c>
      <c r="S548" s="8" t="s">
        <v>110</v>
      </c>
      <c r="T548" s="8" t="s">
        <v>92</v>
      </c>
      <c r="U548" s="8" t="s">
        <v>29</v>
      </c>
    </row>
    <row r="549" spans="1:21" x14ac:dyDescent="0.2">
      <c r="A549" s="12">
        <v>10161</v>
      </c>
      <c r="B549" s="13">
        <v>37911</v>
      </c>
      <c r="C549" s="12">
        <v>227</v>
      </c>
      <c r="D549" s="12" t="s">
        <v>183</v>
      </c>
      <c r="E549" s="14">
        <v>25</v>
      </c>
      <c r="F549" s="12">
        <v>108.04</v>
      </c>
      <c r="G549" s="12">
        <v>117.44</v>
      </c>
      <c r="H549" s="12">
        <v>72.819999999999993</v>
      </c>
      <c r="I549" s="9">
        <v>8.3299999999999999E-2</v>
      </c>
      <c r="J549" s="9">
        <v>0.48060000000000003</v>
      </c>
      <c r="K549" s="10">
        <f>E549*F549</f>
        <v>2701</v>
      </c>
      <c r="L549" s="11">
        <f>F549-H549</f>
        <v>35.220000000000013</v>
      </c>
      <c r="M549" s="10">
        <f>L549*E549</f>
        <v>880.50000000000034</v>
      </c>
      <c r="N549" s="6">
        <v>2003</v>
      </c>
      <c r="O549" s="7">
        <v>3</v>
      </c>
      <c r="P549" s="6">
        <v>10</v>
      </c>
      <c r="Q549" s="6">
        <v>6</v>
      </c>
      <c r="R549" s="6">
        <v>17</v>
      </c>
      <c r="S549" s="8" t="s">
        <v>110</v>
      </c>
      <c r="T549" s="8" t="s">
        <v>92</v>
      </c>
      <c r="U549" s="8" t="s">
        <v>29</v>
      </c>
    </row>
    <row r="550" spans="1:21" x14ac:dyDescent="0.2">
      <c r="A550" s="12">
        <v>10161</v>
      </c>
      <c r="B550" s="13">
        <v>37911</v>
      </c>
      <c r="C550" s="12">
        <v>227</v>
      </c>
      <c r="D550" s="12" t="s">
        <v>186</v>
      </c>
      <c r="E550" s="14">
        <v>20</v>
      </c>
      <c r="F550" s="12">
        <v>72.77</v>
      </c>
      <c r="G550" s="12">
        <v>85.61</v>
      </c>
      <c r="H550" s="12">
        <v>50.51</v>
      </c>
      <c r="I550" s="9">
        <v>0.17860000000000001</v>
      </c>
      <c r="J550" s="9">
        <v>0.43559999999999999</v>
      </c>
      <c r="K550" s="10">
        <f>E550*F550</f>
        <v>1455.3999999999999</v>
      </c>
      <c r="L550" s="11">
        <f>F550-H550</f>
        <v>22.259999999999998</v>
      </c>
      <c r="M550" s="10">
        <f>L550*E550</f>
        <v>445.19999999999993</v>
      </c>
      <c r="N550" s="6">
        <v>2003</v>
      </c>
      <c r="O550" s="7">
        <v>3</v>
      </c>
      <c r="P550" s="6">
        <v>10</v>
      </c>
      <c r="Q550" s="6">
        <v>6</v>
      </c>
      <c r="R550" s="6">
        <v>17</v>
      </c>
      <c r="S550" s="8" t="s">
        <v>110</v>
      </c>
      <c r="T550" s="8" t="s">
        <v>92</v>
      </c>
      <c r="U550" s="8" t="s">
        <v>29</v>
      </c>
    </row>
    <row r="551" spans="1:21" x14ac:dyDescent="0.2">
      <c r="A551" s="12">
        <v>10161</v>
      </c>
      <c r="B551" s="13">
        <v>37911</v>
      </c>
      <c r="C551" s="12">
        <v>227</v>
      </c>
      <c r="D551" s="12" t="s">
        <v>189</v>
      </c>
      <c r="E551" s="14">
        <v>30</v>
      </c>
      <c r="F551" s="12">
        <v>94.23</v>
      </c>
      <c r="G551" s="12">
        <v>107.08</v>
      </c>
      <c r="H551" s="12">
        <v>62.11</v>
      </c>
      <c r="I551" s="9">
        <v>0.13800000000000001</v>
      </c>
      <c r="J551" s="9">
        <v>0.51519999999999999</v>
      </c>
      <c r="K551" s="10">
        <f>E551*F551</f>
        <v>2826.9</v>
      </c>
      <c r="L551" s="11">
        <f>F551-H551</f>
        <v>32.120000000000005</v>
      </c>
      <c r="M551" s="10">
        <f>L551*E551</f>
        <v>963.60000000000014</v>
      </c>
      <c r="N551" s="6">
        <v>2003</v>
      </c>
      <c r="O551" s="7">
        <v>3</v>
      </c>
      <c r="P551" s="6">
        <v>10</v>
      </c>
      <c r="Q551" s="6">
        <v>6</v>
      </c>
      <c r="R551" s="6">
        <v>17</v>
      </c>
      <c r="S551" s="8" t="s">
        <v>110</v>
      </c>
      <c r="T551" s="8" t="s">
        <v>92</v>
      </c>
      <c r="U551" s="8" t="s">
        <v>29</v>
      </c>
    </row>
    <row r="552" spans="1:21" x14ac:dyDescent="0.2">
      <c r="A552" s="12">
        <v>10162</v>
      </c>
      <c r="B552" s="13">
        <v>37912</v>
      </c>
      <c r="C552" s="12">
        <v>321</v>
      </c>
      <c r="D552" s="12" t="s">
        <v>126</v>
      </c>
      <c r="E552" s="14">
        <v>48</v>
      </c>
      <c r="F552" s="12">
        <v>87.33</v>
      </c>
      <c r="G552" s="12">
        <v>102.74</v>
      </c>
      <c r="H552" s="12">
        <v>60.62</v>
      </c>
      <c r="I552" s="9">
        <v>0.17180000000000001</v>
      </c>
      <c r="J552" s="9">
        <v>0.44540000000000002</v>
      </c>
      <c r="K552" s="10">
        <f>E552*F552</f>
        <v>4191.84</v>
      </c>
      <c r="L552" s="11">
        <f>F552-H552</f>
        <v>26.71</v>
      </c>
      <c r="M552" s="10">
        <f>L552*E552</f>
        <v>1282.08</v>
      </c>
      <c r="N552" s="6">
        <v>2003</v>
      </c>
      <c r="O552" s="7">
        <v>3</v>
      </c>
      <c r="P552" s="6">
        <v>10</v>
      </c>
      <c r="Q552" s="6">
        <v>7</v>
      </c>
      <c r="R552" s="6">
        <v>18</v>
      </c>
      <c r="S552" s="8" t="s">
        <v>33</v>
      </c>
      <c r="T552" s="8" t="s">
        <v>24</v>
      </c>
      <c r="U552" s="8" t="s">
        <v>25</v>
      </c>
    </row>
    <row r="553" spans="1:21" x14ac:dyDescent="0.2">
      <c r="A553" s="12">
        <v>10162</v>
      </c>
      <c r="B553" s="13">
        <v>37912</v>
      </c>
      <c r="C553" s="12">
        <v>321</v>
      </c>
      <c r="D553" s="12" t="s">
        <v>129</v>
      </c>
      <c r="E553" s="14">
        <v>45</v>
      </c>
      <c r="F553" s="12">
        <v>45.28</v>
      </c>
      <c r="G553" s="12">
        <v>53.91</v>
      </c>
      <c r="H553" s="12">
        <v>24.26</v>
      </c>
      <c r="I553" s="9">
        <v>0.1988</v>
      </c>
      <c r="J553" s="9">
        <v>0.86560000000000004</v>
      </c>
      <c r="K553" s="10">
        <f>E553*F553</f>
        <v>2037.6000000000001</v>
      </c>
      <c r="L553" s="11">
        <f>F553-H553</f>
        <v>21.02</v>
      </c>
      <c r="M553" s="10">
        <f>L553*E553</f>
        <v>945.9</v>
      </c>
      <c r="N553" s="6">
        <v>2003</v>
      </c>
      <c r="O553" s="7">
        <v>3</v>
      </c>
      <c r="P553" s="6">
        <v>10</v>
      </c>
      <c r="Q553" s="6">
        <v>7</v>
      </c>
      <c r="R553" s="6">
        <v>18</v>
      </c>
      <c r="S553" s="8" t="s">
        <v>33</v>
      </c>
      <c r="T553" s="8" t="s">
        <v>24</v>
      </c>
      <c r="U553" s="8" t="s">
        <v>25</v>
      </c>
    </row>
    <row r="554" spans="1:21" x14ac:dyDescent="0.2">
      <c r="A554" s="12">
        <v>10162</v>
      </c>
      <c r="B554" s="13">
        <v>37912</v>
      </c>
      <c r="C554" s="12">
        <v>321</v>
      </c>
      <c r="D554" s="12" t="s">
        <v>134</v>
      </c>
      <c r="E554" s="14">
        <v>29</v>
      </c>
      <c r="F554" s="12">
        <v>141.1</v>
      </c>
      <c r="G554" s="12">
        <v>170</v>
      </c>
      <c r="H554" s="12">
        <v>86.7</v>
      </c>
      <c r="I554" s="9">
        <v>0.20549999999999999</v>
      </c>
      <c r="J554" s="9">
        <v>0.62280000000000002</v>
      </c>
      <c r="K554" s="10">
        <f>E554*F554</f>
        <v>4091.8999999999996</v>
      </c>
      <c r="L554" s="11">
        <f>F554-H554</f>
        <v>54.399999999999991</v>
      </c>
      <c r="M554" s="10">
        <f>L554*E554</f>
        <v>1577.5999999999997</v>
      </c>
      <c r="N554" s="6">
        <v>2003</v>
      </c>
      <c r="O554" s="7">
        <v>3</v>
      </c>
      <c r="P554" s="6">
        <v>10</v>
      </c>
      <c r="Q554" s="6">
        <v>7</v>
      </c>
      <c r="R554" s="6">
        <v>18</v>
      </c>
      <c r="S554" s="8" t="s">
        <v>33</v>
      </c>
      <c r="T554" s="8" t="s">
        <v>24</v>
      </c>
      <c r="U554" s="8" t="s">
        <v>25</v>
      </c>
    </row>
    <row r="555" spans="1:21" x14ac:dyDescent="0.2">
      <c r="A555" s="12">
        <v>10162</v>
      </c>
      <c r="B555" s="13">
        <v>37912</v>
      </c>
      <c r="C555" s="12">
        <v>321</v>
      </c>
      <c r="D555" s="12" t="s">
        <v>138</v>
      </c>
      <c r="E555" s="14">
        <v>27</v>
      </c>
      <c r="F555" s="12">
        <v>53.28</v>
      </c>
      <c r="G555" s="12">
        <v>60.54</v>
      </c>
      <c r="H555" s="12">
        <v>33.299999999999997</v>
      </c>
      <c r="I555" s="9">
        <v>0.13139999999999999</v>
      </c>
      <c r="J555" s="9">
        <v>0.60060000000000002</v>
      </c>
      <c r="K555" s="10">
        <f>E555*F555</f>
        <v>1438.56</v>
      </c>
      <c r="L555" s="11">
        <f>F555-H555</f>
        <v>19.980000000000004</v>
      </c>
      <c r="M555" s="10">
        <f>L555*E555</f>
        <v>539.46000000000015</v>
      </c>
      <c r="N555" s="6">
        <v>2003</v>
      </c>
      <c r="O555" s="7">
        <v>3</v>
      </c>
      <c r="P555" s="6">
        <v>10</v>
      </c>
      <c r="Q555" s="6">
        <v>7</v>
      </c>
      <c r="R555" s="6">
        <v>18</v>
      </c>
      <c r="S555" s="8" t="s">
        <v>33</v>
      </c>
      <c r="T555" s="8" t="s">
        <v>24</v>
      </c>
      <c r="U555" s="8" t="s">
        <v>25</v>
      </c>
    </row>
    <row r="556" spans="1:21" x14ac:dyDescent="0.2">
      <c r="A556" s="12">
        <v>10162</v>
      </c>
      <c r="B556" s="13">
        <v>37912</v>
      </c>
      <c r="C556" s="12">
        <v>321</v>
      </c>
      <c r="D556" s="12" t="s">
        <v>141</v>
      </c>
      <c r="E556" s="14">
        <v>38</v>
      </c>
      <c r="F556" s="12">
        <v>113.15</v>
      </c>
      <c r="G556" s="12">
        <v>127.13</v>
      </c>
      <c r="H556" s="12">
        <v>58.48</v>
      </c>
      <c r="I556" s="9">
        <v>0.1237</v>
      </c>
      <c r="J556" s="9">
        <v>0.9405</v>
      </c>
      <c r="K556" s="10">
        <f>E556*F556</f>
        <v>4299.7</v>
      </c>
      <c r="L556" s="11">
        <f>F556-H556</f>
        <v>54.670000000000009</v>
      </c>
      <c r="M556" s="10">
        <f>L556*E556</f>
        <v>2077.4600000000005</v>
      </c>
      <c r="N556" s="6">
        <v>2003</v>
      </c>
      <c r="O556" s="7">
        <v>3</v>
      </c>
      <c r="P556" s="6">
        <v>10</v>
      </c>
      <c r="Q556" s="6">
        <v>7</v>
      </c>
      <c r="R556" s="6">
        <v>18</v>
      </c>
      <c r="S556" s="8" t="s">
        <v>33</v>
      </c>
      <c r="T556" s="8" t="s">
        <v>24</v>
      </c>
      <c r="U556" s="8" t="s">
        <v>25</v>
      </c>
    </row>
    <row r="557" spans="1:21" x14ac:dyDescent="0.2">
      <c r="A557" s="12">
        <v>10162</v>
      </c>
      <c r="B557" s="13">
        <v>37912</v>
      </c>
      <c r="C557" s="12">
        <v>321</v>
      </c>
      <c r="D557" s="12" t="s">
        <v>147</v>
      </c>
      <c r="E557" s="14">
        <v>48</v>
      </c>
      <c r="F557" s="12">
        <v>156.94</v>
      </c>
      <c r="G557" s="12">
        <v>168.75</v>
      </c>
      <c r="H557" s="12">
        <v>72.56</v>
      </c>
      <c r="I557" s="9">
        <v>7.6499999999999999E-2</v>
      </c>
      <c r="J557" s="9">
        <v>1.1577</v>
      </c>
      <c r="K557" s="10">
        <f>E557*F557</f>
        <v>7533.12</v>
      </c>
      <c r="L557" s="11">
        <f>F557-H557</f>
        <v>84.38</v>
      </c>
      <c r="M557" s="10">
        <f>L557*E557</f>
        <v>4050.24</v>
      </c>
      <c r="N557" s="6">
        <v>2003</v>
      </c>
      <c r="O557" s="7">
        <v>3</v>
      </c>
      <c r="P557" s="6">
        <v>10</v>
      </c>
      <c r="Q557" s="6">
        <v>7</v>
      </c>
      <c r="R557" s="6">
        <v>18</v>
      </c>
      <c r="S557" s="8" t="s">
        <v>33</v>
      </c>
      <c r="T557" s="8" t="s">
        <v>24</v>
      </c>
      <c r="U557" s="8" t="s">
        <v>25</v>
      </c>
    </row>
    <row r="558" spans="1:21" x14ac:dyDescent="0.2">
      <c r="A558" s="12">
        <v>10162</v>
      </c>
      <c r="B558" s="13">
        <v>37912</v>
      </c>
      <c r="C558" s="12">
        <v>321</v>
      </c>
      <c r="D558" s="12" t="s">
        <v>163</v>
      </c>
      <c r="E558" s="14">
        <v>39</v>
      </c>
      <c r="F558" s="12">
        <v>86.51</v>
      </c>
      <c r="G558" s="12">
        <v>92.03</v>
      </c>
      <c r="H558" s="12">
        <v>43.26</v>
      </c>
      <c r="I558" s="9">
        <v>6.9400000000000003E-2</v>
      </c>
      <c r="J558" s="9">
        <v>0.99399999999999999</v>
      </c>
      <c r="K558" s="10">
        <f>E558*F558</f>
        <v>3373.8900000000003</v>
      </c>
      <c r="L558" s="11">
        <f>F558-H558</f>
        <v>43.250000000000007</v>
      </c>
      <c r="M558" s="10">
        <f>L558*E558</f>
        <v>1686.7500000000002</v>
      </c>
      <c r="N558" s="6">
        <v>2003</v>
      </c>
      <c r="O558" s="7">
        <v>3</v>
      </c>
      <c r="P558" s="6">
        <v>10</v>
      </c>
      <c r="Q558" s="6">
        <v>7</v>
      </c>
      <c r="R558" s="6">
        <v>18</v>
      </c>
      <c r="S558" s="8" t="s">
        <v>33</v>
      </c>
      <c r="T558" s="8" t="s">
        <v>24</v>
      </c>
      <c r="U558" s="8" t="s">
        <v>25</v>
      </c>
    </row>
    <row r="559" spans="1:21" x14ac:dyDescent="0.2">
      <c r="A559" s="12">
        <v>10162</v>
      </c>
      <c r="B559" s="13">
        <v>37912</v>
      </c>
      <c r="C559" s="12">
        <v>321</v>
      </c>
      <c r="D559" s="12" t="s">
        <v>174</v>
      </c>
      <c r="E559" s="14">
        <v>37</v>
      </c>
      <c r="F559" s="12">
        <v>27.55</v>
      </c>
      <c r="G559" s="12">
        <v>33.19</v>
      </c>
      <c r="H559" s="12">
        <v>22.57</v>
      </c>
      <c r="I559" s="9">
        <v>0.21779999999999999</v>
      </c>
      <c r="J559" s="9">
        <v>0.2215</v>
      </c>
      <c r="K559" s="10">
        <f>E559*F559</f>
        <v>1019.35</v>
      </c>
      <c r="L559" s="11">
        <f>F559-H559</f>
        <v>4.9800000000000004</v>
      </c>
      <c r="M559" s="10">
        <f>L559*E559</f>
        <v>184.26000000000002</v>
      </c>
      <c r="N559" s="6">
        <v>2003</v>
      </c>
      <c r="O559" s="7">
        <v>3</v>
      </c>
      <c r="P559" s="6">
        <v>10</v>
      </c>
      <c r="Q559" s="6">
        <v>7</v>
      </c>
      <c r="R559" s="6">
        <v>18</v>
      </c>
      <c r="S559" s="8" t="s">
        <v>33</v>
      </c>
      <c r="T559" s="8" t="s">
        <v>24</v>
      </c>
      <c r="U559" s="8" t="s">
        <v>25</v>
      </c>
    </row>
    <row r="560" spans="1:21" x14ac:dyDescent="0.2">
      <c r="A560" s="12">
        <v>10162</v>
      </c>
      <c r="B560" s="13">
        <v>37912</v>
      </c>
      <c r="C560" s="12">
        <v>321</v>
      </c>
      <c r="D560" s="12" t="s">
        <v>177</v>
      </c>
      <c r="E560" s="14">
        <v>43</v>
      </c>
      <c r="F560" s="12">
        <v>38.979999999999997</v>
      </c>
      <c r="G560" s="12">
        <v>44.8</v>
      </c>
      <c r="H560" s="12">
        <v>20.61</v>
      </c>
      <c r="I560" s="9">
        <v>0.15390000000000001</v>
      </c>
      <c r="J560" s="9">
        <v>0.87339999999999995</v>
      </c>
      <c r="K560" s="10">
        <f>E560*F560</f>
        <v>1676.1399999999999</v>
      </c>
      <c r="L560" s="11">
        <f>F560-H560</f>
        <v>18.369999999999997</v>
      </c>
      <c r="M560" s="10">
        <f>L560*E560</f>
        <v>789.90999999999985</v>
      </c>
      <c r="N560" s="6">
        <v>2003</v>
      </c>
      <c r="O560" s="7">
        <v>3</v>
      </c>
      <c r="P560" s="6">
        <v>10</v>
      </c>
      <c r="Q560" s="6">
        <v>7</v>
      </c>
      <c r="R560" s="6">
        <v>18</v>
      </c>
      <c r="S560" s="8" t="s">
        <v>33</v>
      </c>
      <c r="T560" s="8" t="s">
        <v>24</v>
      </c>
      <c r="U560" s="8" t="s">
        <v>25</v>
      </c>
    </row>
    <row r="561" spans="1:21" x14ac:dyDescent="0.2">
      <c r="A561" s="12">
        <v>10162</v>
      </c>
      <c r="B561" s="13">
        <v>37912</v>
      </c>
      <c r="C561" s="12">
        <v>321</v>
      </c>
      <c r="D561" s="12" t="s">
        <v>193</v>
      </c>
      <c r="E561" s="14">
        <v>37</v>
      </c>
      <c r="F561" s="12">
        <v>32.82</v>
      </c>
      <c r="G561" s="12">
        <v>41.03</v>
      </c>
      <c r="H561" s="12">
        <v>21.75</v>
      </c>
      <c r="I561" s="9">
        <v>0.24379999999999999</v>
      </c>
      <c r="J561" s="9">
        <v>0.50570000000000004</v>
      </c>
      <c r="K561" s="10">
        <f>E561*F561</f>
        <v>1214.3399999999999</v>
      </c>
      <c r="L561" s="11">
        <f>F561-H561</f>
        <v>11.07</v>
      </c>
      <c r="M561" s="10">
        <f>L561*E561</f>
        <v>409.59000000000003</v>
      </c>
      <c r="N561" s="6">
        <v>2003</v>
      </c>
      <c r="O561" s="7">
        <v>3</v>
      </c>
      <c r="P561" s="6">
        <v>10</v>
      </c>
      <c r="Q561" s="6">
        <v>7</v>
      </c>
      <c r="R561" s="6">
        <v>18</v>
      </c>
      <c r="S561" s="8" t="s">
        <v>33</v>
      </c>
      <c r="T561" s="8" t="s">
        <v>24</v>
      </c>
      <c r="U561" s="8" t="s">
        <v>25</v>
      </c>
    </row>
    <row r="562" spans="1:21" x14ac:dyDescent="0.2">
      <c r="A562" s="12">
        <v>10163</v>
      </c>
      <c r="B562" s="13">
        <v>37914</v>
      </c>
      <c r="C562" s="12">
        <v>424</v>
      </c>
      <c r="D562" s="12" t="s">
        <v>54</v>
      </c>
      <c r="E562" s="14">
        <v>21</v>
      </c>
      <c r="F562" s="12">
        <v>212.16</v>
      </c>
      <c r="G562" s="12">
        <v>214.3</v>
      </c>
      <c r="H562" s="12">
        <v>98.58</v>
      </c>
      <c r="I562" s="9">
        <v>9.4000000000000004E-3</v>
      </c>
      <c r="J562" s="9">
        <v>1.1564000000000001</v>
      </c>
      <c r="K562" s="10">
        <f>E562*F562</f>
        <v>4455.3599999999997</v>
      </c>
      <c r="L562" s="11">
        <f>F562-H562</f>
        <v>113.58</v>
      </c>
      <c r="M562" s="10">
        <f>L562*E562</f>
        <v>2385.1799999999998</v>
      </c>
      <c r="N562" s="6">
        <v>2003</v>
      </c>
      <c r="O562" s="7">
        <v>3</v>
      </c>
      <c r="P562" s="6">
        <v>10</v>
      </c>
      <c r="Q562" s="6">
        <v>2</v>
      </c>
      <c r="R562" s="6">
        <v>20</v>
      </c>
      <c r="S562" s="8" t="s">
        <v>35</v>
      </c>
      <c r="T562" s="8" t="s">
        <v>24</v>
      </c>
      <c r="U562" s="8" t="s">
        <v>25</v>
      </c>
    </row>
    <row r="563" spans="1:21" x14ac:dyDescent="0.2">
      <c r="A563" s="12">
        <v>10163</v>
      </c>
      <c r="B563" s="13">
        <v>37914</v>
      </c>
      <c r="C563" s="12">
        <v>424</v>
      </c>
      <c r="D563" s="12" t="s">
        <v>149</v>
      </c>
      <c r="E563" s="14">
        <v>31</v>
      </c>
      <c r="F563" s="12">
        <v>101.31</v>
      </c>
      <c r="G563" s="12">
        <v>101.31</v>
      </c>
      <c r="H563" s="12">
        <v>60.78</v>
      </c>
      <c r="I563" s="9">
        <v>0</v>
      </c>
      <c r="J563" s="9">
        <v>0.67459999999999998</v>
      </c>
      <c r="K563" s="10">
        <f>E563*F563</f>
        <v>3140.61</v>
      </c>
      <c r="L563" s="11">
        <f>F563-H563</f>
        <v>40.53</v>
      </c>
      <c r="M563" s="10">
        <f>L563*E563</f>
        <v>1256.43</v>
      </c>
      <c r="N563" s="6">
        <v>2003</v>
      </c>
      <c r="O563" s="7">
        <v>3</v>
      </c>
      <c r="P563" s="6">
        <v>10</v>
      </c>
      <c r="Q563" s="6">
        <v>2</v>
      </c>
      <c r="R563" s="6">
        <v>20</v>
      </c>
      <c r="S563" s="8" t="s">
        <v>35</v>
      </c>
      <c r="T563" s="8" t="s">
        <v>24</v>
      </c>
      <c r="U563" s="8" t="s">
        <v>25</v>
      </c>
    </row>
    <row r="564" spans="1:21" x14ac:dyDescent="0.2">
      <c r="A564" s="12">
        <v>10163</v>
      </c>
      <c r="B564" s="13">
        <v>37914</v>
      </c>
      <c r="C564" s="12">
        <v>424</v>
      </c>
      <c r="D564" s="12" t="s">
        <v>150</v>
      </c>
      <c r="E564" s="14">
        <v>48</v>
      </c>
      <c r="F564" s="12">
        <v>59.96</v>
      </c>
      <c r="G564" s="12">
        <v>62.46</v>
      </c>
      <c r="H564" s="12">
        <v>34.35</v>
      </c>
      <c r="I564" s="9">
        <v>0.05</v>
      </c>
      <c r="J564" s="9">
        <v>0.75690000000000002</v>
      </c>
      <c r="K564" s="10">
        <f>E564*F564</f>
        <v>2878.08</v>
      </c>
      <c r="L564" s="11">
        <f>F564-H564</f>
        <v>25.61</v>
      </c>
      <c r="M564" s="10">
        <f>L564*E564</f>
        <v>1229.28</v>
      </c>
      <c r="N564" s="6">
        <v>2003</v>
      </c>
      <c r="O564" s="7">
        <v>3</v>
      </c>
      <c r="P564" s="6">
        <v>10</v>
      </c>
      <c r="Q564" s="6">
        <v>2</v>
      </c>
      <c r="R564" s="6">
        <v>20</v>
      </c>
      <c r="S564" s="8" t="s">
        <v>35</v>
      </c>
      <c r="T564" s="8" t="s">
        <v>24</v>
      </c>
      <c r="U564" s="8" t="s">
        <v>25</v>
      </c>
    </row>
    <row r="565" spans="1:21" x14ac:dyDescent="0.2">
      <c r="A565" s="12">
        <v>10163</v>
      </c>
      <c r="B565" s="13">
        <v>37914</v>
      </c>
      <c r="C565" s="12">
        <v>424</v>
      </c>
      <c r="D565" s="12" t="s">
        <v>152</v>
      </c>
      <c r="E565" s="14">
        <v>40</v>
      </c>
      <c r="F565" s="12">
        <v>101.58</v>
      </c>
      <c r="G565" s="12">
        <v>104.72</v>
      </c>
      <c r="H565" s="12">
        <v>60.74</v>
      </c>
      <c r="I565" s="9">
        <v>2.9499999999999998E-2</v>
      </c>
      <c r="J565" s="9">
        <v>0.67500000000000004</v>
      </c>
      <c r="K565" s="10">
        <f>E565*F565</f>
        <v>4063.2</v>
      </c>
      <c r="L565" s="11">
        <f>F565-H565</f>
        <v>40.839999999999996</v>
      </c>
      <c r="M565" s="10">
        <f>L565*E565</f>
        <v>1633.6</v>
      </c>
      <c r="N565" s="6">
        <v>2003</v>
      </c>
      <c r="O565" s="7">
        <v>3</v>
      </c>
      <c r="P565" s="6">
        <v>10</v>
      </c>
      <c r="Q565" s="6">
        <v>2</v>
      </c>
      <c r="R565" s="6">
        <v>20</v>
      </c>
      <c r="S565" s="8" t="s">
        <v>35</v>
      </c>
      <c r="T565" s="8" t="s">
        <v>24</v>
      </c>
      <c r="U565" s="8" t="s">
        <v>25</v>
      </c>
    </row>
    <row r="566" spans="1:21" x14ac:dyDescent="0.2">
      <c r="A566" s="12">
        <v>10163</v>
      </c>
      <c r="B566" s="13">
        <v>37914</v>
      </c>
      <c r="C566" s="12">
        <v>424</v>
      </c>
      <c r="D566" s="12" t="s">
        <v>157</v>
      </c>
      <c r="E566" s="14">
        <v>43</v>
      </c>
      <c r="F566" s="12">
        <v>80.36</v>
      </c>
      <c r="G566" s="12">
        <v>99.21</v>
      </c>
      <c r="H566" s="12">
        <v>57.54</v>
      </c>
      <c r="I566" s="9">
        <v>0.2364</v>
      </c>
      <c r="J566" s="9">
        <v>0.3997</v>
      </c>
      <c r="K566" s="10">
        <f>E566*F566</f>
        <v>3455.48</v>
      </c>
      <c r="L566" s="11">
        <f>F566-H566</f>
        <v>22.82</v>
      </c>
      <c r="M566" s="10">
        <f>L566*E566</f>
        <v>981.26</v>
      </c>
      <c r="N566" s="6">
        <v>2003</v>
      </c>
      <c r="O566" s="7">
        <v>3</v>
      </c>
      <c r="P566" s="6">
        <v>10</v>
      </c>
      <c r="Q566" s="6">
        <v>2</v>
      </c>
      <c r="R566" s="6">
        <v>20</v>
      </c>
      <c r="S566" s="8" t="s">
        <v>35</v>
      </c>
      <c r="T566" s="8" t="s">
        <v>24</v>
      </c>
      <c r="U566" s="8" t="s">
        <v>25</v>
      </c>
    </row>
    <row r="567" spans="1:21" x14ac:dyDescent="0.2">
      <c r="A567" s="12">
        <v>10163</v>
      </c>
      <c r="B567" s="13">
        <v>37914</v>
      </c>
      <c r="C567" s="12">
        <v>424</v>
      </c>
      <c r="D567" s="12" t="s">
        <v>195</v>
      </c>
      <c r="E567" s="14">
        <v>42</v>
      </c>
      <c r="F567" s="12">
        <v>96.42</v>
      </c>
      <c r="G567" s="12">
        <v>97.39</v>
      </c>
      <c r="H567" s="12">
        <v>57.46</v>
      </c>
      <c r="I567" s="9">
        <v>1.04E-2</v>
      </c>
      <c r="J567" s="9">
        <v>0.67869999999999997</v>
      </c>
      <c r="K567" s="10">
        <f>E567*F567</f>
        <v>4049.64</v>
      </c>
      <c r="L567" s="11">
        <f>F567-H567</f>
        <v>38.96</v>
      </c>
      <c r="M567" s="10">
        <f>L567*E567</f>
        <v>1636.32</v>
      </c>
      <c r="N567" s="6">
        <v>2003</v>
      </c>
      <c r="O567" s="7">
        <v>3</v>
      </c>
      <c r="P567" s="6">
        <v>10</v>
      </c>
      <c r="Q567" s="6">
        <v>2</v>
      </c>
      <c r="R567" s="6">
        <v>20</v>
      </c>
      <c r="S567" s="8" t="s">
        <v>35</v>
      </c>
      <c r="T567" s="8" t="s">
        <v>24</v>
      </c>
      <c r="U567" s="8" t="s">
        <v>25</v>
      </c>
    </row>
    <row r="568" spans="1:21" x14ac:dyDescent="0.2">
      <c r="A568" s="12">
        <v>10164</v>
      </c>
      <c r="B568" s="13">
        <v>37915</v>
      </c>
      <c r="C568" s="12">
        <v>452</v>
      </c>
      <c r="D568" s="12" t="s">
        <v>93</v>
      </c>
      <c r="E568" s="14">
        <v>21</v>
      </c>
      <c r="F568" s="12">
        <v>143.31</v>
      </c>
      <c r="G568" s="12">
        <v>147.74</v>
      </c>
      <c r="H568" s="12">
        <v>103.42</v>
      </c>
      <c r="I568" s="9">
        <v>2.7900000000000001E-2</v>
      </c>
      <c r="J568" s="9">
        <v>0.38679999999999998</v>
      </c>
      <c r="K568" s="10">
        <f>E568*F568</f>
        <v>3009.51</v>
      </c>
      <c r="L568" s="11">
        <f>F568-H568</f>
        <v>39.89</v>
      </c>
      <c r="M568" s="10">
        <f>L568*E568</f>
        <v>837.69</v>
      </c>
      <c r="N568" s="6">
        <v>2003</v>
      </c>
      <c r="O568" s="7">
        <v>3</v>
      </c>
      <c r="P568" s="6">
        <v>10</v>
      </c>
      <c r="Q568" s="6">
        <v>3</v>
      </c>
      <c r="R568" s="6">
        <v>21</v>
      </c>
      <c r="S568" s="8" t="s">
        <v>94</v>
      </c>
      <c r="T568" s="8" t="s">
        <v>39</v>
      </c>
      <c r="U568" s="8" t="s">
        <v>29</v>
      </c>
    </row>
    <row r="569" spans="1:21" x14ac:dyDescent="0.2">
      <c r="A569" s="12">
        <v>10164</v>
      </c>
      <c r="B569" s="13">
        <v>37915</v>
      </c>
      <c r="C569" s="12">
        <v>452</v>
      </c>
      <c r="D569" s="12" t="s">
        <v>111</v>
      </c>
      <c r="E569" s="14">
        <v>49</v>
      </c>
      <c r="F569" s="12">
        <v>121.64</v>
      </c>
      <c r="G569" s="12">
        <v>136.66999999999999</v>
      </c>
      <c r="H569" s="12">
        <v>77.900000000000006</v>
      </c>
      <c r="I569" s="9">
        <v>0.12330000000000001</v>
      </c>
      <c r="J569" s="9">
        <v>0.56479999999999997</v>
      </c>
      <c r="K569" s="10">
        <f>E569*F569</f>
        <v>5960.36</v>
      </c>
      <c r="L569" s="11">
        <f>F569-H569</f>
        <v>43.739999999999995</v>
      </c>
      <c r="M569" s="10">
        <f>L569*E569</f>
        <v>2143.2599999999998</v>
      </c>
      <c r="N569" s="6">
        <v>2003</v>
      </c>
      <c r="O569" s="7">
        <v>3</v>
      </c>
      <c r="P569" s="6">
        <v>10</v>
      </c>
      <c r="Q569" s="6">
        <v>3</v>
      </c>
      <c r="R569" s="6">
        <v>21</v>
      </c>
      <c r="S569" s="8" t="s">
        <v>94</v>
      </c>
      <c r="T569" s="8" t="s">
        <v>39</v>
      </c>
      <c r="U569" s="8" t="s">
        <v>29</v>
      </c>
    </row>
    <row r="570" spans="1:21" x14ac:dyDescent="0.2">
      <c r="A570" s="12">
        <v>10164</v>
      </c>
      <c r="B570" s="13">
        <v>37915</v>
      </c>
      <c r="C570" s="12">
        <v>452</v>
      </c>
      <c r="D570" s="12" t="s">
        <v>122</v>
      </c>
      <c r="E570" s="14">
        <v>36</v>
      </c>
      <c r="F570" s="12">
        <v>103.84</v>
      </c>
      <c r="G570" s="12">
        <v>116.67</v>
      </c>
      <c r="H570" s="12">
        <v>58.33</v>
      </c>
      <c r="I570" s="9">
        <v>0.12520000000000001</v>
      </c>
      <c r="J570" s="9">
        <v>0.78859999999999997</v>
      </c>
      <c r="K570" s="10">
        <f>E570*F570</f>
        <v>3738.2400000000002</v>
      </c>
      <c r="L570" s="11">
        <f>F570-H570</f>
        <v>45.510000000000005</v>
      </c>
      <c r="M570" s="10">
        <f>L570*E570</f>
        <v>1638.3600000000001</v>
      </c>
      <c r="N570" s="6">
        <v>2003</v>
      </c>
      <c r="O570" s="7">
        <v>3</v>
      </c>
      <c r="P570" s="6">
        <v>10</v>
      </c>
      <c r="Q570" s="6">
        <v>3</v>
      </c>
      <c r="R570" s="6">
        <v>21</v>
      </c>
      <c r="S570" s="8" t="s">
        <v>94</v>
      </c>
      <c r="T570" s="8" t="s">
        <v>39</v>
      </c>
      <c r="U570" s="8" t="s">
        <v>29</v>
      </c>
    </row>
    <row r="571" spans="1:21" x14ac:dyDescent="0.2">
      <c r="A571" s="12">
        <v>10164</v>
      </c>
      <c r="B571" s="13">
        <v>37915</v>
      </c>
      <c r="C571" s="12">
        <v>452</v>
      </c>
      <c r="D571" s="12" t="s">
        <v>165</v>
      </c>
      <c r="E571" s="14">
        <v>45</v>
      </c>
      <c r="F571" s="12">
        <v>107.76</v>
      </c>
      <c r="G571" s="12">
        <v>121.08</v>
      </c>
      <c r="H571" s="12">
        <v>84.76</v>
      </c>
      <c r="I571" s="9">
        <v>0.1206</v>
      </c>
      <c r="J571" s="9">
        <v>0.27139999999999997</v>
      </c>
      <c r="K571" s="10">
        <f>E571*F571</f>
        <v>4849.2</v>
      </c>
      <c r="L571" s="11">
        <f>F571-H571</f>
        <v>23</v>
      </c>
      <c r="M571" s="10">
        <f>L571*E571</f>
        <v>1035</v>
      </c>
      <c r="N571" s="6">
        <v>2003</v>
      </c>
      <c r="O571" s="7">
        <v>3</v>
      </c>
      <c r="P571" s="6">
        <v>10</v>
      </c>
      <c r="Q571" s="6">
        <v>3</v>
      </c>
      <c r="R571" s="6">
        <v>21</v>
      </c>
      <c r="S571" s="8" t="s">
        <v>94</v>
      </c>
      <c r="T571" s="8" t="s">
        <v>39</v>
      </c>
      <c r="U571" s="8" t="s">
        <v>29</v>
      </c>
    </row>
    <row r="572" spans="1:21" x14ac:dyDescent="0.2">
      <c r="A572" s="12">
        <v>10164</v>
      </c>
      <c r="B572" s="13">
        <v>37915</v>
      </c>
      <c r="C572" s="12">
        <v>452</v>
      </c>
      <c r="D572" s="12" t="s">
        <v>166</v>
      </c>
      <c r="E572" s="14">
        <v>25</v>
      </c>
      <c r="F572" s="12">
        <v>46.29</v>
      </c>
      <c r="G572" s="12">
        <v>50.31</v>
      </c>
      <c r="H572" s="12">
        <v>23.14</v>
      </c>
      <c r="I572" s="9">
        <v>8.6400000000000005E-2</v>
      </c>
      <c r="J572" s="9">
        <v>0.99390000000000001</v>
      </c>
      <c r="K572" s="10">
        <f>E572*F572</f>
        <v>1157.25</v>
      </c>
      <c r="L572" s="11">
        <f>F572-H572</f>
        <v>23.15</v>
      </c>
      <c r="M572" s="10">
        <f>L572*E572</f>
        <v>578.75</v>
      </c>
      <c r="N572" s="6">
        <v>2003</v>
      </c>
      <c r="O572" s="7">
        <v>3</v>
      </c>
      <c r="P572" s="6">
        <v>10</v>
      </c>
      <c r="Q572" s="6">
        <v>3</v>
      </c>
      <c r="R572" s="6">
        <v>21</v>
      </c>
      <c r="S572" s="8" t="s">
        <v>94</v>
      </c>
      <c r="T572" s="8" t="s">
        <v>39</v>
      </c>
      <c r="U572" s="8" t="s">
        <v>29</v>
      </c>
    </row>
    <row r="573" spans="1:21" x14ac:dyDescent="0.2">
      <c r="A573" s="12">
        <v>10164</v>
      </c>
      <c r="B573" s="13">
        <v>37915</v>
      </c>
      <c r="C573" s="12">
        <v>452</v>
      </c>
      <c r="D573" s="12" t="s">
        <v>198</v>
      </c>
      <c r="E573" s="14">
        <v>24</v>
      </c>
      <c r="F573" s="12">
        <v>91.49</v>
      </c>
      <c r="G573" s="12">
        <v>96.31</v>
      </c>
      <c r="H573" s="12">
        <v>53.93</v>
      </c>
      <c r="I573" s="9">
        <v>5.4699999999999999E-2</v>
      </c>
      <c r="J573" s="9">
        <v>0.7046</v>
      </c>
      <c r="K573" s="10">
        <f>E573*F573</f>
        <v>2195.7599999999998</v>
      </c>
      <c r="L573" s="11">
        <f>F573-H573</f>
        <v>37.559999999999995</v>
      </c>
      <c r="M573" s="10">
        <f>L573*E573</f>
        <v>901.43999999999983</v>
      </c>
      <c r="N573" s="6">
        <v>2003</v>
      </c>
      <c r="O573" s="7">
        <v>3</v>
      </c>
      <c r="P573" s="6">
        <v>10</v>
      </c>
      <c r="Q573" s="6">
        <v>3</v>
      </c>
      <c r="R573" s="6">
        <v>21</v>
      </c>
      <c r="S573" s="8" t="s">
        <v>94</v>
      </c>
      <c r="T573" s="8" t="s">
        <v>39</v>
      </c>
      <c r="U573" s="8" t="s">
        <v>29</v>
      </c>
    </row>
    <row r="574" spans="1:21" x14ac:dyDescent="0.2">
      <c r="A574" s="12">
        <v>10164</v>
      </c>
      <c r="B574" s="13">
        <v>37915</v>
      </c>
      <c r="C574" s="12">
        <v>452</v>
      </c>
      <c r="D574" s="12" t="s">
        <v>203</v>
      </c>
      <c r="E574" s="14">
        <v>49</v>
      </c>
      <c r="F574" s="12">
        <v>57.53</v>
      </c>
      <c r="G574" s="12">
        <v>64.64</v>
      </c>
      <c r="H574" s="12">
        <v>33.61</v>
      </c>
      <c r="I574" s="9">
        <v>0.1217</v>
      </c>
      <c r="J574" s="9">
        <v>0.71409999999999996</v>
      </c>
      <c r="K574" s="10">
        <f>E574*F574</f>
        <v>2818.9700000000003</v>
      </c>
      <c r="L574" s="11">
        <f>F574-H574</f>
        <v>23.92</v>
      </c>
      <c r="M574" s="10">
        <f>L574*E574</f>
        <v>1172.0800000000002</v>
      </c>
      <c r="N574" s="6">
        <v>2003</v>
      </c>
      <c r="O574" s="7">
        <v>3</v>
      </c>
      <c r="P574" s="6">
        <v>10</v>
      </c>
      <c r="Q574" s="6">
        <v>3</v>
      </c>
      <c r="R574" s="6">
        <v>21</v>
      </c>
      <c r="S574" s="8" t="s">
        <v>94</v>
      </c>
      <c r="T574" s="8" t="s">
        <v>39</v>
      </c>
      <c r="U574" s="8" t="s">
        <v>29</v>
      </c>
    </row>
    <row r="575" spans="1:21" x14ac:dyDescent="0.2">
      <c r="A575" s="12">
        <v>10164</v>
      </c>
      <c r="B575" s="13">
        <v>37915</v>
      </c>
      <c r="C575" s="12">
        <v>452</v>
      </c>
      <c r="D575" s="12" t="s">
        <v>216</v>
      </c>
      <c r="E575" s="14">
        <v>39</v>
      </c>
      <c r="F575" s="12">
        <v>86.99</v>
      </c>
      <c r="G575" s="12">
        <v>101.15</v>
      </c>
      <c r="H575" s="12">
        <v>46.53</v>
      </c>
      <c r="I575" s="9">
        <v>0.16089999999999999</v>
      </c>
      <c r="J575" s="9">
        <v>0.85970000000000002</v>
      </c>
      <c r="K575" s="10">
        <f>E575*F575</f>
        <v>3392.6099999999997</v>
      </c>
      <c r="L575" s="11">
        <f>F575-H575</f>
        <v>40.459999999999994</v>
      </c>
      <c r="M575" s="10">
        <f>L575*E575</f>
        <v>1577.9399999999998</v>
      </c>
      <c r="N575" s="6">
        <v>2003</v>
      </c>
      <c r="O575" s="7">
        <v>3</v>
      </c>
      <c r="P575" s="6">
        <v>10</v>
      </c>
      <c r="Q575" s="6">
        <v>3</v>
      </c>
      <c r="R575" s="6">
        <v>21</v>
      </c>
      <c r="S575" s="8" t="s">
        <v>94</v>
      </c>
      <c r="T575" s="8" t="s">
        <v>39</v>
      </c>
      <c r="U575" s="8" t="s">
        <v>29</v>
      </c>
    </row>
    <row r="576" spans="1:21" x14ac:dyDescent="0.2">
      <c r="A576" s="12">
        <v>10165</v>
      </c>
      <c r="B576" s="13">
        <v>37916</v>
      </c>
      <c r="C576" s="12">
        <v>148</v>
      </c>
      <c r="D576" s="12" t="s">
        <v>106</v>
      </c>
      <c r="E576" s="14">
        <v>44</v>
      </c>
      <c r="F576" s="12">
        <v>168.32</v>
      </c>
      <c r="G576" s="12">
        <v>207.8</v>
      </c>
      <c r="H576" s="12">
        <v>95.59</v>
      </c>
      <c r="I576" s="9">
        <v>0.23169999999999999</v>
      </c>
      <c r="J576" s="9">
        <v>0.76370000000000005</v>
      </c>
      <c r="K576" s="10">
        <f>E576*F576</f>
        <v>7406.08</v>
      </c>
      <c r="L576" s="11">
        <f>F576-H576</f>
        <v>72.72999999999999</v>
      </c>
      <c r="M576" s="10">
        <f>L576*E576</f>
        <v>3200.1199999999994</v>
      </c>
      <c r="N576" s="6">
        <v>2003</v>
      </c>
      <c r="O576" s="7">
        <v>3</v>
      </c>
      <c r="P576" s="6">
        <v>10</v>
      </c>
      <c r="Q576" s="6">
        <v>4</v>
      </c>
      <c r="R576" s="6">
        <v>22</v>
      </c>
      <c r="S576" s="8" t="s">
        <v>70</v>
      </c>
      <c r="T576" s="8" t="s">
        <v>70</v>
      </c>
      <c r="U576" s="8" t="s">
        <v>21</v>
      </c>
    </row>
    <row r="577" spans="1:21" x14ac:dyDescent="0.2">
      <c r="A577" s="12">
        <v>10165</v>
      </c>
      <c r="B577" s="13">
        <v>37916</v>
      </c>
      <c r="C577" s="12">
        <v>148</v>
      </c>
      <c r="D577" s="12" t="s">
        <v>113</v>
      </c>
      <c r="E577" s="14">
        <v>34</v>
      </c>
      <c r="F577" s="12">
        <v>123.89</v>
      </c>
      <c r="G577" s="12">
        <v>151.08000000000001</v>
      </c>
      <c r="H577" s="12">
        <v>89.14</v>
      </c>
      <c r="I577" s="9">
        <v>0.21790000000000001</v>
      </c>
      <c r="J577" s="9">
        <v>0.3926</v>
      </c>
      <c r="K577" s="10">
        <f>E577*F577</f>
        <v>4212.26</v>
      </c>
      <c r="L577" s="11">
        <f>F577-H577</f>
        <v>34.75</v>
      </c>
      <c r="M577" s="10">
        <f>L577*E577</f>
        <v>1181.5</v>
      </c>
      <c r="N577" s="6">
        <v>2003</v>
      </c>
      <c r="O577" s="7">
        <v>3</v>
      </c>
      <c r="P577" s="6">
        <v>10</v>
      </c>
      <c r="Q577" s="6">
        <v>4</v>
      </c>
      <c r="R577" s="6">
        <v>22</v>
      </c>
      <c r="S577" s="8" t="s">
        <v>70</v>
      </c>
      <c r="T577" s="8" t="s">
        <v>70</v>
      </c>
      <c r="U577" s="8" t="s">
        <v>21</v>
      </c>
    </row>
    <row r="578" spans="1:21" x14ac:dyDescent="0.2">
      <c r="A578" s="12">
        <v>10165</v>
      </c>
      <c r="B578" s="13">
        <v>37916</v>
      </c>
      <c r="C578" s="12">
        <v>148</v>
      </c>
      <c r="D578" s="12" t="s">
        <v>116</v>
      </c>
      <c r="E578" s="14">
        <v>27</v>
      </c>
      <c r="F578" s="12">
        <v>152.26</v>
      </c>
      <c r="G578" s="12">
        <v>173.02</v>
      </c>
      <c r="H578" s="12">
        <v>83.05</v>
      </c>
      <c r="I578" s="9">
        <v>0.13789999999999999</v>
      </c>
      <c r="J578" s="9">
        <v>0.83079999999999998</v>
      </c>
      <c r="K578" s="10">
        <f>E578*F578</f>
        <v>4111.0199999999995</v>
      </c>
      <c r="L578" s="11">
        <f>F578-H578</f>
        <v>69.209999999999994</v>
      </c>
      <c r="M578" s="10">
        <f>L578*E578</f>
        <v>1868.6699999999998</v>
      </c>
      <c r="N578" s="6">
        <v>2003</v>
      </c>
      <c r="O578" s="7">
        <v>3</v>
      </c>
      <c r="P578" s="6">
        <v>10</v>
      </c>
      <c r="Q578" s="6">
        <v>4</v>
      </c>
      <c r="R578" s="6">
        <v>22</v>
      </c>
      <c r="S578" s="8" t="s">
        <v>70</v>
      </c>
      <c r="T578" s="8" t="s">
        <v>70</v>
      </c>
      <c r="U578" s="8" t="s">
        <v>21</v>
      </c>
    </row>
    <row r="579" spans="1:21" x14ac:dyDescent="0.2">
      <c r="A579" s="12">
        <v>10165</v>
      </c>
      <c r="B579" s="13">
        <v>37916</v>
      </c>
      <c r="C579" s="12">
        <v>148</v>
      </c>
      <c r="D579" s="12" t="s">
        <v>118</v>
      </c>
      <c r="E579" s="14">
        <v>48</v>
      </c>
      <c r="F579" s="12">
        <v>109.02</v>
      </c>
      <c r="G579" s="12">
        <v>118.5</v>
      </c>
      <c r="H579" s="12">
        <v>55.7</v>
      </c>
      <c r="I579" s="9">
        <v>8.2600000000000007E-2</v>
      </c>
      <c r="J579" s="9">
        <v>0.95150000000000001</v>
      </c>
      <c r="K579" s="10">
        <f>E579*F579</f>
        <v>5232.96</v>
      </c>
      <c r="L579" s="11">
        <f>F579-H579</f>
        <v>53.319999999999993</v>
      </c>
      <c r="M579" s="10">
        <f>L579*E579</f>
        <v>2559.3599999999997</v>
      </c>
      <c r="N579" s="6">
        <v>2003</v>
      </c>
      <c r="O579" s="7">
        <v>3</v>
      </c>
      <c r="P579" s="6">
        <v>10</v>
      </c>
      <c r="Q579" s="6">
        <v>4</v>
      </c>
      <c r="R579" s="6">
        <v>22</v>
      </c>
      <c r="S579" s="8" t="s">
        <v>70</v>
      </c>
      <c r="T579" s="8" t="s">
        <v>70</v>
      </c>
      <c r="U579" s="8" t="s">
        <v>21</v>
      </c>
    </row>
    <row r="580" spans="1:21" x14ac:dyDescent="0.2">
      <c r="A580" s="12">
        <v>10165</v>
      </c>
      <c r="B580" s="13">
        <v>37916</v>
      </c>
      <c r="C580" s="12">
        <v>148</v>
      </c>
      <c r="D580" s="12" t="s">
        <v>137</v>
      </c>
      <c r="E580" s="14">
        <v>29</v>
      </c>
      <c r="F580" s="12">
        <v>134.26</v>
      </c>
      <c r="G580" s="12">
        <v>163.72999999999999</v>
      </c>
      <c r="H580" s="12">
        <v>101.51</v>
      </c>
      <c r="I580" s="9">
        <v>0.216</v>
      </c>
      <c r="J580" s="9">
        <v>0.3251</v>
      </c>
      <c r="K580" s="10">
        <f>E580*F580</f>
        <v>3893.54</v>
      </c>
      <c r="L580" s="11">
        <f>F580-H580</f>
        <v>32.749999999999986</v>
      </c>
      <c r="M580" s="10">
        <f>L580*E580</f>
        <v>949.74999999999955</v>
      </c>
      <c r="N580" s="6">
        <v>2003</v>
      </c>
      <c r="O580" s="7">
        <v>3</v>
      </c>
      <c r="P580" s="6">
        <v>10</v>
      </c>
      <c r="Q580" s="6">
        <v>4</v>
      </c>
      <c r="R580" s="6">
        <v>22</v>
      </c>
      <c r="S580" s="8" t="s">
        <v>70</v>
      </c>
      <c r="T580" s="8" t="s">
        <v>70</v>
      </c>
      <c r="U580" s="8" t="s">
        <v>21</v>
      </c>
    </row>
    <row r="581" spans="1:21" x14ac:dyDescent="0.2">
      <c r="A581" s="12">
        <v>10165</v>
      </c>
      <c r="B581" s="13">
        <v>37916</v>
      </c>
      <c r="C581" s="12">
        <v>148</v>
      </c>
      <c r="D581" s="12" t="s">
        <v>139</v>
      </c>
      <c r="E581" s="14">
        <v>46</v>
      </c>
      <c r="F581" s="12">
        <v>120.28</v>
      </c>
      <c r="G581" s="12">
        <v>122.73</v>
      </c>
      <c r="H581" s="12">
        <v>74.86</v>
      </c>
      <c r="I581" s="9">
        <v>1.66E-2</v>
      </c>
      <c r="J581" s="9">
        <v>0.60109999999999997</v>
      </c>
      <c r="K581" s="10">
        <f>E581*F581</f>
        <v>5532.88</v>
      </c>
      <c r="L581" s="11">
        <f>F581-H581</f>
        <v>45.42</v>
      </c>
      <c r="M581" s="10">
        <f>L581*E581</f>
        <v>2089.3200000000002</v>
      </c>
      <c r="N581" s="6">
        <v>2003</v>
      </c>
      <c r="O581" s="7">
        <v>3</v>
      </c>
      <c r="P581" s="6">
        <v>10</v>
      </c>
      <c r="Q581" s="6">
        <v>4</v>
      </c>
      <c r="R581" s="6">
        <v>22</v>
      </c>
      <c r="S581" s="8" t="s">
        <v>70</v>
      </c>
      <c r="T581" s="8" t="s">
        <v>70</v>
      </c>
      <c r="U581" s="8" t="s">
        <v>21</v>
      </c>
    </row>
    <row r="582" spans="1:21" x14ac:dyDescent="0.2">
      <c r="A582" s="12">
        <v>10165</v>
      </c>
      <c r="B582" s="13">
        <v>37916</v>
      </c>
      <c r="C582" s="12">
        <v>148</v>
      </c>
      <c r="D582" s="12" t="s">
        <v>142</v>
      </c>
      <c r="E582" s="14">
        <v>31</v>
      </c>
      <c r="F582" s="12">
        <v>60.77</v>
      </c>
      <c r="G582" s="12">
        <v>60.77</v>
      </c>
      <c r="H582" s="12">
        <v>24.92</v>
      </c>
      <c r="I582" s="9">
        <v>0</v>
      </c>
      <c r="J582" s="9">
        <v>1.4446000000000001</v>
      </c>
      <c r="K582" s="10">
        <f>E582*F582</f>
        <v>1883.8700000000001</v>
      </c>
      <c r="L582" s="11">
        <f>F582-H582</f>
        <v>35.85</v>
      </c>
      <c r="M582" s="10">
        <f>L582*E582</f>
        <v>1111.3500000000001</v>
      </c>
      <c r="N582" s="6">
        <v>2003</v>
      </c>
      <c r="O582" s="7">
        <v>3</v>
      </c>
      <c r="P582" s="6">
        <v>10</v>
      </c>
      <c r="Q582" s="6">
        <v>4</v>
      </c>
      <c r="R582" s="6">
        <v>22</v>
      </c>
      <c r="S582" s="8" t="s">
        <v>70</v>
      </c>
      <c r="T582" s="8" t="s">
        <v>70</v>
      </c>
      <c r="U582" s="8" t="s">
        <v>21</v>
      </c>
    </row>
    <row r="583" spans="1:21" x14ac:dyDescent="0.2">
      <c r="A583" s="12">
        <v>10165</v>
      </c>
      <c r="B583" s="13">
        <v>37916</v>
      </c>
      <c r="C583" s="12">
        <v>148</v>
      </c>
      <c r="D583" s="12" t="s">
        <v>154</v>
      </c>
      <c r="E583" s="14">
        <v>47</v>
      </c>
      <c r="F583" s="12">
        <v>154.1</v>
      </c>
      <c r="G583" s="12">
        <v>169.34</v>
      </c>
      <c r="H583" s="12">
        <v>77.900000000000006</v>
      </c>
      <c r="I583" s="9">
        <v>9.7299999999999998E-2</v>
      </c>
      <c r="J583" s="9">
        <v>0.97560000000000002</v>
      </c>
      <c r="K583" s="10">
        <f>E583*F583</f>
        <v>7242.7</v>
      </c>
      <c r="L583" s="11">
        <f>F583-H583</f>
        <v>76.199999999999989</v>
      </c>
      <c r="M583" s="10">
        <f>L583*E583</f>
        <v>3581.3999999999996</v>
      </c>
      <c r="N583" s="6">
        <v>2003</v>
      </c>
      <c r="O583" s="7">
        <v>3</v>
      </c>
      <c r="P583" s="6">
        <v>10</v>
      </c>
      <c r="Q583" s="6">
        <v>4</v>
      </c>
      <c r="R583" s="6">
        <v>22</v>
      </c>
      <c r="S583" s="8" t="s">
        <v>70</v>
      </c>
      <c r="T583" s="8" t="s">
        <v>70</v>
      </c>
      <c r="U583" s="8" t="s">
        <v>21</v>
      </c>
    </row>
    <row r="584" spans="1:21" x14ac:dyDescent="0.2">
      <c r="A584" s="12">
        <v>10165</v>
      </c>
      <c r="B584" s="13">
        <v>37916</v>
      </c>
      <c r="C584" s="12">
        <v>148</v>
      </c>
      <c r="D584" s="12" t="s">
        <v>155</v>
      </c>
      <c r="E584" s="14">
        <v>50</v>
      </c>
      <c r="F584" s="12">
        <v>84.71</v>
      </c>
      <c r="G584" s="12">
        <v>100.84</v>
      </c>
      <c r="H584" s="12">
        <v>67.56</v>
      </c>
      <c r="I584" s="9">
        <v>0.18890000000000001</v>
      </c>
      <c r="J584" s="9">
        <v>0.25159999999999999</v>
      </c>
      <c r="K584" s="10">
        <f>E584*F584</f>
        <v>4235.5</v>
      </c>
      <c r="L584" s="11">
        <f>F584-H584</f>
        <v>17.149999999999991</v>
      </c>
      <c r="M584" s="10">
        <f>L584*E584</f>
        <v>857.49999999999955</v>
      </c>
      <c r="N584" s="6">
        <v>2003</v>
      </c>
      <c r="O584" s="7">
        <v>3</v>
      </c>
      <c r="P584" s="6">
        <v>10</v>
      </c>
      <c r="Q584" s="6">
        <v>4</v>
      </c>
      <c r="R584" s="6">
        <v>22</v>
      </c>
      <c r="S584" s="8" t="s">
        <v>70</v>
      </c>
      <c r="T584" s="8" t="s">
        <v>70</v>
      </c>
      <c r="U584" s="8" t="s">
        <v>21</v>
      </c>
    </row>
    <row r="585" spans="1:21" x14ac:dyDescent="0.2">
      <c r="A585" s="12">
        <v>10165</v>
      </c>
      <c r="B585" s="13">
        <v>37916</v>
      </c>
      <c r="C585" s="12">
        <v>148</v>
      </c>
      <c r="D585" s="12" t="s">
        <v>162</v>
      </c>
      <c r="E585" s="14">
        <v>28</v>
      </c>
      <c r="F585" s="12">
        <v>123.51</v>
      </c>
      <c r="G585" s="12">
        <v>143.62</v>
      </c>
      <c r="H585" s="12">
        <v>91.92</v>
      </c>
      <c r="I585" s="9">
        <v>0.16189999999999999</v>
      </c>
      <c r="J585" s="9">
        <v>0.34810000000000002</v>
      </c>
      <c r="K585" s="10">
        <f>E585*F585</f>
        <v>3458.28</v>
      </c>
      <c r="L585" s="11">
        <f>F585-H585</f>
        <v>31.590000000000003</v>
      </c>
      <c r="M585" s="10">
        <f>L585*E585</f>
        <v>884.5200000000001</v>
      </c>
      <c r="N585" s="6">
        <v>2003</v>
      </c>
      <c r="O585" s="7">
        <v>3</v>
      </c>
      <c r="P585" s="6">
        <v>10</v>
      </c>
      <c r="Q585" s="6">
        <v>4</v>
      </c>
      <c r="R585" s="6">
        <v>22</v>
      </c>
      <c r="S585" s="8" t="s">
        <v>70</v>
      </c>
      <c r="T585" s="8" t="s">
        <v>70</v>
      </c>
      <c r="U585" s="8" t="s">
        <v>21</v>
      </c>
    </row>
    <row r="586" spans="1:21" x14ac:dyDescent="0.2">
      <c r="A586" s="12">
        <v>10165</v>
      </c>
      <c r="B586" s="13">
        <v>37916</v>
      </c>
      <c r="C586" s="12">
        <v>148</v>
      </c>
      <c r="D586" s="12" t="s">
        <v>170</v>
      </c>
      <c r="E586" s="14">
        <v>25</v>
      </c>
      <c r="F586" s="12">
        <v>46.82</v>
      </c>
      <c r="G586" s="12">
        <v>57.8</v>
      </c>
      <c r="H586" s="12">
        <v>32.369999999999997</v>
      </c>
      <c r="I586" s="9">
        <v>0.2349</v>
      </c>
      <c r="J586" s="9">
        <v>0.4325</v>
      </c>
      <c r="K586" s="10">
        <f>E586*F586</f>
        <v>1170.5</v>
      </c>
      <c r="L586" s="11">
        <f>F586-H586</f>
        <v>14.450000000000003</v>
      </c>
      <c r="M586" s="10">
        <f>L586*E586</f>
        <v>361.25000000000006</v>
      </c>
      <c r="N586" s="6">
        <v>2003</v>
      </c>
      <c r="O586" s="7">
        <v>3</v>
      </c>
      <c r="P586" s="6">
        <v>10</v>
      </c>
      <c r="Q586" s="6">
        <v>4</v>
      </c>
      <c r="R586" s="6">
        <v>22</v>
      </c>
      <c r="S586" s="8" t="s">
        <v>70</v>
      </c>
      <c r="T586" s="8" t="s">
        <v>70</v>
      </c>
      <c r="U586" s="8" t="s">
        <v>21</v>
      </c>
    </row>
    <row r="587" spans="1:21" x14ac:dyDescent="0.2">
      <c r="A587" s="12">
        <v>10165</v>
      </c>
      <c r="B587" s="13">
        <v>37916</v>
      </c>
      <c r="C587" s="12">
        <v>148</v>
      </c>
      <c r="D587" s="12" t="s">
        <v>178</v>
      </c>
      <c r="E587" s="14">
        <v>32</v>
      </c>
      <c r="F587" s="12">
        <v>117.57</v>
      </c>
      <c r="G587" s="12">
        <v>127.79</v>
      </c>
      <c r="H587" s="12">
        <v>61.34</v>
      </c>
      <c r="I587" s="9">
        <v>8.5099999999999995E-2</v>
      </c>
      <c r="J587" s="9">
        <v>0.91290000000000004</v>
      </c>
      <c r="K587" s="10">
        <f>E587*F587</f>
        <v>3762.24</v>
      </c>
      <c r="L587" s="11">
        <f>F587-H587</f>
        <v>56.22999999999999</v>
      </c>
      <c r="M587" s="10">
        <f>L587*E587</f>
        <v>1799.3599999999997</v>
      </c>
      <c r="N587" s="6">
        <v>2003</v>
      </c>
      <c r="O587" s="7">
        <v>3</v>
      </c>
      <c r="P587" s="6">
        <v>10</v>
      </c>
      <c r="Q587" s="6">
        <v>4</v>
      </c>
      <c r="R587" s="6">
        <v>22</v>
      </c>
      <c r="S587" s="8" t="s">
        <v>70</v>
      </c>
      <c r="T587" s="8" t="s">
        <v>70</v>
      </c>
      <c r="U587" s="8" t="s">
        <v>21</v>
      </c>
    </row>
    <row r="588" spans="1:21" x14ac:dyDescent="0.2">
      <c r="A588" s="12">
        <v>10165</v>
      </c>
      <c r="B588" s="13">
        <v>37916</v>
      </c>
      <c r="C588" s="12">
        <v>148</v>
      </c>
      <c r="D588" s="12" t="s">
        <v>181</v>
      </c>
      <c r="E588" s="14">
        <v>27</v>
      </c>
      <c r="F588" s="12">
        <v>31.12</v>
      </c>
      <c r="G588" s="12">
        <v>35.36</v>
      </c>
      <c r="H588" s="12">
        <v>15.91</v>
      </c>
      <c r="I588" s="9">
        <v>0.1285</v>
      </c>
      <c r="J588" s="9">
        <v>0.94279999999999997</v>
      </c>
      <c r="K588" s="10">
        <f>E588*F588</f>
        <v>840.24</v>
      </c>
      <c r="L588" s="11">
        <f>F588-H588</f>
        <v>15.21</v>
      </c>
      <c r="M588" s="10">
        <f>L588*E588</f>
        <v>410.67</v>
      </c>
      <c r="N588" s="6">
        <v>2003</v>
      </c>
      <c r="O588" s="7">
        <v>3</v>
      </c>
      <c r="P588" s="6">
        <v>10</v>
      </c>
      <c r="Q588" s="6">
        <v>4</v>
      </c>
      <c r="R588" s="6">
        <v>22</v>
      </c>
      <c r="S588" s="8" t="s">
        <v>70</v>
      </c>
      <c r="T588" s="8" t="s">
        <v>70</v>
      </c>
      <c r="U588" s="8" t="s">
        <v>21</v>
      </c>
    </row>
    <row r="589" spans="1:21" x14ac:dyDescent="0.2">
      <c r="A589" s="12">
        <v>10165</v>
      </c>
      <c r="B589" s="13">
        <v>37916</v>
      </c>
      <c r="C589" s="12">
        <v>148</v>
      </c>
      <c r="D589" s="12" t="s">
        <v>194</v>
      </c>
      <c r="E589" s="14">
        <v>24</v>
      </c>
      <c r="F589" s="12">
        <v>106.45</v>
      </c>
      <c r="G589" s="12">
        <v>118.28</v>
      </c>
      <c r="H589" s="12">
        <v>69.78</v>
      </c>
      <c r="I589" s="9">
        <v>0.11269999999999999</v>
      </c>
      <c r="J589" s="9">
        <v>0.5302</v>
      </c>
      <c r="K589" s="10">
        <f>E589*F589</f>
        <v>2554.8000000000002</v>
      </c>
      <c r="L589" s="11">
        <f>F589-H589</f>
        <v>36.67</v>
      </c>
      <c r="M589" s="10">
        <f>L589*E589</f>
        <v>880.08</v>
      </c>
      <c r="N589" s="6">
        <v>2003</v>
      </c>
      <c r="O589" s="7">
        <v>3</v>
      </c>
      <c r="P589" s="6">
        <v>10</v>
      </c>
      <c r="Q589" s="6">
        <v>4</v>
      </c>
      <c r="R589" s="6">
        <v>22</v>
      </c>
      <c r="S589" s="8" t="s">
        <v>70</v>
      </c>
      <c r="T589" s="8" t="s">
        <v>70</v>
      </c>
      <c r="U589" s="8" t="s">
        <v>21</v>
      </c>
    </row>
    <row r="590" spans="1:21" x14ac:dyDescent="0.2">
      <c r="A590" s="12">
        <v>10165</v>
      </c>
      <c r="B590" s="13">
        <v>37916</v>
      </c>
      <c r="C590" s="12">
        <v>148</v>
      </c>
      <c r="D590" s="12" t="s">
        <v>201</v>
      </c>
      <c r="E590" s="14">
        <v>48</v>
      </c>
      <c r="F590" s="12">
        <v>50.86</v>
      </c>
      <c r="G590" s="12">
        <v>54.11</v>
      </c>
      <c r="H590" s="12">
        <v>25.98</v>
      </c>
      <c r="I590" s="9">
        <v>5.8999999999999997E-2</v>
      </c>
      <c r="J590" s="9">
        <v>0.96230000000000004</v>
      </c>
      <c r="K590" s="10">
        <f>E590*F590</f>
        <v>2441.2799999999997</v>
      </c>
      <c r="L590" s="11">
        <f>F590-H590</f>
        <v>24.88</v>
      </c>
      <c r="M590" s="10">
        <f>L590*E590</f>
        <v>1194.24</v>
      </c>
      <c r="N590" s="6">
        <v>2003</v>
      </c>
      <c r="O590" s="7">
        <v>3</v>
      </c>
      <c r="P590" s="6">
        <v>10</v>
      </c>
      <c r="Q590" s="6">
        <v>4</v>
      </c>
      <c r="R590" s="6">
        <v>22</v>
      </c>
      <c r="S590" s="8" t="s">
        <v>70</v>
      </c>
      <c r="T590" s="8" t="s">
        <v>70</v>
      </c>
      <c r="U590" s="8" t="s">
        <v>21</v>
      </c>
    </row>
    <row r="591" spans="1:21" x14ac:dyDescent="0.2">
      <c r="A591" s="12">
        <v>10165</v>
      </c>
      <c r="B591" s="13">
        <v>37916</v>
      </c>
      <c r="C591" s="12">
        <v>148</v>
      </c>
      <c r="D591" s="12" t="s">
        <v>202</v>
      </c>
      <c r="E591" s="14">
        <v>44</v>
      </c>
      <c r="F591" s="12">
        <v>55.3</v>
      </c>
      <c r="G591" s="12">
        <v>62.14</v>
      </c>
      <c r="H591" s="12">
        <v>26.72</v>
      </c>
      <c r="I591" s="9">
        <v>0.12659999999999999</v>
      </c>
      <c r="J591" s="9">
        <v>1.0852999999999999</v>
      </c>
      <c r="K591" s="10">
        <f>E591*F591</f>
        <v>2433.1999999999998</v>
      </c>
      <c r="L591" s="11">
        <f>F591-H591</f>
        <v>28.58</v>
      </c>
      <c r="M591" s="10">
        <f>L591*E591</f>
        <v>1257.52</v>
      </c>
      <c r="N591" s="6">
        <v>2003</v>
      </c>
      <c r="O591" s="7">
        <v>3</v>
      </c>
      <c r="P591" s="6">
        <v>10</v>
      </c>
      <c r="Q591" s="6">
        <v>4</v>
      </c>
      <c r="R591" s="6">
        <v>22</v>
      </c>
      <c r="S591" s="8" t="s">
        <v>70</v>
      </c>
      <c r="T591" s="8" t="s">
        <v>70</v>
      </c>
      <c r="U591" s="8" t="s">
        <v>21</v>
      </c>
    </row>
    <row r="592" spans="1:21" x14ac:dyDescent="0.2">
      <c r="A592" s="12">
        <v>10165</v>
      </c>
      <c r="B592" s="13">
        <v>37916</v>
      </c>
      <c r="C592" s="12">
        <v>148</v>
      </c>
      <c r="D592" s="12" t="s">
        <v>207</v>
      </c>
      <c r="E592" s="14">
        <v>48</v>
      </c>
      <c r="F592" s="12">
        <v>106.49</v>
      </c>
      <c r="G592" s="12">
        <v>115.75</v>
      </c>
      <c r="H592" s="12">
        <v>68.290000000000006</v>
      </c>
      <c r="I592" s="9">
        <v>8.4500000000000006E-2</v>
      </c>
      <c r="J592" s="9">
        <v>0.55649999999999999</v>
      </c>
      <c r="K592" s="10">
        <f>E592*F592</f>
        <v>5111.5199999999995</v>
      </c>
      <c r="L592" s="11">
        <f>F592-H592</f>
        <v>38.199999999999989</v>
      </c>
      <c r="M592" s="10">
        <f>L592*E592</f>
        <v>1833.5999999999995</v>
      </c>
      <c r="N592" s="6">
        <v>2003</v>
      </c>
      <c r="O592" s="7">
        <v>3</v>
      </c>
      <c r="P592" s="6">
        <v>10</v>
      </c>
      <c r="Q592" s="6">
        <v>4</v>
      </c>
      <c r="R592" s="6">
        <v>22</v>
      </c>
      <c r="S592" s="8" t="s">
        <v>70</v>
      </c>
      <c r="T592" s="8" t="s">
        <v>70</v>
      </c>
      <c r="U592" s="8" t="s">
        <v>21</v>
      </c>
    </row>
    <row r="593" spans="1:21" x14ac:dyDescent="0.2">
      <c r="A593" s="12">
        <v>10165</v>
      </c>
      <c r="B593" s="13">
        <v>37916</v>
      </c>
      <c r="C593" s="12">
        <v>148</v>
      </c>
      <c r="D593" s="12" t="s">
        <v>208</v>
      </c>
      <c r="E593" s="14">
        <v>38</v>
      </c>
      <c r="F593" s="12">
        <v>49.21</v>
      </c>
      <c r="G593" s="12">
        <v>58.58</v>
      </c>
      <c r="H593" s="12">
        <v>37.49</v>
      </c>
      <c r="I593" s="9">
        <v>0.18290000000000001</v>
      </c>
      <c r="J593" s="9">
        <v>0.3201</v>
      </c>
      <c r="K593" s="10">
        <f>E593*F593</f>
        <v>1869.98</v>
      </c>
      <c r="L593" s="11">
        <f>F593-H593</f>
        <v>11.719999999999999</v>
      </c>
      <c r="M593" s="10">
        <f>L593*E593</f>
        <v>445.35999999999996</v>
      </c>
      <c r="N593" s="6">
        <v>2003</v>
      </c>
      <c r="O593" s="7">
        <v>3</v>
      </c>
      <c r="P593" s="6">
        <v>10</v>
      </c>
      <c r="Q593" s="6">
        <v>4</v>
      </c>
      <c r="R593" s="6">
        <v>22</v>
      </c>
      <c r="S593" s="8" t="s">
        <v>70</v>
      </c>
      <c r="T593" s="8" t="s">
        <v>70</v>
      </c>
      <c r="U593" s="8" t="s">
        <v>21</v>
      </c>
    </row>
    <row r="594" spans="1:21" x14ac:dyDescent="0.2">
      <c r="A594" s="12">
        <v>10166</v>
      </c>
      <c r="B594" s="13">
        <v>37915</v>
      </c>
      <c r="C594" s="12">
        <v>462</v>
      </c>
      <c r="D594" s="12" t="s">
        <v>153</v>
      </c>
      <c r="E594" s="14">
        <v>43</v>
      </c>
      <c r="F594" s="12">
        <v>136.59</v>
      </c>
      <c r="G594" s="12">
        <v>136.59</v>
      </c>
      <c r="H594" s="12">
        <v>68.3</v>
      </c>
      <c r="I594" s="9">
        <v>0</v>
      </c>
      <c r="J594" s="9">
        <v>0.99560000000000004</v>
      </c>
      <c r="K594" s="10">
        <f>E594*F594</f>
        <v>5873.37</v>
      </c>
      <c r="L594" s="11">
        <f>F594-H594</f>
        <v>68.290000000000006</v>
      </c>
      <c r="M594" s="10">
        <f>L594*E594</f>
        <v>2936.4700000000003</v>
      </c>
      <c r="N594" s="6">
        <v>2003</v>
      </c>
      <c r="O594" s="7">
        <v>3</v>
      </c>
      <c r="P594" s="6">
        <v>10</v>
      </c>
      <c r="Q594" s="6">
        <v>3</v>
      </c>
      <c r="R594" s="6">
        <v>21</v>
      </c>
      <c r="S594" s="8" t="s">
        <v>26</v>
      </c>
      <c r="T594" s="8" t="s">
        <v>24</v>
      </c>
      <c r="U594" s="8" t="s">
        <v>25</v>
      </c>
    </row>
    <row r="595" spans="1:21" x14ac:dyDescent="0.2">
      <c r="A595" s="12">
        <v>10166</v>
      </c>
      <c r="B595" s="13">
        <v>37915</v>
      </c>
      <c r="C595" s="12">
        <v>462</v>
      </c>
      <c r="D595" s="12" t="s">
        <v>164</v>
      </c>
      <c r="E595" s="14">
        <v>26</v>
      </c>
      <c r="F595" s="12">
        <v>72.849999999999994</v>
      </c>
      <c r="G595" s="12">
        <v>87.77</v>
      </c>
      <c r="H595" s="12">
        <v>52.66</v>
      </c>
      <c r="I595" s="9">
        <v>0.2059</v>
      </c>
      <c r="J595" s="9">
        <v>0.37980000000000003</v>
      </c>
      <c r="K595" s="10">
        <f>E595*F595</f>
        <v>1894.1</v>
      </c>
      <c r="L595" s="11">
        <f>F595-H595</f>
        <v>20.189999999999998</v>
      </c>
      <c r="M595" s="10">
        <f>L595*E595</f>
        <v>524.93999999999994</v>
      </c>
      <c r="N595" s="6">
        <v>2003</v>
      </c>
      <c r="O595" s="7">
        <v>3</v>
      </c>
      <c r="P595" s="6">
        <v>10</v>
      </c>
      <c r="Q595" s="6">
        <v>3</v>
      </c>
      <c r="R595" s="6">
        <v>21</v>
      </c>
      <c r="S595" s="8" t="s">
        <v>26</v>
      </c>
      <c r="T595" s="8" t="s">
        <v>24</v>
      </c>
      <c r="U595" s="8" t="s">
        <v>25</v>
      </c>
    </row>
    <row r="596" spans="1:21" x14ac:dyDescent="0.2">
      <c r="A596" s="12">
        <v>10166</v>
      </c>
      <c r="B596" s="13">
        <v>37915</v>
      </c>
      <c r="C596" s="12">
        <v>462</v>
      </c>
      <c r="D596" s="12" t="s">
        <v>212</v>
      </c>
      <c r="E596" s="14">
        <v>29</v>
      </c>
      <c r="F596" s="12">
        <v>76.22</v>
      </c>
      <c r="G596" s="12">
        <v>86.61</v>
      </c>
      <c r="H596" s="12">
        <v>43.3</v>
      </c>
      <c r="I596" s="9">
        <v>0.13120000000000001</v>
      </c>
      <c r="J596" s="9">
        <v>0.7621</v>
      </c>
      <c r="K596" s="10">
        <f>E596*F596</f>
        <v>2210.38</v>
      </c>
      <c r="L596" s="11">
        <f>F596-H596</f>
        <v>32.92</v>
      </c>
      <c r="M596" s="10">
        <f>L596*E596</f>
        <v>954.68000000000006</v>
      </c>
      <c r="N596" s="6">
        <v>2003</v>
      </c>
      <c r="O596" s="7">
        <v>3</v>
      </c>
      <c r="P596" s="6">
        <v>10</v>
      </c>
      <c r="Q596" s="6">
        <v>3</v>
      </c>
      <c r="R596" s="6">
        <v>21</v>
      </c>
      <c r="S596" s="8" t="s">
        <v>26</v>
      </c>
      <c r="T596" s="8" t="s">
        <v>24</v>
      </c>
      <c r="U596" s="8" t="s">
        <v>25</v>
      </c>
    </row>
    <row r="597" spans="1:21" x14ac:dyDescent="0.2">
      <c r="A597" s="12">
        <v>10167</v>
      </c>
      <c r="B597" s="13">
        <v>37917</v>
      </c>
      <c r="C597" s="12">
        <v>448</v>
      </c>
      <c r="D597" s="12" t="s">
        <v>78</v>
      </c>
      <c r="E597" s="14">
        <v>44</v>
      </c>
      <c r="F597" s="12">
        <v>123.76</v>
      </c>
      <c r="G597" s="12">
        <v>136</v>
      </c>
      <c r="H597" s="12">
        <v>85.68</v>
      </c>
      <c r="I597" s="9">
        <v>9.7000000000000003E-2</v>
      </c>
      <c r="J597" s="9">
        <v>0.44350000000000001</v>
      </c>
      <c r="K597" s="10">
        <f>E597*F597</f>
        <v>5445.4400000000005</v>
      </c>
      <c r="L597" s="11">
        <f>F597-H597</f>
        <v>38.08</v>
      </c>
      <c r="M597" s="10">
        <f>L597*E597</f>
        <v>1675.52</v>
      </c>
      <c r="N597" s="6">
        <v>2003</v>
      </c>
      <c r="O597" s="7">
        <v>3</v>
      </c>
      <c r="P597" s="6">
        <v>10</v>
      </c>
      <c r="Q597" s="6">
        <v>5</v>
      </c>
      <c r="R597" s="6">
        <v>23</v>
      </c>
      <c r="S597" s="8" t="s">
        <v>73</v>
      </c>
      <c r="T597" s="8" t="s">
        <v>67</v>
      </c>
      <c r="U597" s="8" t="s">
        <v>29</v>
      </c>
    </row>
    <row r="598" spans="1:21" x14ac:dyDescent="0.2">
      <c r="A598" s="12">
        <v>10167</v>
      </c>
      <c r="B598" s="13">
        <v>37917</v>
      </c>
      <c r="C598" s="12">
        <v>448</v>
      </c>
      <c r="D598" s="12" t="s">
        <v>131</v>
      </c>
      <c r="E598" s="14">
        <v>43</v>
      </c>
      <c r="F598" s="12">
        <v>141.91999999999999</v>
      </c>
      <c r="G598" s="12">
        <v>157.69</v>
      </c>
      <c r="H598" s="12">
        <v>77.27</v>
      </c>
      <c r="I598" s="9">
        <v>0.11269999999999999</v>
      </c>
      <c r="J598" s="9">
        <v>0.84119999999999995</v>
      </c>
      <c r="K598" s="10">
        <f>E598*F598</f>
        <v>6102.5599999999995</v>
      </c>
      <c r="L598" s="11">
        <f>F598-H598</f>
        <v>64.649999999999991</v>
      </c>
      <c r="M598" s="10">
        <f>L598*E598</f>
        <v>2779.95</v>
      </c>
      <c r="N598" s="6">
        <v>2003</v>
      </c>
      <c r="O598" s="7">
        <v>3</v>
      </c>
      <c r="P598" s="6">
        <v>10</v>
      </c>
      <c r="Q598" s="6">
        <v>5</v>
      </c>
      <c r="R598" s="6">
        <v>23</v>
      </c>
      <c r="S598" s="8" t="s">
        <v>73</v>
      </c>
      <c r="T598" s="8" t="s">
        <v>67</v>
      </c>
      <c r="U598" s="8" t="s">
        <v>29</v>
      </c>
    </row>
    <row r="599" spans="1:21" x14ac:dyDescent="0.2">
      <c r="A599" s="12">
        <v>10167</v>
      </c>
      <c r="B599" s="13">
        <v>37917</v>
      </c>
      <c r="C599" s="12">
        <v>448</v>
      </c>
      <c r="D599" s="12" t="s">
        <v>151</v>
      </c>
      <c r="E599" s="14">
        <v>46</v>
      </c>
      <c r="F599" s="12">
        <v>69.680000000000007</v>
      </c>
      <c r="G599" s="12">
        <v>86.02</v>
      </c>
      <c r="H599" s="12">
        <v>51.61</v>
      </c>
      <c r="I599" s="9">
        <v>0.2296</v>
      </c>
      <c r="J599" s="9">
        <v>0.3488</v>
      </c>
      <c r="K599" s="10">
        <f>E599*F599</f>
        <v>3205.28</v>
      </c>
      <c r="L599" s="11">
        <f>F599-H599</f>
        <v>18.070000000000007</v>
      </c>
      <c r="M599" s="10">
        <f>L599*E599</f>
        <v>831.22000000000037</v>
      </c>
      <c r="N599" s="6">
        <v>2003</v>
      </c>
      <c r="O599" s="7">
        <v>3</v>
      </c>
      <c r="P599" s="6">
        <v>10</v>
      </c>
      <c r="Q599" s="6">
        <v>5</v>
      </c>
      <c r="R599" s="6">
        <v>23</v>
      </c>
      <c r="S599" s="8" t="s">
        <v>73</v>
      </c>
      <c r="T599" s="8" t="s">
        <v>67</v>
      </c>
      <c r="U599" s="8" t="s">
        <v>29</v>
      </c>
    </row>
    <row r="600" spans="1:21" x14ac:dyDescent="0.2">
      <c r="A600" s="12">
        <v>10167</v>
      </c>
      <c r="B600" s="13">
        <v>37917</v>
      </c>
      <c r="C600" s="12">
        <v>448</v>
      </c>
      <c r="D600" s="12" t="s">
        <v>161</v>
      </c>
      <c r="E600" s="14">
        <v>34</v>
      </c>
      <c r="F600" s="12">
        <v>84.7</v>
      </c>
      <c r="G600" s="12">
        <v>105.87</v>
      </c>
      <c r="H600" s="12">
        <v>64.58</v>
      </c>
      <c r="I600" s="9">
        <v>0.24790000000000001</v>
      </c>
      <c r="J600" s="9">
        <v>0.30969999999999998</v>
      </c>
      <c r="K600" s="10">
        <f>E600*F600</f>
        <v>2879.8</v>
      </c>
      <c r="L600" s="11">
        <f>F600-H600</f>
        <v>20.120000000000005</v>
      </c>
      <c r="M600" s="10">
        <f>L600*E600</f>
        <v>684.08000000000015</v>
      </c>
      <c r="N600" s="6">
        <v>2003</v>
      </c>
      <c r="O600" s="7">
        <v>3</v>
      </c>
      <c r="P600" s="6">
        <v>10</v>
      </c>
      <c r="Q600" s="6">
        <v>5</v>
      </c>
      <c r="R600" s="6">
        <v>23</v>
      </c>
      <c r="S600" s="8" t="s">
        <v>73</v>
      </c>
      <c r="T600" s="8" t="s">
        <v>67</v>
      </c>
      <c r="U600" s="8" t="s">
        <v>29</v>
      </c>
    </row>
    <row r="601" spans="1:21" x14ac:dyDescent="0.2">
      <c r="A601" s="12">
        <v>10167</v>
      </c>
      <c r="B601" s="13">
        <v>37917</v>
      </c>
      <c r="C601" s="12">
        <v>448</v>
      </c>
      <c r="D601" s="12" t="s">
        <v>176</v>
      </c>
      <c r="E601" s="14">
        <v>33</v>
      </c>
      <c r="F601" s="12">
        <v>110.6</v>
      </c>
      <c r="G601" s="12">
        <v>122.89</v>
      </c>
      <c r="H601" s="12">
        <v>82.34</v>
      </c>
      <c r="I601" s="9">
        <v>0.1085</v>
      </c>
      <c r="J601" s="9">
        <v>0.34010000000000001</v>
      </c>
      <c r="K601" s="10">
        <f>E601*F601</f>
        <v>3649.7999999999997</v>
      </c>
      <c r="L601" s="11">
        <f>F601-H601</f>
        <v>28.259999999999991</v>
      </c>
      <c r="M601" s="10">
        <f>L601*E601</f>
        <v>932.5799999999997</v>
      </c>
      <c r="N601" s="6">
        <v>2003</v>
      </c>
      <c r="O601" s="7">
        <v>3</v>
      </c>
      <c r="P601" s="6">
        <v>10</v>
      </c>
      <c r="Q601" s="6">
        <v>5</v>
      </c>
      <c r="R601" s="6">
        <v>23</v>
      </c>
      <c r="S601" s="8" t="s">
        <v>73</v>
      </c>
      <c r="T601" s="8" t="s">
        <v>67</v>
      </c>
      <c r="U601" s="8" t="s">
        <v>29</v>
      </c>
    </row>
    <row r="602" spans="1:21" x14ac:dyDescent="0.2">
      <c r="A602" s="12">
        <v>10167</v>
      </c>
      <c r="B602" s="13">
        <v>37917</v>
      </c>
      <c r="C602" s="12">
        <v>448</v>
      </c>
      <c r="D602" s="12" t="s">
        <v>182</v>
      </c>
      <c r="E602" s="14">
        <v>21</v>
      </c>
      <c r="F602" s="12">
        <v>54.81</v>
      </c>
      <c r="G602" s="12">
        <v>68.510000000000005</v>
      </c>
      <c r="H602" s="12">
        <v>34.25</v>
      </c>
      <c r="I602" s="9">
        <v>0.25540000000000002</v>
      </c>
      <c r="J602" s="9">
        <v>0.61309999999999998</v>
      </c>
      <c r="K602" s="10">
        <f>E602*F602</f>
        <v>1151.01</v>
      </c>
      <c r="L602" s="11">
        <f>F602-H602</f>
        <v>20.560000000000002</v>
      </c>
      <c r="M602" s="10">
        <f>L602*E602</f>
        <v>431.76000000000005</v>
      </c>
      <c r="N602" s="6">
        <v>2003</v>
      </c>
      <c r="O602" s="7">
        <v>3</v>
      </c>
      <c r="P602" s="6">
        <v>10</v>
      </c>
      <c r="Q602" s="6">
        <v>5</v>
      </c>
      <c r="R602" s="6">
        <v>23</v>
      </c>
      <c r="S602" s="8" t="s">
        <v>73</v>
      </c>
      <c r="T602" s="8" t="s">
        <v>67</v>
      </c>
      <c r="U602" s="8" t="s">
        <v>29</v>
      </c>
    </row>
    <row r="603" spans="1:21" x14ac:dyDescent="0.2">
      <c r="A603" s="12">
        <v>10167</v>
      </c>
      <c r="B603" s="13">
        <v>37917</v>
      </c>
      <c r="C603" s="12">
        <v>448</v>
      </c>
      <c r="D603" s="12" t="s">
        <v>185</v>
      </c>
      <c r="E603" s="14">
        <v>20</v>
      </c>
      <c r="F603" s="12">
        <v>77</v>
      </c>
      <c r="G603" s="12">
        <v>88.51</v>
      </c>
      <c r="H603" s="12">
        <v>46.91</v>
      </c>
      <c r="I603" s="9">
        <v>0.15579999999999999</v>
      </c>
      <c r="J603" s="9">
        <v>0.63949999999999996</v>
      </c>
      <c r="K603" s="10">
        <f>E603*F603</f>
        <v>1540</v>
      </c>
      <c r="L603" s="11">
        <f>F603-H603</f>
        <v>30.090000000000003</v>
      </c>
      <c r="M603" s="10">
        <f>L603*E603</f>
        <v>601.80000000000007</v>
      </c>
      <c r="N603" s="6">
        <v>2003</v>
      </c>
      <c r="O603" s="7">
        <v>3</v>
      </c>
      <c r="P603" s="6">
        <v>10</v>
      </c>
      <c r="Q603" s="6">
        <v>5</v>
      </c>
      <c r="R603" s="6">
        <v>23</v>
      </c>
      <c r="S603" s="8" t="s">
        <v>73</v>
      </c>
      <c r="T603" s="8" t="s">
        <v>67</v>
      </c>
      <c r="U603" s="8" t="s">
        <v>29</v>
      </c>
    </row>
    <row r="604" spans="1:21" x14ac:dyDescent="0.2">
      <c r="A604" s="12">
        <v>10167</v>
      </c>
      <c r="B604" s="13">
        <v>37917</v>
      </c>
      <c r="C604" s="12">
        <v>448</v>
      </c>
      <c r="D604" s="12" t="s">
        <v>188</v>
      </c>
      <c r="E604" s="14">
        <v>32</v>
      </c>
      <c r="F604" s="12">
        <v>64.44</v>
      </c>
      <c r="G604" s="12">
        <v>65.75</v>
      </c>
      <c r="H604" s="12">
        <v>26.3</v>
      </c>
      <c r="I604" s="9">
        <v>1.55E-2</v>
      </c>
      <c r="J604" s="9">
        <v>1.4449000000000001</v>
      </c>
      <c r="K604" s="10">
        <f>E604*F604</f>
        <v>2062.08</v>
      </c>
      <c r="L604" s="11">
        <f>F604-H604</f>
        <v>38.14</v>
      </c>
      <c r="M604" s="10">
        <f>L604*E604</f>
        <v>1220.48</v>
      </c>
      <c r="N604" s="6">
        <v>2003</v>
      </c>
      <c r="O604" s="7">
        <v>3</v>
      </c>
      <c r="P604" s="6">
        <v>10</v>
      </c>
      <c r="Q604" s="6">
        <v>5</v>
      </c>
      <c r="R604" s="6">
        <v>23</v>
      </c>
      <c r="S604" s="8" t="s">
        <v>73</v>
      </c>
      <c r="T604" s="8" t="s">
        <v>67</v>
      </c>
      <c r="U604" s="8" t="s">
        <v>29</v>
      </c>
    </row>
    <row r="605" spans="1:21" x14ac:dyDescent="0.2">
      <c r="A605" s="12">
        <v>10167</v>
      </c>
      <c r="B605" s="13">
        <v>37917</v>
      </c>
      <c r="C605" s="12">
        <v>448</v>
      </c>
      <c r="D605" s="12" t="s">
        <v>190</v>
      </c>
      <c r="E605" s="14">
        <v>29</v>
      </c>
      <c r="F605" s="12">
        <v>73.8</v>
      </c>
      <c r="G605" s="12">
        <v>83.86</v>
      </c>
      <c r="H605" s="12">
        <v>48.64</v>
      </c>
      <c r="I605" s="9">
        <v>0.13550000000000001</v>
      </c>
      <c r="J605" s="9">
        <v>0.51400000000000001</v>
      </c>
      <c r="K605" s="10">
        <f>E605*F605</f>
        <v>2140.1999999999998</v>
      </c>
      <c r="L605" s="11">
        <f>F605-H605</f>
        <v>25.159999999999997</v>
      </c>
      <c r="M605" s="10">
        <f>L605*E605</f>
        <v>729.63999999999987</v>
      </c>
      <c r="N605" s="6">
        <v>2003</v>
      </c>
      <c r="O605" s="7">
        <v>3</v>
      </c>
      <c r="P605" s="6">
        <v>10</v>
      </c>
      <c r="Q605" s="6">
        <v>5</v>
      </c>
      <c r="R605" s="6">
        <v>23</v>
      </c>
      <c r="S605" s="8" t="s">
        <v>73</v>
      </c>
      <c r="T605" s="8" t="s">
        <v>67</v>
      </c>
      <c r="U605" s="8" t="s">
        <v>29</v>
      </c>
    </row>
    <row r="606" spans="1:21" x14ac:dyDescent="0.2">
      <c r="A606" s="12">
        <v>10167</v>
      </c>
      <c r="B606" s="13">
        <v>37917</v>
      </c>
      <c r="C606" s="12">
        <v>448</v>
      </c>
      <c r="D606" s="12" t="s">
        <v>210</v>
      </c>
      <c r="E606" s="14">
        <v>43</v>
      </c>
      <c r="F606" s="12">
        <v>66</v>
      </c>
      <c r="G606" s="12">
        <v>66.67</v>
      </c>
      <c r="H606" s="12">
        <v>34</v>
      </c>
      <c r="I606" s="9">
        <v>1.52E-2</v>
      </c>
      <c r="J606" s="9">
        <v>0.94120000000000004</v>
      </c>
      <c r="K606" s="10">
        <f>E606*F606</f>
        <v>2838</v>
      </c>
      <c r="L606" s="11">
        <f>F606-H606</f>
        <v>32</v>
      </c>
      <c r="M606" s="10">
        <f>L606*E606</f>
        <v>1376</v>
      </c>
      <c r="N606" s="6">
        <v>2003</v>
      </c>
      <c r="O606" s="7">
        <v>3</v>
      </c>
      <c r="P606" s="6">
        <v>10</v>
      </c>
      <c r="Q606" s="6">
        <v>5</v>
      </c>
      <c r="R606" s="6">
        <v>23</v>
      </c>
      <c r="S606" s="8" t="s">
        <v>73</v>
      </c>
      <c r="T606" s="8" t="s">
        <v>67</v>
      </c>
      <c r="U606" s="8" t="s">
        <v>29</v>
      </c>
    </row>
    <row r="607" spans="1:21" x14ac:dyDescent="0.2">
      <c r="A607" s="12">
        <v>10167</v>
      </c>
      <c r="B607" s="13">
        <v>37917</v>
      </c>
      <c r="C607" s="12">
        <v>448</v>
      </c>
      <c r="D607" s="12" t="s">
        <v>213</v>
      </c>
      <c r="E607" s="14">
        <v>29</v>
      </c>
      <c r="F607" s="12">
        <v>87.8</v>
      </c>
      <c r="G607" s="12">
        <v>90.52</v>
      </c>
      <c r="H607" s="12">
        <v>39.83</v>
      </c>
      <c r="I607" s="9">
        <v>3.4200000000000001E-2</v>
      </c>
      <c r="J607" s="9">
        <v>1.2051000000000001</v>
      </c>
      <c r="K607" s="10">
        <f>E607*F607</f>
        <v>2546.1999999999998</v>
      </c>
      <c r="L607" s="11">
        <f>F607-H607</f>
        <v>47.97</v>
      </c>
      <c r="M607" s="10">
        <f>L607*E607</f>
        <v>1391.1299999999999</v>
      </c>
      <c r="N607" s="6">
        <v>2003</v>
      </c>
      <c r="O607" s="7">
        <v>3</v>
      </c>
      <c r="P607" s="6">
        <v>10</v>
      </c>
      <c r="Q607" s="6">
        <v>5</v>
      </c>
      <c r="R607" s="6">
        <v>23</v>
      </c>
      <c r="S607" s="8" t="s">
        <v>73</v>
      </c>
      <c r="T607" s="8" t="s">
        <v>67</v>
      </c>
      <c r="U607" s="8" t="s">
        <v>29</v>
      </c>
    </row>
    <row r="608" spans="1:21" x14ac:dyDescent="0.2">
      <c r="A608" s="12">
        <v>10167</v>
      </c>
      <c r="B608" s="13">
        <v>37917</v>
      </c>
      <c r="C608" s="12">
        <v>448</v>
      </c>
      <c r="D608" s="12" t="s">
        <v>215</v>
      </c>
      <c r="E608" s="14">
        <v>46</v>
      </c>
      <c r="F608" s="12">
        <v>62.16</v>
      </c>
      <c r="G608" s="12">
        <v>72.28</v>
      </c>
      <c r="H608" s="12">
        <v>33.97</v>
      </c>
      <c r="I608" s="9">
        <v>0.16089999999999999</v>
      </c>
      <c r="J608" s="9">
        <v>0.82430000000000003</v>
      </c>
      <c r="K608" s="10">
        <f>E608*F608</f>
        <v>2859.3599999999997</v>
      </c>
      <c r="L608" s="11">
        <f>F608-H608</f>
        <v>28.189999999999998</v>
      </c>
      <c r="M608" s="10">
        <f>L608*E608</f>
        <v>1296.7399999999998</v>
      </c>
      <c r="N608" s="6">
        <v>2003</v>
      </c>
      <c r="O608" s="7">
        <v>3</v>
      </c>
      <c r="P608" s="6">
        <v>10</v>
      </c>
      <c r="Q608" s="6">
        <v>5</v>
      </c>
      <c r="R608" s="6">
        <v>23</v>
      </c>
      <c r="S608" s="8" t="s">
        <v>73</v>
      </c>
      <c r="T608" s="8" t="s">
        <v>67</v>
      </c>
      <c r="U608" s="8" t="s">
        <v>29</v>
      </c>
    </row>
    <row r="609" spans="1:21" x14ac:dyDescent="0.2">
      <c r="A609" s="12">
        <v>10167</v>
      </c>
      <c r="B609" s="13">
        <v>37917</v>
      </c>
      <c r="C609" s="12">
        <v>448</v>
      </c>
      <c r="D609" s="12" t="s">
        <v>219</v>
      </c>
      <c r="E609" s="14">
        <v>24</v>
      </c>
      <c r="F609" s="12">
        <v>85.14</v>
      </c>
      <c r="G609" s="12">
        <v>100.17</v>
      </c>
      <c r="H609" s="12">
        <v>51.09</v>
      </c>
      <c r="I609" s="9">
        <v>0.1762</v>
      </c>
      <c r="J609" s="9">
        <v>0.66549999999999998</v>
      </c>
      <c r="K609" s="10">
        <f>E609*F609</f>
        <v>2043.3600000000001</v>
      </c>
      <c r="L609" s="11">
        <f>F609-H609</f>
        <v>34.049999999999997</v>
      </c>
      <c r="M609" s="10">
        <f>L609*E609</f>
        <v>817.19999999999993</v>
      </c>
      <c r="N609" s="6">
        <v>2003</v>
      </c>
      <c r="O609" s="7">
        <v>3</v>
      </c>
      <c r="P609" s="6">
        <v>10</v>
      </c>
      <c r="Q609" s="6">
        <v>5</v>
      </c>
      <c r="R609" s="6">
        <v>23</v>
      </c>
      <c r="S609" s="8" t="s">
        <v>73</v>
      </c>
      <c r="T609" s="8" t="s">
        <v>67</v>
      </c>
      <c r="U609" s="8" t="s">
        <v>29</v>
      </c>
    </row>
    <row r="610" spans="1:21" x14ac:dyDescent="0.2">
      <c r="A610" s="12">
        <v>10167</v>
      </c>
      <c r="B610" s="13">
        <v>37917</v>
      </c>
      <c r="C610" s="12">
        <v>448</v>
      </c>
      <c r="D610" s="12" t="s">
        <v>220</v>
      </c>
      <c r="E610" s="14">
        <v>28</v>
      </c>
      <c r="F610" s="12">
        <v>83.42</v>
      </c>
      <c r="G610" s="12">
        <v>99.31</v>
      </c>
      <c r="H610" s="12">
        <v>53.63</v>
      </c>
      <c r="I610" s="9">
        <v>0.1918</v>
      </c>
      <c r="J610" s="9">
        <v>0.55940000000000001</v>
      </c>
      <c r="K610" s="10">
        <f>E610*F610</f>
        <v>2335.7600000000002</v>
      </c>
      <c r="L610" s="11">
        <f>F610-H610</f>
        <v>29.79</v>
      </c>
      <c r="M610" s="10">
        <f>L610*E610</f>
        <v>834.12</v>
      </c>
      <c r="N610" s="6">
        <v>2003</v>
      </c>
      <c r="O610" s="7">
        <v>3</v>
      </c>
      <c r="P610" s="6">
        <v>10</v>
      </c>
      <c r="Q610" s="6">
        <v>5</v>
      </c>
      <c r="R610" s="6">
        <v>23</v>
      </c>
      <c r="S610" s="8" t="s">
        <v>73</v>
      </c>
      <c r="T610" s="8" t="s">
        <v>67</v>
      </c>
      <c r="U610" s="8" t="s">
        <v>29</v>
      </c>
    </row>
    <row r="611" spans="1:21" x14ac:dyDescent="0.2">
      <c r="A611" s="12">
        <v>10167</v>
      </c>
      <c r="B611" s="13">
        <v>37917</v>
      </c>
      <c r="C611" s="12">
        <v>448</v>
      </c>
      <c r="D611" s="12" t="s">
        <v>222</v>
      </c>
      <c r="E611" s="14">
        <v>40</v>
      </c>
      <c r="F611" s="12">
        <v>42.71</v>
      </c>
      <c r="G611" s="12">
        <v>49.66</v>
      </c>
      <c r="H611" s="12">
        <v>32.770000000000003</v>
      </c>
      <c r="I611" s="9">
        <v>0.16389999999999999</v>
      </c>
      <c r="J611" s="9">
        <v>0.30520000000000003</v>
      </c>
      <c r="K611" s="10">
        <f>E611*F611</f>
        <v>1708.4</v>
      </c>
      <c r="L611" s="11">
        <f>F611-H611</f>
        <v>9.9399999999999977</v>
      </c>
      <c r="M611" s="10">
        <f>L611*E611</f>
        <v>397.59999999999991</v>
      </c>
      <c r="N611" s="6">
        <v>2003</v>
      </c>
      <c r="O611" s="7">
        <v>3</v>
      </c>
      <c r="P611" s="6">
        <v>10</v>
      </c>
      <c r="Q611" s="6">
        <v>5</v>
      </c>
      <c r="R611" s="6">
        <v>23</v>
      </c>
      <c r="S611" s="8" t="s">
        <v>73</v>
      </c>
      <c r="T611" s="8" t="s">
        <v>67</v>
      </c>
      <c r="U611" s="8" t="s">
        <v>29</v>
      </c>
    </row>
    <row r="612" spans="1:21" x14ac:dyDescent="0.2">
      <c r="A612" s="12">
        <v>10167</v>
      </c>
      <c r="B612" s="13">
        <v>37917</v>
      </c>
      <c r="C612" s="12">
        <v>448</v>
      </c>
      <c r="D612" s="12" t="s">
        <v>223</v>
      </c>
      <c r="E612" s="14">
        <v>38</v>
      </c>
      <c r="F612" s="12">
        <v>43.68</v>
      </c>
      <c r="G612" s="12">
        <v>54.6</v>
      </c>
      <c r="H612" s="12">
        <v>33.299999999999997</v>
      </c>
      <c r="I612" s="9">
        <v>0.25180000000000002</v>
      </c>
      <c r="J612" s="9">
        <v>0.30030000000000001</v>
      </c>
      <c r="K612" s="10">
        <f>E612*F612</f>
        <v>1659.84</v>
      </c>
      <c r="L612" s="11">
        <f>F612-H612</f>
        <v>10.380000000000003</v>
      </c>
      <c r="M612" s="10">
        <f>L612*E612</f>
        <v>394.44000000000011</v>
      </c>
      <c r="N612" s="6">
        <v>2003</v>
      </c>
      <c r="O612" s="7">
        <v>3</v>
      </c>
      <c r="P612" s="6">
        <v>10</v>
      </c>
      <c r="Q612" s="6">
        <v>5</v>
      </c>
      <c r="R612" s="6">
        <v>23</v>
      </c>
      <c r="S612" s="8" t="s">
        <v>73</v>
      </c>
      <c r="T612" s="8" t="s">
        <v>67</v>
      </c>
      <c r="U612" s="8" t="s">
        <v>29</v>
      </c>
    </row>
    <row r="613" spans="1:21" x14ac:dyDescent="0.2">
      <c r="A613" s="12">
        <v>10168</v>
      </c>
      <c r="B613" s="13">
        <v>37922</v>
      </c>
      <c r="C613" s="12">
        <v>161</v>
      </c>
      <c r="D613" s="12" t="s">
        <v>18</v>
      </c>
      <c r="E613" s="14">
        <v>36</v>
      </c>
      <c r="F613" s="12">
        <v>94.74</v>
      </c>
      <c r="G613" s="12">
        <v>95.7</v>
      </c>
      <c r="H613" s="12">
        <v>48.81</v>
      </c>
      <c r="I613" s="9">
        <v>1.06E-2</v>
      </c>
      <c r="J613" s="9">
        <v>0.94240000000000002</v>
      </c>
      <c r="K613" s="10">
        <f>E613*F613</f>
        <v>3410.64</v>
      </c>
      <c r="L613" s="11">
        <f>F613-H613</f>
        <v>45.929999999999993</v>
      </c>
      <c r="M613" s="10">
        <f>L613*E613</f>
        <v>1653.4799999999998</v>
      </c>
      <c r="N613" s="6">
        <v>2003</v>
      </c>
      <c r="O613" s="7">
        <v>3</v>
      </c>
      <c r="P613" s="6">
        <v>10</v>
      </c>
      <c r="Q613" s="6">
        <v>3</v>
      </c>
      <c r="R613" s="6">
        <v>28</v>
      </c>
      <c r="S613" s="8" t="s">
        <v>33</v>
      </c>
      <c r="T613" s="8" t="s">
        <v>24</v>
      </c>
      <c r="U613" s="8" t="s">
        <v>25</v>
      </c>
    </row>
    <row r="614" spans="1:21" x14ac:dyDescent="0.2">
      <c r="A614" s="12">
        <v>10168</v>
      </c>
      <c r="B614" s="13">
        <v>37922</v>
      </c>
      <c r="C614" s="12">
        <v>161</v>
      </c>
      <c r="D614" s="12" t="s">
        <v>74</v>
      </c>
      <c r="E614" s="14">
        <v>27</v>
      </c>
      <c r="F614" s="12">
        <v>97.53</v>
      </c>
      <c r="G614" s="12">
        <v>118.94</v>
      </c>
      <c r="H614" s="12">
        <v>68.989999999999995</v>
      </c>
      <c r="I614" s="9">
        <v>0.21529999999999999</v>
      </c>
      <c r="J614" s="9">
        <v>0.4204</v>
      </c>
      <c r="K614" s="10">
        <f>E614*F614</f>
        <v>2633.31</v>
      </c>
      <c r="L614" s="11">
        <f>F614-H614</f>
        <v>28.540000000000006</v>
      </c>
      <c r="M614" s="10">
        <f>L614*E614</f>
        <v>770.58000000000015</v>
      </c>
      <c r="N614" s="6">
        <v>2003</v>
      </c>
      <c r="O614" s="7">
        <v>3</v>
      </c>
      <c r="P614" s="6">
        <v>10</v>
      </c>
      <c r="Q614" s="6">
        <v>3</v>
      </c>
      <c r="R614" s="6">
        <v>28</v>
      </c>
      <c r="S614" s="8" t="s">
        <v>33</v>
      </c>
      <c r="T614" s="8" t="s">
        <v>24</v>
      </c>
      <c r="U614" s="8" t="s">
        <v>25</v>
      </c>
    </row>
    <row r="615" spans="1:21" x14ac:dyDescent="0.2">
      <c r="A615" s="12">
        <v>10168</v>
      </c>
      <c r="B615" s="13">
        <v>37922</v>
      </c>
      <c r="C615" s="12">
        <v>161</v>
      </c>
      <c r="D615" s="12" t="s">
        <v>77</v>
      </c>
      <c r="E615" s="14">
        <v>20</v>
      </c>
      <c r="F615" s="12">
        <v>160.74</v>
      </c>
      <c r="G615" s="12">
        <v>193.66</v>
      </c>
      <c r="H615" s="12">
        <v>91.02</v>
      </c>
      <c r="I615" s="9">
        <v>0.20530000000000001</v>
      </c>
      <c r="J615" s="9">
        <v>0.76910000000000001</v>
      </c>
      <c r="K615" s="10">
        <f>E615*F615</f>
        <v>3214.8</v>
      </c>
      <c r="L615" s="11">
        <f>F615-H615</f>
        <v>69.720000000000013</v>
      </c>
      <c r="M615" s="10">
        <f>L615*E615</f>
        <v>1394.4000000000003</v>
      </c>
      <c r="N615" s="6">
        <v>2003</v>
      </c>
      <c r="O615" s="7">
        <v>3</v>
      </c>
      <c r="P615" s="6">
        <v>10</v>
      </c>
      <c r="Q615" s="6">
        <v>3</v>
      </c>
      <c r="R615" s="6">
        <v>28</v>
      </c>
      <c r="S615" s="8" t="s">
        <v>33</v>
      </c>
      <c r="T615" s="8" t="s">
        <v>24</v>
      </c>
      <c r="U615" s="8" t="s">
        <v>25</v>
      </c>
    </row>
    <row r="616" spans="1:21" x14ac:dyDescent="0.2">
      <c r="A616" s="12">
        <v>10168</v>
      </c>
      <c r="B616" s="13">
        <v>37922</v>
      </c>
      <c r="C616" s="12">
        <v>161</v>
      </c>
      <c r="D616" s="12" t="s">
        <v>143</v>
      </c>
      <c r="E616" s="14">
        <v>21</v>
      </c>
      <c r="F616" s="12">
        <v>75.19</v>
      </c>
      <c r="G616" s="12">
        <v>84.48</v>
      </c>
      <c r="H616" s="12">
        <v>49</v>
      </c>
      <c r="I616" s="9">
        <v>0.1197</v>
      </c>
      <c r="J616" s="9">
        <v>0.53059999999999996</v>
      </c>
      <c r="K616" s="10">
        <f>E616*F616</f>
        <v>1578.99</v>
      </c>
      <c r="L616" s="11">
        <f>F616-H616</f>
        <v>26.189999999999998</v>
      </c>
      <c r="M616" s="10">
        <f>L616*E616</f>
        <v>549.99</v>
      </c>
      <c r="N616" s="6">
        <v>2003</v>
      </c>
      <c r="O616" s="7">
        <v>3</v>
      </c>
      <c r="P616" s="6">
        <v>10</v>
      </c>
      <c r="Q616" s="6">
        <v>3</v>
      </c>
      <c r="R616" s="6">
        <v>28</v>
      </c>
      <c r="S616" s="8" t="s">
        <v>33</v>
      </c>
      <c r="T616" s="8" t="s">
        <v>24</v>
      </c>
      <c r="U616" s="8" t="s">
        <v>25</v>
      </c>
    </row>
    <row r="617" spans="1:21" x14ac:dyDescent="0.2">
      <c r="A617" s="12">
        <v>10168</v>
      </c>
      <c r="B617" s="13">
        <v>37922</v>
      </c>
      <c r="C617" s="12">
        <v>161</v>
      </c>
      <c r="D617" s="12" t="s">
        <v>146</v>
      </c>
      <c r="E617" s="14">
        <v>46</v>
      </c>
      <c r="F617" s="12">
        <v>49.06</v>
      </c>
      <c r="G617" s="12">
        <v>60.57</v>
      </c>
      <c r="H617" s="12">
        <v>24.23</v>
      </c>
      <c r="I617" s="9">
        <v>0.24460000000000001</v>
      </c>
      <c r="J617" s="9">
        <v>1.0318000000000001</v>
      </c>
      <c r="K617" s="10">
        <f>E617*F617</f>
        <v>2256.7600000000002</v>
      </c>
      <c r="L617" s="11">
        <f>F617-H617</f>
        <v>24.830000000000002</v>
      </c>
      <c r="M617" s="10">
        <f>L617*E617</f>
        <v>1142.18</v>
      </c>
      <c r="N617" s="6">
        <v>2003</v>
      </c>
      <c r="O617" s="7">
        <v>3</v>
      </c>
      <c r="P617" s="6">
        <v>10</v>
      </c>
      <c r="Q617" s="6">
        <v>3</v>
      </c>
      <c r="R617" s="6">
        <v>28</v>
      </c>
      <c r="S617" s="8" t="s">
        <v>33</v>
      </c>
      <c r="T617" s="8" t="s">
        <v>24</v>
      </c>
      <c r="U617" s="8" t="s">
        <v>25</v>
      </c>
    </row>
    <row r="618" spans="1:21" x14ac:dyDescent="0.2">
      <c r="A618" s="12">
        <v>10168</v>
      </c>
      <c r="B618" s="13">
        <v>37922</v>
      </c>
      <c r="C618" s="12">
        <v>161</v>
      </c>
      <c r="D618" s="12" t="s">
        <v>171</v>
      </c>
      <c r="E618" s="14">
        <v>50</v>
      </c>
      <c r="F618" s="12">
        <v>103.68</v>
      </c>
      <c r="G618" s="12">
        <v>112.7</v>
      </c>
      <c r="H618" s="12">
        <v>60.86</v>
      </c>
      <c r="I618" s="9">
        <v>8.6800000000000002E-2</v>
      </c>
      <c r="J618" s="9">
        <v>0.70650000000000002</v>
      </c>
      <c r="K618" s="10">
        <f>E618*F618</f>
        <v>5184</v>
      </c>
      <c r="L618" s="11">
        <f>F618-H618</f>
        <v>42.820000000000007</v>
      </c>
      <c r="M618" s="10">
        <f>L618*E618</f>
        <v>2141.0000000000005</v>
      </c>
      <c r="N618" s="6">
        <v>2003</v>
      </c>
      <c r="O618" s="7">
        <v>3</v>
      </c>
      <c r="P618" s="6">
        <v>10</v>
      </c>
      <c r="Q618" s="6">
        <v>3</v>
      </c>
      <c r="R618" s="6">
        <v>28</v>
      </c>
      <c r="S618" s="8" t="s">
        <v>33</v>
      </c>
      <c r="T618" s="8" t="s">
        <v>24</v>
      </c>
      <c r="U618" s="8" t="s">
        <v>25</v>
      </c>
    </row>
    <row r="619" spans="1:21" x14ac:dyDescent="0.2">
      <c r="A619" s="12">
        <v>10168</v>
      </c>
      <c r="B619" s="13">
        <v>37922</v>
      </c>
      <c r="C619" s="12">
        <v>161</v>
      </c>
      <c r="D619" s="12" t="s">
        <v>173</v>
      </c>
      <c r="E619" s="14">
        <v>49</v>
      </c>
      <c r="F619" s="12">
        <v>93.01</v>
      </c>
      <c r="G619" s="12">
        <v>109.42</v>
      </c>
      <c r="H619" s="12">
        <v>66.739999999999995</v>
      </c>
      <c r="I619" s="9">
        <v>0.17199999999999999</v>
      </c>
      <c r="J619" s="9">
        <v>0.3896</v>
      </c>
      <c r="K619" s="10">
        <f>E619*F619</f>
        <v>4557.4900000000007</v>
      </c>
      <c r="L619" s="11">
        <f>F619-H619</f>
        <v>26.27000000000001</v>
      </c>
      <c r="M619" s="10">
        <f>L619*E619</f>
        <v>1287.2300000000005</v>
      </c>
      <c r="N619" s="6">
        <v>2003</v>
      </c>
      <c r="O619" s="7">
        <v>3</v>
      </c>
      <c r="P619" s="6">
        <v>10</v>
      </c>
      <c r="Q619" s="6">
        <v>3</v>
      </c>
      <c r="R619" s="6">
        <v>28</v>
      </c>
      <c r="S619" s="8" t="s">
        <v>33</v>
      </c>
      <c r="T619" s="8" t="s">
        <v>24</v>
      </c>
      <c r="U619" s="8" t="s">
        <v>25</v>
      </c>
    </row>
    <row r="620" spans="1:21" x14ac:dyDescent="0.2">
      <c r="A620" s="12">
        <v>10168</v>
      </c>
      <c r="B620" s="13">
        <v>37922</v>
      </c>
      <c r="C620" s="12">
        <v>161</v>
      </c>
      <c r="D620" s="12" t="s">
        <v>175</v>
      </c>
      <c r="E620" s="14">
        <v>29</v>
      </c>
      <c r="F620" s="12">
        <v>72.36</v>
      </c>
      <c r="G620" s="12">
        <v>76.17</v>
      </c>
      <c r="H620" s="12">
        <v>37.32</v>
      </c>
      <c r="I620" s="9">
        <v>5.5300000000000002E-2</v>
      </c>
      <c r="J620" s="9">
        <v>0.93779999999999997</v>
      </c>
      <c r="K620" s="10">
        <f>E620*F620</f>
        <v>2098.44</v>
      </c>
      <c r="L620" s="11">
        <f>F620-H620</f>
        <v>35.04</v>
      </c>
      <c r="M620" s="10">
        <f>L620*E620</f>
        <v>1016.16</v>
      </c>
      <c r="N620" s="6">
        <v>2003</v>
      </c>
      <c r="O620" s="7">
        <v>3</v>
      </c>
      <c r="P620" s="6">
        <v>10</v>
      </c>
      <c r="Q620" s="6">
        <v>3</v>
      </c>
      <c r="R620" s="6">
        <v>28</v>
      </c>
      <c r="S620" s="8" t="s">
        <v>33</v>
      </c>
      <c r="T620" s="8" t="s">
        <v>24</v>
      </c>
      <c r="U620" s="8" t="s">
        <v>25</v>
      </c>
    </row>
    <row r="621" spans="1:21" x14ac:dyDescent="0.2">
      <c r="A621" s="12">
        <v>10168</v>
      </c>
      <c r="B621" s="13">
        <v>37922</v>
      </c>
      <c r="C621" s="12">
        <v>161</v>
      </c>
      <c r="D621" s="12" t="s">
        <v>192</v>
      </c>
      <c r="E621" s="14">
        <v>27</v>
      </c>
      <c r="F621" s="12">
        <v>57.32</v>
      </c>
      <c r="G621" s="12">
        <v>68.239999999999995</v>
      </c>
      <c r="H621" s="12">
        <v>29.34</v>
      </c>
      <c r="I621" s="9">
        <v>0.19189999999999999</v>
      </c>
      <c r="J621" s="9">
        <v>0.95430000000000004</v>
      </c>
      <c r="K621" s="10">
        <f>E621*F621</f>
        <v>1547.64</v>
      </c>
      <c r="L621" s="11">
        <f>F621-H621</f>
        <v>27.98</v>
      </c>
      <c r="M621" s="10">
        <f>L621*E621</f>
        <v>755.46</v>
      </c>
      <c r="N621" s="6">
        <v>2003</v>
      </c>
      <c r="O621" s="7">
        <v>3</v>
      </c>
      <c r="P621" s="6">
        <v>10</v>
      </c>
      <c r="Q621" s="6">
        <v>3</v>
      </c>
      <c r="R621" s="6">
        <v>28</v>
      </c>
      <c r="S621" s="8" t="s">
        <v>33</v>
      </c>
      <c r="T621" s="8" t="s">
        <v>24</v>
      </c>
      <c r="U621" s="8" t="s">
        <v>25</v>
      </c>
    </row>
    <row r="622" spans="1:21" x14ac:dyDescent="0.2">
      <c r="A622" s="12">
        <v>10168</v>
      </c>
      <c r="B622" s="13">
        <v>37922</v>
      </c>
      <c r="C622" s="12">
        <v>161</v>
      </c>
      <c r="D622" s="12" t="s">
        <v>196</v>
      </c>
      <c r="E622" s="14">
        <v>48</v>
      </c>
      <c r="F622" s="12">
        <v>68.099999999999994</v>
      </c>
      <c r="G622" s="12">
        <v>72.45</v>
      </c>
      <c r="H622" s="12">
        <v>36.229999999999997</v>
      </c>
      <c r="I622" s="9">
        <v>5.8700000000000002E-2</v>
      </c>
      <c r="J622" s="9">
        <v>0.88319999999999999</v>
      </c>
      <c r="K622" s="10">
        <f>E622*F622</f>
        <v>3268.7999999999997</v>
      </c>
      <c r="L622" s="11">
        <f>F622-H622</f>
        <v>31.869999999999997</v>
      </c>
      <c r="M622" s="10">
        <f>L622*E622</f>
        <v>1529.7599999999998</v>
      </c>
      <c r="N622" s="6">
        <v>2003</v>
      </c>
      <c r="O622" s="7">
        <v>3</v>
      </c>
      <c r="P622" s="6">
        <v>10</v>
      </c>
      <c r="Q622" s="6">
        <v>3</v>
      </c>
      <c r="R622" s="6">
        <v>28</v>
      </c>
      <c r="S622" s="8" t="s">
        <v>33</v>
      </c>
      <c r="T622" s="8" t="s">
        <v>24</v>
      </c>
      <c r="U622" s="8" t="s">
        <v>25</v>
      </c>
    </row>
    <row r="623" spans="1:21" x14ac:dyDescent="0.2">
      <c r="A623" s="12">
        <v>10168</v>
      </c>
      <c r="B623" s="13">
        <v>37922</v>
      </c>
      <c r="C623" s="12">
        <v>161</v>
      </c>
      <c r="D623" s="12" t="s">
        <v>199</v>
      </c>
      <c r="E623" s="14">
        <v>28</v>
      </c>
      <c r="F623" s="12">
        <v>89.9</v>
      </c>
      <c r="G623" s="12">
        <v>99.89</v>
      </c>
      <c r="H623" s="12">
        <v>66.92</v>
      </c>
      <c r="I623" s="9">
        <v>0.11119999999999999</v>
      </c>
      <c r="J623" s="9">
        <v>0.34370000000000001</v>
      </c>
      <c r="K623" s="10">
        <f>E623*F623</f>
        <v>2517.2000000000003</v>
      </c>
      <c r="L623" s="11">
        <f>F623-H623</f>
        <v>22.980000000000004</v>
      </c>
      <c r="M623" s="10">
        <f>L623*E623</f>
        <v>643.44000000000005</v>
      </c>
      <c r="N623" s="6">
        <v>2003</v>
      </c>
      <c r="O623" s="7">
        <v>3</v>
      </c>
      <c r="P623" s="6">
        <v>10</v>
      </c>
      <c r="Q623" s="6">
        <v>3</v>
      </c>
      <c r="R623" s="6">
        <v>28</v>
      </c>
      <c r="S623" s="8" t="s">
        <v>33</v>
      </c>
      <c r="T623" s="8" t="s">
        <v>24</v>
      </c>
      <c r="U623" s="8" t="s">
        <v>25</v>
      </c>
    </row>
    <row r="624" spans="1:21" x14ac:dyDescent="0.2">
      <c r="A624" s="12">
        <v>10168</v>
      </c>
      <c r="B624" s="13">
        <v>37922</v>
      </c>
      <c r="C624" s="12">
        <v>161</v>
      </c>
      <c r="D624" s="12" t="s">
        <v>204</v>
      </c>
      <c r="E624" s="14">
        <v>31</v>
      </c>
      <c r="F624" s="12">
        <v>57.78</v>
      </c>
      <c r="G624" s="12">
        <v>68.790000000000006</v>
      </c>
      <c r="H624" s="12">
        <v>33.020000000000003</v>
      </c>
      <c r="I624" s="9">
        <v>0.19040000000000001</v>
      </c>
      <c r="J624" s="9">
        <v>0.7571</v>
      </c>
      <c r="K624" s="10">
        <f>E624*F624</f>
        <v>1791.18</v>
      </c>
      <c r="L624" s="11">
        <f>F624-H624</f>
        <v>24.759999999999998</v>
      </c>
      <c r="M624" s="10">
        <f>L624*E624</f>
        <v>767.56</v>
      </c>
      <c r="N624" s="6">
        <v>2003</v>
      </c>
      <c r="O624" s="7">
        <v>3</v>
      </c>
      <c r="P624" s="6">
        <v>10</v>
      </c>
      <c r="Q624" s="6">
        <v>3</v>
      </c>
      <c r="R624" s="6">
        <v>28</v>
      </c>
      <c r="S624" s="8" t="s">
        <v>33</v>
      </c>
      <c r="T624" s="8" t="s">
        <v>24</v>
      </c>
      <c r="U624" s="8" t="s">
        <v>25</v>
      </c>
    </row>
    <row r="625" spans="1:21" x14ac:dyDescent="0.2">
      <c r="A625" s="12">
        <v>10168</v>
      </c>
      <c r="B625" s="13">
        <v>37922</v>
      </c>
      <c r="C625" s="12">
        <v>161</v>
      </c>
      <c r="D625" s="12" t="s">
        <v>206</v>
      </c>
      <c r="E625" s="14">
        <v>48</v>
      </c>
      <c r="F625" s="12">
        <v>39.71</v>
      </c>
      <c r="G625" s="12">
        <v>43.64</v>
      </c>
      <c r="H625" s="12">
        <v>27.06</v>
      </c>
      <c r="I625" s="9">
        <v>0.1007</v>
      </c>
      <c r="J625" s="9">
        <v>0.48039999999999999</v>
      </c>
      <c r="K625" s="10">
        <f>E625*F625</f>
        <v>1906.08</v>
      </c>
      <c r="L625" s="11">
        <f>F625-H625</f>
        <v>12.650000000000002</v>
      </c>
      <c r="M625" s="10">
        <f>L625*E625</f>
        <v>607.20000000000005</v>
      </c>
      <c r="N625" s="6">
        <v>2003</v>
      </c>
      <c r="O625" s="7">
        <v>3</v>
      </c>
      <c r="P625" s="6">
        <v>10</v>
      </c>
      <c r="Q625" s="6">
        <v>3</v>
      </c>
      <c r="R625" s="6">
        <v>28</v>
      </c>
      <c r="S625" s="8" t="s">
        <v>33</v>
      </c>
      <c r="T625" s="8" t="s">
        <v>24</v>
      </c>
      <c r="U625" s="8" t="s">
        <v>25</v>
      </c>
    </row>
    <row r="626" spans="1:21" x14ac:dyDescent="0.2">
      <c r="A626" s="12">
        <v>10168</v>
      </c>
      <c r="B626" s="13">
        <v>37922</v>
      </c>
      <c r="C626" s="12">
        <v>161</v>
      </c>
      <c r="D626" s="12" t="s">
        <v>211</v>
      </c>
      <c r="E626" s="14">
        <v>28</v>
      </c>
      <c r="F626" s="12">
        <v>91.34</v>
      </c>
      <c r="G626" s="12">
        <v>91.34</v>
      </c>
      <c r="H626" s="12">
        <v>51.15</v>
      </c>
      <c r="I626" s="9">
        <v>0</v>
      </c>
      <c r="J626" s="9">
        <v>0.78200000000000003</v>
      </c>
      <c r="K626" s="10">
        <f>E626*F626</f>
        <v>2557.52</v>
      </c>
      <c r="L626" s="11">
        <f>F626-H626</f>
        <v>40.190000000000005</v>
      </c>
      <c r="M626" s="10">
        <f>L626*E626</f>
        <v>1125.3200000000002</v>
      </c>
      <c r="N626" s="6">
        <v>2003</v>
      </c>
      <c r="O626" s="7">
        <v>3</v>
      </c>
      <c r="P626" s="6">
        <v>10</v>
      </c>
      <c r="Q626" s="6">
        <v>3</v>
      </c>
      <c r="R626" s="6">
        <v>28</v>
      </c>
      <c r="S626" s="8" t="s">
        <v>33</v>
      </c>
      <c r="T626" s="8" t="s">
        <v>24</v>
      </c>
      <c r="U626" s="8" t="s">
        <v>25</v>
      </c>
    </row>
    <row r="627" spans="1:21" x14ac:dyDescent="0.2">
      <c r="A627" s="12">
        <v>10168</v>
      </c>
      <c r="B627" s="13">
        <v>37922</v>
      </c>
      <c r="C627" s="12">
        <v>161</v>
      </c>
      <c r="D627" s="12" t="s">
        <v>214</v>
      </c>
      <c r="E627" s="14">
        <v>31</v>
      </c>
      <c r="F627" s="12">
        <v>87.75</v>
      </c>
      <c r="G627" s="12">
        <v>99.72</v>
      </c>
      <c r="H627" s="12">
        <v>68.8</v>
      </c>
      <c r="I627" s="9">
        <v>0.1368</v>
      </c>
      <c r="J627" s="9">
        <v>0.2762</v>
      </c>
      <c r="K627" s="10">
        <f>E627*F627</f>
        <v>2720.25</v>
      </c>
      <c r="L627" s="11">
        <f>F627-H627</f>
        <v>18.950000000000003</v>
      </c>
      <c r="M627" s="10">
        <f>L627*E627</f>
        <v>587.45000000000005</v>
      </c>
      <c r="N627" s="6">
        <v>2003</v>
      </c>
      <c r="O627" s="7">
        <v>3</v>
      </c>
      <c r="P627" s="6">
        <v>10</v>
      </c>
      <c r="Q627" s="6">
        <v>3</v>
      </c>
      <c r="R627" s="6">
        <v>28</v>
      </c>
      <c r="S627" s="8" t="s">
        <v>33</v>
      </c>
      <c r="T627" s="8" t="s">
        <v>24</v>
      </c>
      <c r="U627" s="8" t="s">
        <v>25</v>
      </c>
    </row>
    <row r="628" spans="1:21" x14ac:dyDescent="0.2">
      <c r="A628" s="12">
        <v>10168</v>
      </c>
      <c r="B628" s="13">
        <v>37922</v>
      </c>
      <c r="C628" s="12">
        <v>161</v>
      </c>
      <c r="D628" s="12" t="s">
        <v>217</v>
      </c>
      <c r="E628" s="14">
        <v>36</v>
      </c>
      <c r="F628" s="12">
        <v>94.92</v>
      </c>
      <c r="G628" s="12">
        <v>118.65</v>
      </c>
      <c r="H628" s="12">
        <v>59.33</v>
      </c>
      <c r="I628" s="9">
        <v>0.25280000000000002</v>
      </c>
      <c r="J628" s="9">
        <v>0.60680000000000001</v>
      </c>
      <c r="K628" s="10">
        <f>E628*F628</f>
        <v>3417.12</v>
      </c>
      <c r="L628" s="11">
        <f>F628-H628</f>
        <v>35.590000000000003</v>
      </c>
      <c r="M628" s="10">
        <f>L628*E628</f>
        <v>1281.2400000000002</v>
      </c>
      <c r="N628" s="6">
        <v>2003</v>
      </c>
      <c r="O628" s="7">
        <v>3</v>
      </c>
      <c r="P628" s="6">
        <v>10</v>
      </c>
      <c r="Q628" s="6">
        <v>3</v>
      </c>
      <c r="R628" s="6">
        <v>28</v>
      </c>
      <c r="S628" s="8" t="s">
        <v>33</v>
      </c>
      <c r="T628" s="8" t="s">
        <v>24</v>
      </c>
      <c r="U628" s="8" t="s">
        <v>25</v>
      </c>
    </row>
    <row r="629" spans="1:21" x14ac:dyDescent="0.2">
      <c r="A629" s="12">
        <v>10168</v>
      </c>
      <c r="B629" s="13">
        <v>37922</v>
      </c>
      <c r="C629" s="12">
        <v>161</v>
      </c>
      <c r="D629" s="12" t="s">
        <v>218</v>
      </c>
      <c r="E629" s="14">
        <v>48</v>
      </c>
      <c r="F629" s="12">
        <v>72</v>
      </c>
      <c r="G629" s="12">
        <v>80</v>
      </c>
      <c r="H629" s="12">
        <v>54.4</v>
      </c>
      <c r="I629" s="9">
        <v>0.1111</v>
      </c>
      <c r="J629" s="9">
        <v>0.33090000000000003</v>
      </c>
      <c r="K629" s="10">
        <f>E629*F629</f>
        <v>3456</v>
      </c>
      <c r="L629" s="11">
        <f>F629-H629</f>
        <v>17.600000000000001</v>
      </c>
      <c r="M629" s="10">
        <f>L629*E629</f>
        <v>844.80000000000007</v>
      </c>
      <c r="N629" s="6">
        <v>2003</v>
      </c>
      <c r="O629" s="7">
        <v>3</v>
      </c>
      <c r="P629" s="6">
        <v>10</v>
      </c>
      <c r="Q629" s="6">
        <v>3</v>
      </c>
      <c r="R629" s="6">
        <v>28</v>
      </c>
      <c r="S629" s="8" t="s">
        <v>33</v>
      </c>
      <c r="T629" s="8" t="s">
        <v>24</v>
      </c>
      <c r="U629" s="8" t="s">
        <v>25</v>
      </c>
    </row>
    <row r="630" spans="1:21" x14ac:dyDescent="0.2">
      <c r="A630" s="12">
        <v>10168</v>
      </c>
      <c r="B630" s="13">
        <v>37922</v>
      </c>
      <c r="C630" s="12">
        <v>161</v>
      </c>
      <c r="D630" s="12" t="s">
        <v>221</v>
      </c>
      <c r="E630" s="14">
        <v>39</v>
      </c>
      <c r="F630" s="12">
        <v>67.37</v>
      </c>
      <c r="G630" s="12">
        <v>74.03</v>
      </c>
      <c r="H630" s="12">
        <v>36.270000000000003</v>
      </c>
      <c r="I630" s="9">
        <v>0.10390000000000001</v>
      </c>
      <c r="J630" s="9">
        <v>0.85470000000000002</v>
      </c>
      <c r="K630" s="10">
        <f>E630*F630</f>
        <v>2627.4300000000003</v>
      </c>
      <c r="L630" s="11">
        <f>F630-H630</f>
        <v>31.1</v>
      </c>
      <c r="M630" s="10">
        <f>L630*E630</f>
        <v>1212.9000000000001</v>
      </c>
      <c r="N630" s="6">
        <v>2003</v>
      </c>
      <c r="O630" s="7">
        <v>3</v>
      </c>
      <c r="P630" s="6">
        <v>10</v>
      </c>
      <c r="Q630" s="6">
        <v>3</v>
      </c>
      <c r="R630" s="6">
        <v>28</v>
      </c>
      <c r="S630" s="8" t="s">
        <v>33</v>
      </c>
      <c r="T630" s="8" t="s">
        <v>24</v>
      </c>
      <c r="U630" s="8" t="s">
        <v>25</v>
      </c>
    </row>
    <row r="631" spans="1:21" x14ac:dyDescent="0.2">
      <c r="A631" s="12">
        <v>10169</v>
      </c>
      <c r="B631" s="13">
        <v>37929</v>
      </c>
      <c r="C631" s="12">
        <v>276</v>
      </c>
      <c r="D631" s="12" t="s">
        <v>95</v>
      </c>
      <c r="E631" s="14">
        <v>30</v>
      </c>
      <c r="F631" s="12">
        <v>163.44</v>
      </c>
      <c r="G631" s="12">
        <v>194.57</v>
      </c>
      <c r="H631" s="12">
        <v>95.34</v>
      </c>
      <c r="I631" s="9">
        <v>0.18970000000000001</v>
      </c>
      <c r="J631" s="9">
        <v>0.71319999999999995</v>
      </c>
      <c r="K631" s="10">
        <f>E631*F631</f>
        <v>4903.2</v>
      </c>
      <c r="L631" s="11">
        <f>F631-H631</f>
        <v>68.099999999999994</v>
      </c>
      <c r="M631" s="10">
        <f>L631*E631</f>
        <v>2042.9999999999998</v>
      </c>
      <c r="N631" s="6">
        <v>2003</v>
      </c>
      <c r="O631" s="7">
        <v>3</v>
      </c>
      <c r="P631" s="6">
        <v>11</v>
      </c>
      <c r="Q631" s="6">
        <v>3</v>
      </c>
      <c r="R631" s="6">
        <v>4</v>
      </c>
      <c r="S631" s="8" t="s">
        <v>55</v>
      </c>
      <c r="T631" s="8" t="s">
        <v>20</v>
      </c>
      <c r="U631" s="8" t="s">
        <v>21</v>
      </c>
    </row>
    <row r="632" spans="1:21" x14ac:dyDescent="0.2">
      <c r="A632" s="12">
        <v>10169</v>
      </c>
      <c r="B632" s="13">
        <v>37929</v>
      </c>
      <c r="C632" s="12">
        <v>276</v>
      </c>
      <c r="D632" s="12" t="s">
        <v>112</v>
      </c>
      <c r="E632" s="14">
        <v>35</v>
      </c>
      <c r="F632" s="12">
        <v>126.52</v>
      </c>
      <c r="G632" s="12">
        <v>150.62</v>
      </c>
      <c r="H632" s="12">
        <v>66.27</v>
      </c>
      <c r="I632" s="9">
        <v>0.18970000000000001</v>
      </c>
      <c r="J632" s="9">
        <v>0.90539999999999998</v>
      </c>
      <c r="K632" s="10">
        <f>E632*F632</f>
        <v>4428.2</v>
      </c>
      <c r="L632" s="11">
        <f>F632-H632</f>
        <v>60.25</v>
      </c>
      <c r="M632" s="10">
        <f>L632*E632</f>
        <v>2108.75</v>
      </c>
      <c r="N632" s="6">
        <v>2003</v>
      </c>
      <c r="O632" s="7">
        <v>3</v>
      </c>
      <c r="P632" s="6">
        <v>11</v>
      </c>
      <c r="Q632" s="6">
        <v>3</v>
      </c>
      <c r="R632" s="6">
        <v>4</v>
      </c>
      <c r="S632" s="8" t="s">
        <v>55</v>
      </c>
      <c r="T632" s="8" t="s">
        <v>20</v>
      </c>
      <c r="U632" s="8" t="s">
        <v>21</v>
      </c>
    </row>
    <row r="633" spans="1:21" x14ac:dyDescent="0.2">
      <c r="A633" s="12">
        <v>10169</v>
      </c>
      <c r="B633" s="13">
        <v>37929</v>
      </c>
      <c r="C633" s="12">
        <v>276</v>
      </c>
      <c r="D633" s="12" t="s">
        <v>117</v>
      </c>
      <c r="E633" s="14">
        <v>36</v>
      </c>
      <c r="F633" s="12">
        <v>71.819999999999993</v>
      </c>
      <c r="G633" s="12">
        <v>79.8</v>
      </c>
      <c r="H633" s="12">
        <v>31.92</v>
      </c>
      <c r="I633" s="9">
        <v>0.1114</v>
      </c>
      <c r="J633" s="9">
        <v>1.2531000000000001</v>
      </c>
      <c r="K633" s="10">
        <f>E633*F633</f>
        <v>2585.5199999999995</v>
      </c>
      <c r="L633" s="11">
        <f>F633-H633</f>
        <v>39.899999999999991</v>
      </c>
      <c r="M633" s="10">
        <f>L633*E633</f>
        <v>1436.3999999999996</v>
      </c>
      <c r="N633" s="6">
        <v>2003</v>
      </c>
      <c r="O633" s="7">
        <v>3</v>
      </c>
      <c r="P633" s="6">
        <v>11</v>
      </c>
      <c r="Q633" s="6">
        <v>3</v>
      </c>
      <c r="R633" s="6">
        <v>4</v>
      </c>
      <c r="S633" s="8" t="s">
        <v>55</v>
      </c>
      <c r="T633" s="8" t="s">
        <v>20</v>
      </c>
      <c r="U633" s="8" t="s">
        <v>21</v>
      </c>
    </row>
    <row r="634" spans="1:21" x14ac:dyDescent="0.2">
      <c r="A634" s="12">
        <v>10169</v>
      </c>
      <c r="B634" s="13">
        <v>37929</v>
      </c>
      <c r="C634" s="12">
        <v>276</v>
      </c>
      <c r="D634" s="12" t="s">
        <v>156</v>
      </c>
      <c r="E634" s="14">
        <v>32</v>
      </c>
      <c r="F634" s="12">
        <v>65.13</v>
      </c>
      <c r="G634" s="12">
        <v>80.41</v>
      </c>
      <c r="H634" s="12">
        <v>49.05</v>
      </c>
      <c r="I634" s="9">
        <v>0.2303</v>
      </c>
      <c r="J634" s="9">
        <v>0.32619999999999999</v>
      </c>
      <c r="K634" s="10">
        <f>E634*F634</f>
        <v>2084.16</v>
      </c>
      <c r="L634" s="11">
        <f>F634-H634</f>
        <v>16.079999999999998</v>
      </c>
      <c r="M634" s="10">
        <f>L634*E634</f>
        <v>514.55999999999995</v>
      </c>
      <c r="N634" s="6">
        <v>2003</v>
      </c>
      <c r="O634" s="7">
        <v>3</v>
      </c>
      <c r="P634" s="6">
        <v>11</v>
      </c>
      <c r="Q634" s="6">
        <v>3</v>
      </c>
      <c r="R634" s="6">
        <v>4</v>
      </c>
      <c r="S634" s="8" t="s">
        <v>55</v>
      </c>
      <c r="T634" s="8" t="s">
        <v>20</v>
      </c>
      <c r="U634" s="8" t="s">
        <v>21</v>
      </c>
    </row>
    <row r="635" spans="1:21" x14ac:dyDescent="0.2">
      <c r="A635" s="12">
        <v>10169</v>
      </c>
      <c r="B635" s="13">
        <v>37929</v>
      </c>
      <c r="C635" s="12">
        <v>276</v>
      </c>
      <c r="D635" s="12" t="s">
        <v>158</v>
      </c>
      <c r="E635" s="14">
        <v>36</v>
      </c>
      <c r="F635" s="12">
        <v>136.69999999999999</v>
      </c>
      <c r="G635" s="12">
        <v>146.99</v>
      </c>
      <c r="H635" s="12">
        <v>73.489999999999995</v>
      </c>
      <c r="I635" s="9">
        <v>7.3200000000000001E-2</v>
      </c>
      <c r="J635" s="9">
        <v>0.85729999999999995</v>
      </c>
      <c r="K635" s="10">
        <f>E635*F635</f>
        <v>4921.2</v>
      </c>
      <c r="L635" s="11">
        <f>F635-H635</f>
        <v>63.209999999999994</v>
      </c>
      <c r="M635" s="10">
        <f>L635*E635</f>
        <v>2275.56</v>
      </c>
      <c r="N635" s="6">
        <v>2003</v>
      </c>
      <c r="O635" s="7">
        <v>3</v>
      </c>
      <c r="P635" s="6">
        <v>11</v>
      </c>
      <c r="Q635" s="6">
        <v>3</v>
      </c>
      <c r="R635" s="6">
        <v>4</v>
      </c>
      <c r="S635" s="8" t="s">
        <v>55</v>
      </c>
      <c r="T635" s="8" t="s">
        <v>20</v>
      </c>
      <c r="U635" s="8" t="s">
        <v>21</v>
      </c>
    </row>
    <row r="636" spans="1:21" x14ac:dyDescent="0.2">
      <c r="A636" s="12">
        <v>10169</v>
      </c>
      <c r="B636" s="13">
        <v>37929</v>
      </c>
      <c r="C636" s="12">
        <v>276</v>
      </c>
      <c r="D636" s="12" t="s">
        <v>160</v>
      </c>
      <c r="E636" s="14">
        <v>38</v>
      </c>
      <c r="F636" s="12">
        <v>52.84</v>
      </c>
      <c r="G636" s="12">
        <v>62.17</v>
      </c>
      <c r="H636" s="12">
        <v>32.950000000000003</v>
      </c>
      <c r="I636" s="9">
        <v>0.17030000000000001</v>
      </c>
      <c r="J636" s="9">
        <v>0.60699999999999998</v>
      </c>
      <c r="K636" s="10">
        <f>E636*F636</f>
        <v>2007.92</v>
      </c>
      <c r="L636" s="11">
        <f>F636-H636</f>
        <v>19.89</v>
      </c>
      <c r="M636" s="10">
        <f>L636*E636</f>
        <v>755.82</v>
      </c>
      <c r="N636" s="6">
        <v>2003</v>
      </c>
      <c r="O636" s="7">
        <v>3</v>
      </c>
      <c r="P636" s="6">
        <v>11</v>
      </c>
      <c r="Q636" s="6">
        <v>3</v>
      </c>
      <c r="R636" s="6">
        <v>4</v>
      </c>
      <c r="S636" s="8" t="s">
        <v>55</v>
      </c>
      <c r="T636" s="8" t="s">
        <v>20</v>
      </c>
      <c r="U636" s="8" t="s">
        <v>21</v>
      </c>
    </row>
    <row r="637" spans="1:21" x14ac:dyDescent="0.2">
      <c r="A637" s="12">
        <v>10169</v>
      </c>
      <c r="B637" s="13">
        <v>37929</v>
      </c>
      <c r="C637" s="12">
        <v>276</v>
      </c>
      <c r="D637" s="12" t="s">
        <v>167</v>
      </c>
      <c r="E637" s="14">
        <v>33</v>
      </c>
      <c r="F637" s="12">
        <v>120.53</v>
      </c>
      <c r="G637" s="12">
        <v>148.80000000000001</v>
      </c>
      <c r="H637" s="12">
        <v>69.930000000000007</v>
      </c>
      <c r="I637" s="9">
        <v>0.23230000000000001</v>
      </c>
      <c r="J637" s="9">
        <v>0.72929999999999995</v>
      </c>
      <c r="K637" s="10">
        <f>E637*F637</f>
        <v>3977.4900000000002</v>
      </c>
      <c r="L637" s="11">
        <f>F637-H637</f>
        <v>50.599999999999994</v>
      </c>
      <c r="M637" s="10">
        <f>L637*E637</f>
        <v>1669.7999999999997</v>
      </c>
      <c r="N637" s="6">
        <v>2003</v>
      </c>
      <c r="O637" s="7">
        <v>3</v>
      </c>
      <c r="P637" s="6">
        <v>11</v>
      </c>
      <c r="Q637" s="6">
        <v>3</v>
      </c>
      <c r="R637" s="6">
        <v>4</v>
      </c>
      <c r="S637" s="8" t="s">
        <v>55</v>
      </c>
      <c r="T637" s="8" t="s">
        <v>20</v>
      </c>
      <c r="U637" s="8" t="s">
        <v>21</v>
      </c>
    </row>
    <row r="638" spans="1:21" x14ac:dyDescent="0.2">
      <c r="A638" s="12">
        <v>10169</v>
      </c>
      <c r="B638" s="13">
        <v>37929</v>
      </c>
      <c r="C638" s="12">
        <v>276</v>
      </c>
      <c r="D638" s="12" t="s">
        <v>179</v>
      </c>
      <c r="E638" s="14">
        <v>38</v>
      </c>
      <c r="F638" s="12">
        <v>66.489999999999995</v>
      </c>
      <c r="G638" s="12">
        <v>69.260000000000005</v>
      </c>
      <c r="H638" s="12">
        <v>47.1</v>
      </c>
      <c r="I638" s="9">
        <v>4.5100000000000001E-2</v>
      </c>
      <c r="J638" s="9">
        <v>0.40339999999999998</v>
      </c>
      <c r="K638" s="10">
        <f>E638*F638</f>
        <v>2526.62</v>
      </c>
      <c r="L638" s="11">
        <f>F638-H638</f>
        <v>19.389999999999993</v>
      </c>
      <c r="M638" s="10">
        <f>L638*E638</f>
        <v>736.81999999999971</v>
      </c>
      <c r="N638" s="6">
        <v>2003</v>
      </c>
      <c r="O638" s="7">
        <v>3</v>
      </c>
      <c r="P638" s="6">
        <v>11</v>
      </c>
      <c r="Q638" s="6">
        <v>3</v>
      </c>
      <c r="R638" s="6">
        <v>4</v>
      </c>
      <c r="S638" s="8" t="s">
        <v>55</v>
      </c>
      <c r="T638" s="8" t="s">
        <v>20</v>
      </c>
      <c r="U638" s="8" t="s">
        <v>21</v>
      </c>
    </row>
    <row r="639" spans="1:21" x14ac:dyDescent="0.2">
      <c r="A639" s="12">
        <v>10169</v>
      </c>
      <c r="B639" s="13">
        <v>37929</v>
      </c>
      <c r="C639" s="12">
        <v>276</v>
      </c>
      <c r="D639" s="12" t="s">
        <v>187</v>
      </c>
      <c r="E639" s="14">
        <v>34</v>
      </c>
      <c r="F639" s="12">
        <v>53.27</v>
      </c>
      <c r="G639" s="12">
        <v>61.23</v>
      </c>
      <c r="H639" s="12">
        <v>38.58</v>
      </c>
      <c r="I639" s="9">
        <v>0.1502</v>
      </c>
      <c r="J639" s="9">
        <v>0.38879999999999998</v>
      </c>
      <c r="K639" s="10">
        <f>E639*F639</f>
        <v>1811.18</v>
      </c>
      <c r="L639" s="11">
        <f>F639-H639</f>
        <v>14.690000000000005</v>
      </c>
      <c r="M639" s="10">
        <f>L639*E639</f>
        <v>499.46000000000015</v>
      </c>
      <c r="N639" s="6">
        <v>2003</v>
      </c>
      <c r="O639" s="7">
        <v>3</v>
      </c>
      <c r="P639" s="6">
        <v>11</v>
      </c>
      <c r="Q639" s="6">
        <v>3</v>
      </c>
      <c r="R639" s="6">
        <v>4</v>
      </c>
      <c r="S639" s="8" t="s">
        <v>55</v>
      </c>
      <c r="T639" s="8" t="s">
        <v>20</v>
      </c>
      <c r="U639" s="8" t="s">
        <v>21</v>
      </c>
    </row>
    <row r="640" spans="1:21" x14ac:dyDescent="0.2">
      <c r="A640" s="12">
        <v>10169</v>
      </c>
      <c r="B640" s="13">
        <v>37929</v>
      </c>
      <c r="C640" s="12">
        <v>276</v>
      </c>
      <c r="D640" s="12" t="s">
        <v>197</v>
      </c>
      <c r="E640" s="14">
        <v>24</v>
      </c>
      <c r="F640" s="12">
        <v>77.61</v>
      </c>
      <c r="G640" s="12">
        <v>80.84</v>
      </c>
      <c r="H640" s="12">
        <v>32.33</v>
      </c>
      <c r="I640" s="9">
        <v>3.8699999999999998E-2</v>
      </c>
      <c r="J640" s="9">
        <v>1.3918999999999999</v>
      </c>
      <c r="K640" s="10">
        <f>E640*F640</f>
        <v>1862.6399999999999</v>
      </c>
      <c r="L640" s="11">
        <f>F640-H640</f>
        <v>45.28</v>
      </c>
      <c r="M640" s="10">
        <f>L640*E640</f>
        <v>1086.72</v>
      </c>
      <c r="N640" s="6">
        <v>2003</v>
      </c>
      <c r="O640" s="7">
        <v>3</v>
      </c>
      <c r="P640" s="6">
        <v>11</v>
      </c>
      <c r="Q640" s="6">
        <v>3</v>
      </c>
      <c r="R640" s="6">
        <v>4</v>
      </c>
      <c r="S640" s="8" t="s">
        <v>55</v>
      </c>
      <c r="T640" s="8" t="s">
        <v>20</v>
      </c>
      <c r="U640" s="8" t="s">
        <v>21</v>
      </c>
    </row>
    <row r="641" spans="1:21" x14ac:dyDescent="0.2">
      <c r="A641" s="12">
        <v>10169</v>
      </c>
      <c r="B641" s="13">
        <v>37929</v>
      </c>
      <c r="C641" s="12">
        <v>276</v>
      </c>
      <c r="D641" s="12" t="s">
        <v>200</v>
      </c>
      <c r="E641" s="14">
        <v>26</v>
      </c>
      <c r="F641" s="12">
        <v>37.01</v>
      </c>
      <c r="G641" s="12">
        <v>40.229999999999997</v>
      </c>
      <c r="H641" s="12">
        <v>24.14</v>
      </c>
      <c r="I641" s="9">
        <v>8.1100000000000005E-2</v>
      </c>
      <c r="J641" s="9">
        <v>0.53849999999999998</v>
      </c>
      <c r="K641" s="10">
        <f>E641*F641</f>
        <v>962.26</v>
      </c>
      <c r="L641" s="11">
        <f>F641-H641</f>
        <v>12.869999999999997</v>
      </c>
      <c r="M641" s="10">
        <f>L641*E641</f>
        <v>334.61999999999995</v>
      </c>
      <c r="N641" s="6">
        <v>2003</v>
      </c>
      <c r="O641" s="7">
        <v>3</v>
      </c>
      <c r="P641" s="6">
        <v>11</v>
      </c>
      <c r="Q641" s="6">
        <v>3</v>
      </c>
      <c r="R641" s="6">
        <v>4</v>
      </c>
      <c r="S641" s="8" t="s">
        <v>55</v>
      </c>
      <c r="T641" s="8" t="s">
        <v>20</v>
      </c>
      <c r="U641" s="8" t="s">
        <v>21</v>
      </c>
    </row>
    <row r="642" spans="1:21" x14ac:dyDescent="0.2">
      <c r="A642" s="12">
        <v>10169</v>
      </c>
      <c r="B642" s="13">
        <v>37929</v>
      </c>
      <c r="C642" s="12">
        <v>276</v>
      </c>
      <c r="D642" s="12" t="s">
        <v>205</v>
      </c>
      <c r="E642" s="14">
        <v>34</v>
      </c>
      <c r="F642" s="12">
        <v>83.68</v>
      </c>
      <c r="G642" s="12">
        <v>102.05</v>
      </c>
      <c r="H642" s="12">
        <v>56.13</v>
      </c>
      <c r="I642" s="9">
        <v>0.21510000000000001</v>
      </c>
      <c r="J642" s="9">
        <v>0.49880000000000002</v>
      </c>
      <c r="K642" s="10">
        <f>E642*F642</f>
        <v>2845.1200000000003</v>
      </c>
      <c r="L642" s="11">
        <f>F642-H642</f>
        <v>27.550000000000004</v>
      </c>
      <c r="M642" s="10">
        <f>L642*E642</f>
        <v>936.70000000000016</v>
      </c>
      <c r="N642" s="6">
        <v>2003</v>
      </c>
      <c r="O642" s="7">
        <v>3</v>
      </c>
      <c r="P642" s="6">
        <v>11</v>
      </c>
      <c r="Q642" s="6">
        <v>3</v>
      </c>
      <c r="R642" s="6">
        <v>4</v>
      </c>
      <c r="S642" s="8" t="s">
        <v>55</v>
      </c>
      <c r="T642" s="8" t="s">
        <v>20</v>
      </c>
      <c r="U642" s="8" t="s">
        <v>21</v>
      </c>
    </row>
    <row r="643" spans="1:21" x14ac:dyDescent="0.2">
      <c r="A643" s="12">
        <v>10169</v>
      </c>
      <c r="B643" s="13">
        <v>37929</v>
      </c>
      <c r="C643" s="12">
        <v>276</v>
      </c>
      <c r="D643" s="12" t="s">
        <v>209</v>
      </c>
      <c r="E643" s="14">
        <v>48</v>
      </c>
      <c r="F643" s="12">
        <v>75.66</v>
      </c>
      <c r="G643" s="12">
        <v>81.36</v>
      </c>
      <c r="H643" s="12">
        <v>34.17</v>
      </c>
      <c r="I643" s="9">
        <v>7.9299999999999995E-2</v>
      </c>
      <c r="J643" s="9">
        <v>1.1999</v>
      </c>
      <c r="K643" s="10">
        <f>E643*F643</f>
        <v>3631.68</v>
      </c>
      <c r="L643" s="11">
        <f>F643-H643</f>
        <v>41.489999999999995</v>
      </c>
      <c r="M643" s="10">
        <f>L643*E643</f>
        <v>1991.5199999999998</v>
      </c>
      <c r="N643" s="6">
        <v>2003</v>
      </c>
      <c r="O643" s="7">
        <v>3</v>
      </c>
      <c r="P643" s="6">
        <v>11</v>
      </c>
      <c r="Q643" s="6">
        <v>3</v>
      </c>
      <c r="R643" s="6">
        <v>4</v>
      </c>
      <c r="S643" s="8" t="s">
        <v>55</v>
      </c>
      <c r="T643" s="8" t="s">
        <v>20</v>
      </c>
      <c r="U643" s="8" t="s">
        <v>21</v>
      </c>
    </row>
    <row r="644" spans="1:21" x14ac:dyDescent="0.2">
      <c r="A644" s="12">
        <v>10170</v>
      </c>
      <c r="B644" s="13">
        <v>37929</v>
      </c>
      <c r="C644" s="12">
        <v>452</v>
      </c>
      <c r="D644" s="12" t="s">
        <v>114</v>
      </c>
      <c r="E644" s="14">
        <v>47</v>
      </c>
      <c r="F644" s="12">
        <v>116.27</v>
      </c>
      <c r="G644" s="12">
        <v>117.44</v>
      </c>
      <c r="H644" s="12">
        <v>75.16</v>
      </c>
      <c r="I644" s="9">
        <v>8.6E-3</v>
      </c>
      <c r="J644" s="9">
        <v>0.54549999999999998</v>
      </c>
      <c r="K644" s="10">
        <f>E644*F644</f>
        <v>5464.69</v>
      </c>
      <c r="L644" s="11">
        <f>F644-H644</f>
        <v>41.11</v>
      </c>
      <c r="M644" s="10">
        <f>L644*E644</f>
        <v>1932.17</v>
      </c>
      <c r="N644" s="6">
        <v>2003</v>
      </c>
      <c r="O644" s="7">
        <v>3</v>
      </c>
      <c r="P644" s="6">
        <v>11</v>
      </c>
      <c r="Q644" s="6">
        <v>3</v>
      </c>
      <c r="R644" s="6">
        <v>4</v>
      </c>
      <c r="S644" s="8" t="s">
        <v>94</v>
      </c>
      <c r="T644" s="8" t="s">
        <v>39</v>
      </c>
      <c r="U644" s="8" t="s">
        <v>29</v>
      </c>
    </row>
    <row r="645" spans="1:21" x14ac:dyDescent="0.2">
      <c r="A645" s="12">
        <v>10170</v>
      </c>
      <c r="B645" s="13">
        <v>37929</v>
      </c>
      <c r="C645" s="12">
        <v>452</v>
      </c>
      <c r="D645" s="12" t="s">
        <v>120</v>
      </c>
      <c r="E645" s="14">
        <v>41</v>
      </c>
      <c r="F645" s="12">
        <v>93.28</v>
      </c>
      <c r="G645" s="12">
        <v>115.16</v>
      </c>
      <c r="H645" s="12">
        <v>58.73</v>
      </c>
      <c r="I645" s="9">
        <v>0.23580000000000001</v>
      </c>
      <c r="J645" s="9">
        <v>0.59589999999999999</v>
      </c>
      <c r="K645" s="10">
        <f>E645*F645</f>
        <v>3824.48</v>
      </c>
      <c r="L645" s="11">
        <f>F645-H645</f>
        <v>34.550000000000004</v>
      </c>
      <c r="M645" s="10">
        <f>L645*E645</f>
        <v>1416.5500000000002</v>
      </c>
      <c r="N645" s="6">
        <v>2003</v>
      </c>
      <c r="O645" s="7">
        <v>3</v>
      </c>
      <c r="P645" s="6">
        <v>11</v>
      </c>
      <c r="Q645" s="6">
        <v>3</v>
      </c>
      <c r="R645" s="6">
        <v>4</v>
      </c>
      <c r="S645" s="8" t="s">
        <v>94</v>
      </c>
      <c r="T645" s="8" t="s">
        <v>39</v>
      </c>
      <c r="U645" s="8" t="s">
        <v>29</v>
      </c>
    </row>
    <row r="646" spans="1:21" x14ac:dyDescent="0.2">
      <c r="A646" s="12">
        <v>10170</v>
      </c>
      <c r="B646" s="13">
        <v>37929</v>
      </c>
      <c r="C646" s="12">
        <v>452</v>
      </c>
      <c r="D646" s="12" t="s">
        <v>135</v>
      </c>
      <c r="E646" s="14">
        <v>20</v>
      </c>
      <c r="F646" s="12">
        <v>70.069999999999993</v>
      </c>
      <c r="G646" s="12">
        <v>77</v>
      </c>
      <c r="H646" s="12">
        <v>53.9</v>
      </c>
      <c r="I646" s="9">
        <v>9.9900000000000003E-2</v>
      </c>
      <c r="J646" s="9">
        <v>0.29680000000000001</v>
      </c>
      <c r="K646" s="10">
        <f>E646*F646</f>
        <v>1401.3999999999999</v>
      </c>
      <c r="L646" s="11">
        <f>F646-H646</f>
        <v>16.169999999999995</v>
      </c>
      <c r="M646" s="10">
        <f>L646*E646</f>
        <v>323.39999999999986</v>
      </c>
      <c r="N646" s="6">
        <v>2003</v>
      </c>
      <c r="O646" s="7">
        <v>3</v>
      </c>
      <c r="P646" s="6">
        <v>11</v>
      </c>
      <c r="Q646" s="6">
        <v>3</v>
      </c>
      <c r="R646" s="6">
        <v>4</v>
      </c>
      <c r="S646" s="8" t="s">
        <v>94</v>
      </c>
      <c r="T646" s="8" t="s">
        <v>39</v>
      </c>
      <c r="U646" s="8" t="s">
        <v>29</v>
      </c>
    </row>
    <row r="647" spans="1:21" x14ac:dyDescent="0.2">
      <c r="A647" s="12">
        <v>10170</v>
      </c>
      <c r="B647" s="13">
        <v>37929</v>
      </c>
      <c r="C647" s="12">
        <v>452</v>
      </c>
      <c r="D647" s="12" t="s">
        <v>191</v>
      </c>
      <c r="E647" s="14">
        <v>34</v>
      </c>
      <c r="F647" s="12">
        <v>130.6</v>
      </c>
      <c r="G647" s="12">
        <v>140.43</v>
      </c>
      <c r="H647" s="12">
        <v>98.3</v>
      </c>
      <c r="I647" s="9">
        <v>7.6600000000000001E-2</v>
      </c>
      <c r="J647" s="9">
        <v>0.32550000000000001</v>
      </c>
      <c r="K647" s="10">
        <f>E647*F647</f>
        <v>4440.3999999999996</v>
      </c>
      <c r="L647" s="11">
        <f>F647-H647</f>
        <v>32.299999999999997</v>
      </c>
      <c r="M647" s="10">
        <f>L647*E647</f>
        <v>1098.1999999999998</v>
      </c>
      <c r="N647" s="6">
        <v>2003</v>
      </c>
      <c r="O647" s="7">
        <v>3</v>
      </c>
      <c r="P647" s="6">
        <v>11</v>
      </c>
      <c r="Q647" s="6">
        <v>3</v>
      </c>
      <c r="R647" s="6">
        <v>4</v>
      </c>
      <c r="S647" s="8" t="s">
        <v>94</v>
      </c>
      <c r="T647" s="8" t="s">
        <v>39</v>
      </c>
      <c r="U647" s="8" t="s">
        <v>29</v>
      </c>
    </row>
    <row r="648" spans="1:21" x14ac:dyDescent="0.2">
      <c r="A648" s="12">
        <v>10171</v>
      </c>
      <c r="B648" s="13">
        <v>37930</v>
      </c>
      <c r="C648" s="12">
        <v>233</v>
      </c>
      <c r="D648" s="12" t="s">
        <v>123</v>
      </c>
      <c r="E648" s="14">
        <v>35</v>
      </c>
      <c r="F648" s="12">
        <v>134.46</v>
      </c>
      <c r="G648" s="12">
        <v>141.54</v>
      </c>
      <c r="H648" s="12">
        <v>83.51</v>
      </c>
      <c r="I648" s="9">
        <v>5.21E-2</v>
      </c>
      <c r="J648" s="9">
        <v>0.61070000000000002</v>
      </c>
      <c r="K648" s="10">
        <f>E648*F648</f>
        <v>4706.1000000000004</v>
      </c>
      <c r="L648" s="11">
        <f>F648-H648</f>
        <v>50.95</v>
      </c>
      <c r="M648" s="10">
        <f>L648*E648</f>
        <v>1783.25</v>
      </c>
      <c r="N648" s="6">
        <v>2003</v>
      </c>
      <c r="O648" s="7">
        <v>3</v>
      </c>
      <c r="P648" s="6">
        <v>11</v>
      </c>
      <c r="Q648" s="6">
        <v>4</v>
      </c>
      <c r="R648" s="6">
        <v>5</v>
      </c>
      <c r="S648" s="8" t="s">
        <v>71</v>
      </c>
      <c r="T648" s="8" t="s">
        <v>60</v>
      </c>
      <c r="U648" s="8" t="s">
        <v>25</v>
      </c>
    </row>
    <row r="649" spans="1:21" x14ac:dyDescent="0.2">
      <c r="A649" s="12">
        <v>10171</v>
      </c>
      <c r="B649" s="13">
        <v>37930</v>
      </c>
      <c r="C649" s="12">
        <v>233</v>
      </c>
      <c r="D649" s="12" t="s">
        <v>136</v>
      </c>
      <c r="E649" s="14">
        <v>35</v>
      </c>
      <c r="F649" s="12">
        <v>128.03</v>
      </c>
      <c r="G649" s="12">
        <v>142.25</v>
      </c>
      <c r="H649" s="12">
        <v>93.89</v>
      </c>
      <c r="I649" s="9">
        <v>0.10929999999999999</v>
      </c>
      <c r="J649" s="9">
        <v>0.36209999999999998</v>
      </c>
      <c r="K649" s="10">
        <f>E649*F649</f>
        <v>4481.05</v>
      </c>
      <c r="L649" s="11">
        <f>F649-H649</f>
        <v>34.14</v>
      </c>
      <c r="M649" s="10">
        <f>L649*E649</f>
        <v>1194.9000000000001</v>
      </c>
      <c r="N649" s="6">
        <v>2003</v>
      </c>
      <c r="O649" s="7">
        <v>3</v>
      </c>
      <c r="P649" s="6">
        <v>11</v>
      </c>
      <c r="Q649" s="6">
        <v>4</v>
      </c>
      <c r="R649" s="6">
        <v>5</v>
      </c>
      <c r="S649" s="8" t="s">
        <v>71</v>
      </c>
      <c r="T649" s="8" t="s">
        <v>60</v>
      </c>
      <c r="U649" s="8" t="s">
        <v>25</v>
      </c>
    </row>
    <row r="650" spans="1:21" x14ac:dyDescent="0.2">
      <c r="A650" s="12">
        <v>10171</v>
      </c>
      <c r="B650" s="13">
        <v>37930</v>
      </c>
      <c r="C650" s="12">
        <v>233</v>
      </c>
      <c r="D650" s="12" t="s">
        <v>154</v>
      </c>
      <c r="E650" s="14">
        <v>39</v>
      </c>
      <c r="F650" s="12">
        <v>165.95</v>
      </c>
      <c r="G650" s="12">
        <v>169.34</v>
      </c>
      <c r="H650" s="12">
        <v>77.900000000000006</v>
      </c>
      <c r="I650" s="9">
        <v>1.8100000000000002E-2</v>
      </c>
      <c r="J650" s="9">
        <v>1.1296999999999999</v>
      </c>
      <c r="K650" s="10">
        <f>E650*F650</f>
        <v>6472.0499999999993</v>
      </c>
      <c r="L650" s="11">
        <f>F650-H650</f>
        <v>88.049999999999983</v>
      </c>
      <c r="M650" s="10">
        <f>L650*E650</f>
        <v>3433.9499999999994</v>
      </c>
      <c r="N650" s="6">
        <v>2003</v>
      </c>
      <c r="O650" s="7">
        <v>3</v>
      </c>
      <c r="P650" s="6">
        <v>11</v>
      </c>
      <c r="Q650" s="6">
        <v>4</v>
      </c>
      <c r="R650" s="6">
        <v>5</v>
      </c>
      <c r="S650" s="8" t="s">
        <v>71</v>
      </c>
      <c r="T650" s="8" t="s">
        <v>60</v>
      </c>
      <c r="U650" s="8" t="s">
        <v>25</v>
      </c>
    </row>
    <row r="651" spans="1:21" x14ac:dyDescent="0.2">
      <c r="A651" s="12">
        <v>10171</v>
      </c>
      <c r="B651" s="13">
        <v>37930</v>
      </c>
      <c r="C651" s="12">
        <v>233</v>
      </c>
      <c r="D651" s="12" t="s">
        <v>184</v>
      </c>
      <c r="E651" s="14">
        <v>36</v>
      </c>
      <c r="F651" s="12">
        <v>34.74</v>
      </c>
      <c r="G651" s="12">
        <v>37.76</v>
      </c>
      <c r="H651" s="12">
        <v>16.239999999999998</v>
      </c>
      <c r="I651" s="9">
        <v>8.6400000000000005E-2</v>
      </c>
      <c r="J651" s="9">
        <v>1.17</v>
      </c>
      <c r="K651" s="10">
        <f>E651*F651</f>
        <v>1250.6400000000001</v>
      </c>
      <c r="L651" s="11">
        <f>F651-H651</f>
        <v>18.500000000000004</v>
      </c>
      <c r="M651" s="10">
        <f>L651*E651</f>
        <v>666.00000000000011</v>
      </c>
      <c r="N651" s="6">
        <v>2003</v>
      </c>
      <c r="O651" s="7">
        <v>3</v>
      </c>
      <c r="P651" s="6">
        <v>11</v>
      </c>
      <c r="Q651" s="6">
        <v>4</v>
      </c>
      <c r="R651" s="6">
        <v>5</v>
      </c>
      <c r="S651" s="8" t="s">
        <v>71</v>
      </c>
      <c r="T651" s="8" t="s">
        <v>60</v>
      </c>
      <c r="U651" s="8" t="s">
        <v>25</v>
      </c>
    </row>
    <row r="652" spans="1:21" x14ac:dyDescent="0.2">
      <c r="A652" s="12">
        <v>10172</v>
      </c>
      <c r="B652" s="13">
        <v>37930</v>
      </c>
      <c r="C652" s="12">
        <v>175</v>
      </c>
      <c r="D652" s="12" t="s">
        <v>130</v>
      </c>
      <c r="E652" s="14">
        <v>42</v>
      </c>
      <c r="F652" s="12">
        <v>109.51</v>
      </c>
      <c r="G652" s="12">
        <v>124.44</v>
      </c>
      <c r="H652" s="12">
        <v>65.959999999999994</v>
      </c>
      <c r="I652" s="9">
        <v>0.13700000000000001</v>
      </c>
      <c r="J652" s="9">
        <v>0.66710000000000003</v>
      </c>
      <c r="K652" s="10">
        <f>E652*F652</f>
        <v>4599.42</v>
      </c>
      <c r="L652" s="11">
        <f>F652-H652</f>
        <v>43.550000000000011</v>
      </c>
      <c r="M652" s="10">
        <f>L652*E652</f>
        <v>1829.1000000000004</v>
      </c>
      <c r="N652" s="6">
        <v>2003</v>
      </c>
      <c r="O652" s="7">
        <v>3</v>
      </c>
      <c r="P652" s="6">
        <v>11</v>
      </c>
      <c r="Q652" s="6">
        <v>4</v>
      </c>
      <c r="R652" s="6">
        <v>5</v>
      </c>
      <c r="S652" s="8" t="s">
        <v>23</v>
      </c>
      <c r="T652" s="8" t="s">
        <v>24</v>
      </c>
      <c r="U652" s="8" t="s">
        <v>25</v>
      </c>
    </row>
    <row r="653" spans="1:21" x14ac:dyDescent="0.2">
      <c r="A653" s="12">
        <v>10172</v>
      </c>
      <c r="B653" s="13">
        <v>37930</v>
      </c>
      <c r="C653" s="12">
        <v>175</v>
      </c>
      <c r="D653" s="12" t="s">
        <v>148</v>
      </c>
      <c r="E653" s="14">
        <v>39</v>
      </c>
      <c r="F653" s="12">
        <v>117.48</v>
      </c>
      <c r="G653" s="12">
        <v>132</v>
      </c>
      <c r="H653" s="12">
        <v>56.76</v>
      </c>
      <c r="I653" s="9">
        <v>0.12770000000000001</v>
      </c>
      <c r="J653" s="9">
        <v>1.0747</v>
      </c>
      <c r="K653" s="10">
        <f>E653*F653</f>
        <v>4581.72</v>
      </c>
      <c r="L653" s="11">
        <f>F653-H653</f>
        <v>60.720000000000006</v>
      </c>
      <c r="M653" s="10">
        <f>L653*E653</f>
        <v>2368.0800000000004</v>
      </c>
      <c r="N653" s="6">
        <v>2003</v>
      </c>
      <c r="O653" s="7">
        <v>3</v>
      </c>
      <c r="P653" s="6">
        <v>11</v>
      </c>
      <c r="Q653" s="6">
        <v>4</v>
      </c>
      <c r="R653" s="6">
        <v>5</v>
      </c>
      <c r="S653" s="8" t="s">
        <v>23</v>
      </c>
      <c r="T653" s="8" t="s">
        <v>24</v>
      </c>
      <c r="U653" s="8" t="s">
        <v>25</v>
      </c>
    </row>
    <row r="654" spans="1:21" x14ac:dyDescent="0.2">
      <c r="A654" s="12">
        <v>10172</v>
      </c>
      <c r="B654" s="13">
        <v>37930</v>
      </c>
      <c r="C654" s="12">
        <v>175</v>
      </c>
      <c r="D654" s="12" t="s">
        <v>159</v>
      </c>
      <c r="E654" s="14">
        <v>48</v>
      </c>
      <c r="F654" s="12">
        <v>139.87</v>
      </c>
      <c r="G654" s="12">
        <v>141.28</v>
      </c>
      <c r="H654" s="12">
        <v>62.16</v>
      </c>
      <c r="I654" s="9">
        <v>7.1000000000000004E-3</v>
      </c>
      <c r="J654" s="9">
        <v>1.2547999999999999</v>
      </c>
      <c r="K654" s="10">
        <f>E654*F654</f>
        <v>6713.76</v>
      </c>
      <c r="L654" s="11">
        <f>F654-H654</f>
        <v>77.710000000000008</v>
      </c>
      <c r="M654" s="10">
        <f>L654*E654</f>
        <v>3730.0800000000004</v>
      </c>
      <c r="N654" s="6">
        <v>2003</v>
      </c>
      <c r="O654" s="7">
        <v>3</v>
      </c>
      <c r="P654" s="6">
        <v>11</v>
      </c>
      <c r="Q654" s="6">
        <v>4</v>
      </c>
      <c r="R654" s="6">
        <v>5</v>
      </c>
      <c r="S654" s="8" t="s">
        <v>23</v>
      </c>
      <c r="T654" s="8" t="s">
        <v>24</v>
      </c>
      <c r="U654" s="8" t="s">
        <v>25</v>
      </c>
    </row>
    <row r="655" spans="1:21" x14ac:dyDescent="0.2">
      <c r="A655" s="12">
        <v>10172</v>
      </c>
      <c r="B655" s="13">
        <v>37930</v>
      </c>
      <c r="C655" s="12">
        <v>175</v>
      </c>
      <c r="D655" s="12" t="s">
        <v>169</v>
      </c>
      <c r="E655" s="14">
        <v>32</v>
      </c>
      <c r="F655" s="12">
        <v>61</v>
      </c>
      <c r="G655" s="12">
        <v>73.489999999999995</v>
      </c>
      <c r="H655" s="12">
        <v>49.24</v>
      </c>
      <c r="I655" s="9">
        <v>0.19670000000000001</v>
      </c>
      <c r="J655" s="9">
        <v>0.2437</v>
      </c>
      <c r="K655" s="10">
        <f>E655*F655</f>
        <v>1952</v>
      </c>
      <c r="L655" s="11">
        <f>F655-H655</f>
        <v>11.759999999999998</v>
      </c>
      <c r="M655" s="10">
        <f>L655*E655</f>
        <v>376.31999999999994</v>
      </c>
      <c r="N655" s="6">
        <v>2003</v>
      </c>
      <c r="O655" s="7">
        <v>3</v>
      </c>
      <c r="P655" s="6">
        <v>11</v>
      </c>
      <c r="Q655" s="6">
        <v>4</v>
      </c>
      <c r="R655" s="6">
        <v>5</v>
      </c>
      <c r="S655" s="8" t="s">
        <v>23</v>
      </c>
      <c r="T655" s="8" t="s">
        <v>24</v>
      </c>
      <c r="U655" s="8" t="s">
        <v>25</v>
      </c>
    </row>
    <row r="656" spans="1:21" x14ac:dyDescent="0.2">
      <c r="A656" s="12">
        <v>10172</v>
      </c>
      <c r="B656" s="13">
        <v>37930</v>
      </c>
      <c r="C656" s="12">
        <v>175</v>
      </c>
      <c r="D656" s="12" t="s">
        <v>172</v>
      </c>
      <c r="E656" s="14">
        <v>34</v>
      </c>
      <c r="F656" s="12">
        <v>43.27</v>
      </c>
      <c r="G656" s="12">
        <v>50.31</v>
      </c>
      <c r="H656" s="12">
        <v>29.18</v>
      </c>
      <c r="I656" s="9">
        <v>0.1618</v>
      </c>
      <c r="J656" s="9">
        <v>0.4798</v>
      </c>
      <c r="K656" s="10">
        <f>E656*F656</f>
        <v>1471.18</v>
      </c>
      <c r="L656" s="11">
        <f>F656-H656</f>
        <v>14.090000000000003</v>
      </c>
      <c r="M656" s="10">
        <f>L656*E656</f>
        <v>479.06000000000012</v>
      </c>
      <c r="N656" s="6">
        <v>2003</v>
      </c>
      <c r="O656" s="7">
        <v>3</v>
      </c>
      <c r="P656" s="6">
        <v>11</v>
      </c>
      <c r="Q656" s="6">
        <v>4</v>
      </c>
      <c r="R656" s="6">
        <v>5</v>
      </c>
      <c r="S656" s="8" t="s">
        <v>23</v>
      </c>
      <c r="T656" s="8" t="s">
        <v>24</v>
      </c>
      <c r="U656" s="8" t="s">
        <v>25</v>
      </c>
    </row>
    <row r="657" spans="1:21" x14ac:dyDescent="0.2">
      <c r="A657" s="12">
        <v>10172</v>
      </c>
      <c r="B657" s="13">
        <v>37930</v>
      </c>
      <c r="C657" s="12">
        <v>175</v>
      </c>
      <c r="D657" s="12" t="s">
        <v>180</v>
      </c>
      <c r="E657" s="14">
        <v>22</v>
      </c>
      <c r="F657" s="12">
        <v>79.97</v>
      </c>
      <c r="G657" s="12">
        <v>90.87</v>
      </c>
      <c r="H657" s="12">
        <v>47.25</v>
      </c>
      <c r="I657" s="9">
        <v>0.1376</v>
      </c>
      <c r="J657" s="9">
        <v>0.69840000000000002</v>
      </c>
      <c r="K657" s="10">
        <f>E657*F657</f>
        <v>1759.34</v>
      </c>
      <c r="L657" s="11">
        <f>F657-H657</f>
        <v>32.72</v>
      </c>
      <c r="M657" s="10">
        <f>L657*E657</f>
        <v>719.83999999999992</v>
      </c>
      <c r="N657" s="6">
        <v>2003</v>
      </c>
      <c r="O657" s="7">
        <v>3</v>
      </c>
      <c r="P657" s="6">
        <v>11</v>
      </c>
      <c r="Q657" s="6">
        <v>4</v>
      </c>
      <c r="R657" s="6">
        <v>5</v>
      </c>
      <c r="S657" s="8" t="s">
        <v>23</v>
      </c>
      <c r="T657" s="8" t="s">
        <v>24</v>
      </c>
      <c r="U657" s="8" t="s">
        <v>25</v>
      </c>
    </row>
    <row r="658" spans="1:21" x14ac:dyDescent="0.2">
      <c r="A658" s="12">
        <v>10172</v>
      </c>
      <c r="B658" s="13">
        <v>37930</v>
      </c>
      <c r="C658" s="12">
        <v>175</v>
      </c>
      <c r="D658" s="12" t="s">
        <v>186</v>
      </c>
      <c r="E658" s="14">
        <v>24</v>
      </c>
      <c r="F658" s="12">
        <v>77.91</v>
      </c>
      <c r="G658" s="12">
        <v>85.61</v>
      </c>
      <c r="H658" s="12">
        <v>50.51</v>
      </c>
      <c r="I658" s="9">
        <v>0.1027</v>
      </c>
      <c r="J658" s="9">
        <v>0.53449999999999998</v>
      </c>
      <c r="K658" s="10">
        <f>E658*F658</f>
        <v>1869.84</v>
      </c>
      <c r="L658" s="11">
        <f>F658-H658</f>
        <v>27.4</v>
      </c>
      <c r="M658" s="10">
        <f>L658*E658</f>
        <v>657.59999999999991</v>
      </c>
      <c r="N658" s="6">
        <v>2003</v>
      </c>
      <c r="O658" s="7">
        <v>3</v>
      </c>
      <c r="P658" s="6">
        <v>11</v>
      </c>
      <c r="Q658" s="6">
        <v>4</v>
      </c>
      <c r="R658" s="6">
        <v>5</v>
      </c>
      <c r="S658" s="8" t="s">
        <v>23</v>
      </c>
      <c r="T658" s="8" t="s">
        <v>24</v>
      </c>
      <c r="U658" s="8" t="s">
        <v>25</v>
      </c>
    </row>
    <row r="659" spans="1:21" x14ac:dyDescent="0.2">
      <c r="A659" s="12">
        <v>10172</v>
      </c>
      <c r="B659" s="13">
        <v>37930</v>
      </c>
      <c r="C659" s="12">
        <v>175</v>
      </c>
      <c r="D659" s="12" t="s">
        <v>189</v>
      </c>
      <c r="E659" s="14">
        <v>22</v>
      </c>
      <c r="F659" s="12">
        <v>87.81</v>
      </c>
      <c r="G659" s="12">
        <v>107.08</v>
      </c>
      <c r="H659" s="12">
        <v>62.11</v>
      </c>
      <c r="I659" s="9">
        <v>0.21640000000000001</v>
      </c>
      <c r="J659" s="9">
        <v>0.41860000000000003</v>
      </c>
      <c r="K659" s="10">
        <f>E659*F659</f>
        <v>1931.8200000000002</v>
      </c>
      <c r="L659" s="11">
        <f>F659-H659</f>
        <v>25.700000000000003</v>
      </c>
      <c r="M659" s="10">
        <f>L659*E659</f>
        <v>565.40000000000009</v>
      </c>
      <c r="N659" s="6">
        <v>2003</v>
      </c>
      <c r="O659" s="7">
        <v>3</v>
      </c>
      <c r="P659" s="6">
        <v>11</v>
      </c>
      <c r="Q659" s="6">
        <v>4</v>
      </c>
      <c r="R659" s="6">
        <v>5</v>
      </c>
      <c r="S659" s="8" t="s">
        <v>23</v>
      </c>
      <c r="T659" s="8" t="s">
        <v>24</v>
      </c>
      <c r="U659" s="8" t="s">
        <v>25</v>
      </c>
    </row>
    <row r="660" spans="1:21" x14ac:dyDescent="0.2">
      <c r="A660" s="12">
        <v>10173</v>
      </c>
      <c r="B660" s="13">
        <v>37930</v>
      </c>
      <c r="C660" s="12">
        <v>278</v>
      </c>
      <c r="D660" s="12" t="s">
        <v>126</v>
      </c>
      <c r="E660" s="14">
        <v>43</v>
      </c>
      <c r="F660" s="12">
        <v>101.71</v>
      </c>
      <c r="G660" s="12">
        <v>102.74</v>
      </c>
      <c r="H660" s="12">
        <v>60.62</v>
      </c>
      <c r="I660" s="9">
        <v>9.7999999999999997E-3</v>
      </c>
      <c r="J660" s="9">
        <v>0.67630000000000001</v>
      </c>
      <c r="K660" s="10">
        <f>E660*F660</f>
        <v>4373.53</v>
      </c>
      <c r="L660" s="11">
        <f>F660-H660</f>
        <v>41.089999999999996</v>
      </c>
      <c r="M660" s="10">
        <f>L660*E660</f>
        <v>1766.87</v>
      </c>
      <c r="N660" s="6">
        <v>2003</v>
      </c>
      <c r="O660" s="7">
        <v>3</v>
      </c>
      <c r="P660" s="6">
        <v>11</v>
      </c>
      <c r="Q660" s="6">
        <v>4</v>
      </c>
      <c r="R660" s="6">
        <v>5</v>
      </c>
      <c r="S660" s="8" t="s">
        <v>128</v>
      </c>
      <c r="T660" s="8" t="s">
        <v>63</v>
      </c>
      <c r="U660" s="8" t="s">
        <v>29</v>
      </c>
    </row>
    <row r="661" spans="1:21" x14ac:dyDescent="0.2">
      <c r="A661" s="12">
        <v>10173</v>
      </c>
      <c r="B661" s="13">
        <v>37930</v>
      </c>
      <c r="C661" s="12">
        <v>278</v>
      </c>
      <c r="D661" s="12" t="s">
        <v>129</v>
      </c>
      <c r="E661" s="14">
        <v>48</v>
      </c>
      <c r="F661" s="12">
        <v>51.75</v>
      </c>
      <c r="G661" s="12">
        <v>53.91</v>
      </c>
      <c r="H661" s="12">
        <v>24.26</v>
      </c>
      <c r="I661" s="9">
        <v>3.8600000000000002E-2</v>
      </c>
      <c r="J661" s="9">
        <v>1.1129</v>
      </c>
      <c r="K661" s="10">
        <f>E661*F661</f>
        <v>2484</v>
      </c>
      <c r="L661" s="11">
        <f>F661-H661</f>
        <v>27.49</v>
      </c>
      <c r="M661" s="10">
        <f>L661*E661</f>
        <v>1319.52</v>
      </c>
      <c r="N661" s="6">
        <v>2003</v>
      </c>
      <c r="O661" s="7">
        <v>3</v>
      </c>
      <c r="P661" s="6">
        <v>11</v>
      </c>
      <c r="Q661" s="6">
        <v>4</v>
      </c>
      <c r="R661" s="6">
        <v>5</v>
      </c>
      <c r="S661" s="8" t="s">
        <v>128</v>
      </c>
      <c r="T661" s="8" t="s">
        <v>63</v>
      </c>
      <c r="U661" s="8" t="s">
        <v>29</v>
      </c>
    </row>
    <row r="662" spans="1:21" x14ac:dyDescent="0.2">
      <c r="A662" s="12">
        <v>10173</v>
      </c>
      <c r="B662" s="13">
        <v>37930</v>
      </c>
      <c r="C662" s="12">
        <v>278</v>
      </c>
      <c r="D662" s="12" t="s">
        <v>134</v>
      </c>
      <c r="E662" s="14">
        <v>24</v>
      </c>
      <c r="F662" s="12">
        <v>168.3</v>
      </c>
      <c r="G662" s="12">
        <v>170</v>
      </c>
      <c r="H662" s="12">
        <v>86.7</v>
      </c>
      <c r="I662" s="9">
        <v>1.1900000000000001E-2</v>
      </c>
      <c r="J662" s="9">
        <v>0.94579999999999997</v>
      </c>
      <c r="K662" s="10">
        <f>E662*F662</f>
        <v>4039.2000000000003</v>
      </c>
      <c r="L662" s="11">
        <f>F662-H662</f>
        <v>81.600000000000009</v>
      </c>
      <c r="M662" s="10">
        <f>L662*E662</f>
        <v>1958.4</v>
      </c>
      <c r="N662" s="6">
        <v>2003</v>
      </c>
      <c r="O662" s="7">
        <v>3</v>
      </c>
      <c r="P662" s="6">
        <v>11</v>
      </c>
      <c r="Q662" s="6">
        <v>4</v>
      </c>
      <c r="R662" s="6">
        <v>5</v>
      </c>
      <c r="S662" s="8" t="s">
        <v>128</v>
      </c>
      <c r="T662" s="8" t="s">
        <v>63</v>
      </c>
      <c r="U662" s="8" t="s">
        <v>29</v>
      </c>
    </row>
    <row r="663" spans="1:21" x14ac:dyDescent="0.2">
      <c r="A663" s="12">
        <v>10173</v>
      </c>
      <c r="B663" s="13">
        <v>37930</v>
      </c>
      <c r="C663" s="12">
        <v>278</v>
      </c>
      <c r="D663" s="12" t="s">
        <v>138</v>
      </c>
      <c r="E663" s="14">
        <v>26</v>
      </c>
      <c r="F663" s="12">
        <v>55.09</v>
      </c>
      <c r="G663" s="12">
        <v>60.54</v>
      </c>
      <c r="H663" s="12">
        <v>33.299999999999997</v>
      </c>
      <c r="I663" s="9">
        <v>9.0800000000000006E-2</v>
      </c>
      <c r="J663" s="9">
        <v>0.66069999999999995</v>
      </c>
      <c r="K663" s="10">
        <f>E663*F663</f>
        <v>1432.3400000000001</v>
      </c>
      <c r="L663" s="11">
        <f>F663-H663</f>
        <v>21.790000000000006</v>
      </c>
      <c r="M663" s="10">
        <f>L663*E663</f>
        <v>566.54000000000019</v>
      </c>
      <c r="N663" s="6">
        <v>2003</v>
      </c>
      <c r="O663" s="7">
        <v>3</v>
      </c>
      <c r="P663" s="6">
        <v>11</v>
      </c>
      <c r="Q663" s="6">
        <v>4</v>
      </c>
      <c r="R663" s="6">
        <v>5</v>
      </c>
      <c r="S663" s="8" t="s">
        <v>128</v>
      </c>
      <c r="T663" s="8" t="s">
        <v>63</v>
      </c>
      <c r="U663" s="8" t="s">
        <v>29</v>
      </c>
    </row>
    <row r="664" spans="1:21" x14ac:dyDescent="0.2">
      <c r="A664" s="12">
        <v>10173</v>
      </c>
      <c r="B664" s="13">
        <v>37930</v>
      </c>
      <c r="C664" s="12">
        <v>278</v>
      </c>
      <c r="D664" s="12" t="s">
        <v>141</v>
      </c>
      <c r="E664" s="14">
        <v>31</v>
      </c>
      <c r="F664" s="12">
        <v>127.13</v>
      </c>
      <c r="G664" s="12">
        <v>127.13</v>
      </c>
      <c r="H664" s="12">
        <v>58.48</v>
      </c>
      <c r="I664" s="9">
        <v>0</v>
      </c>
      <c r="J664" s="9">
        <v>1.1798999999999999</v>
      </c>
      <c r="K664" s="10">
        <f>E664*F664</f>
        <v>3941.0299999999997</v>
      </c>
      <c r="L664" s="11">
        <f>F664-H664</f>
        <v>68.650000000000006</v>
      </c>
      <c r="M664" s="10">
        <f>L664*E664</f>
        <v>2128.15</v>
      </c>
      <c r="N664" s="6">
        <v>2003</v>
      </c>
      <c r="O664" s="7">
        <v>3</v>
      </c>
      <c r="P664" s="6">
        <v>11</v>
      </c>
      <c r="Q664" s="6">
        <v>4</v>
      </c>
      <c r="R664" s="6">
        <v>5</v>
      </c>
      <c r="S664" s="8" t="s">
        <v>128</v>
      </c>
      <c r="T664" s="8" t="s">
        <v>63</v>
      </c>
      <c r="U664" s="8" t="s">
        <v>29</v>
      </c>
    </row>
    <row r="665" spans="1:21" x14ac:dyDescent="0.2">
      <c r="A665" s="12">
        <v>10173</v>
      </c>
      <c r="B665" s="13">
        <v>37930</v>
      </c>
      <c r="C665" s="12">
        <v>278</v>
      </c>
      <c r="D665" s="12" t="s">
        <v>147</v>
      </c>
      <c r="E665" s="14">
        <v>22</v>
      </c>
      <c r="F665" s="12">
        <v>140.06</v>
      </c>
      <c r="G665" s="12">
        <v>168.75</v>
      </c>
      <c r="H665" s="12">
        <v>72.56</v>
      </c>
      <c r="I665" s="9">
        <v>0.20710000000000001</v>
      </c>
      <c r="J665" s="9">
        <v>0.93720000000000003</v>
      </c>
      <c r="K665" s="10">
        <f>E665*F665</f>
        <v>3081.32</v>
      </c>
      <c r="L665" s="11">
        <f>F665-H665</f>
        <v>67.5</v>
      </c>
      <c r="M665" s="10">
        <f>L665*E665</f>
        <v>1485</v>
      </c>
      <c r="N665" s="6">
        <v>2003</v>
      </c>
      <c r="O665" s="7">
        <v>3</v>
      </c>
      <c r="P665" s="6">
        <v>11</v>
      </c>
      <c r="Q665" s="6">
        <v>4</v>
      </c>
      <c r="R665" s="6">
        <v>5</v>
      </c>
      <c r="S665" s="8" t="s">
        <v>128</v>
      </c>
      <c r="T665" s="8" t="s">
        <v>63</v>
      </c>
      <c r="U665" s="8" t="s">
        <v>29</v>
      </c>
    </row>
    <row r="666" spans="1:21" x14ac:dyDescent="0.2">
      <c r="A666" s="12">
        <v>10173</v>
      </c>
      <c r="B666" s="13">
        <v>37930</v>
      </c>
      <c r="C666" s="12">
        <v>278</v>
      </c>
      <c r="D666" s="12" t="s">
        <v>150</v>
      </c>
      <c r="E666" s="14">
        <v>28</v>
      </c>
      <c r="F666" s="12">
        <v>56.84</v>
      </c>
      <c r="G666" s="12">
        <v>62.46</v>
      </c>
      <c r="H666" s="12">
        <v>34.35</v>
      </c>
      <c r="I666" s="9">
        <v>0.1056</v>
      </c>
      <c r="J666" s="9">
        <v>0.64049999999999996</v>
      </c>
      <c r="K666" s="10">
        <f>E666*F666</f>
        <v>1591.52</v>
      </c>
      <c r="L666" s="11">
        <f>F666-H666</f>
        <v>22.490000000000002</v>
      </c>
      <c r="M666" s="10">
        <f>L666*E666</f>
        <v>629.72</v>
      </c>
      <c r="N666" s="6">
        <v>2003</v>
      </c>
      <c r="O666" s="7">
        <v>3</v>
      </c>
      <c r="P666" s="6">
        <v>11</v>
      </c>
      <c r="Q666" s="6">
        <v>4</v>
      </c>
      <c r="R666" s="6">
        <v>5</v>
      </c>
      <c r="S666" s="8" t="s">
        <v>128</v>
      </c>
      <c r="T666" s="8" t="s">
        <v>63</v>
      </c>
      <c r="U666" s="8" t="s">
        <v>29</v>
      </c>
    </row>
    <row r="667" spans="1:21" x14ac:dyDescent="0.2">
      <c r="A667" s="12">
        <v>10173</v>
      </c>
      <c r="B667" s="13">
        <v>37930</v>
      </c>
      <c r="C667" s="12">
        <v>278</v>
      </c>
      <c r="D667" s="12" t="s">
        <v>152</v>
      </c>
      <c r="E667" s="14">
        <v>31</v>
      </c>
      <c r="F667" s="12">
        <v>86.92</v>
      </c>
      <c r="G667" s="12">
        <v>104.72</v>
      </c>
      <c r="H667" s="12">
        <v>60.74</v>
      </c>
      <c r="I667" s="9">
        <v>0.20710000000000001</v>
      </c>
      <c r="J667" s="9">
        <v>0.42809999999999998</v>
      </c>
      <c r="K667" s="10">
        <f>E667*F667</f>
        <v>2694.52</v>
      </c>
      <c r="L667" s="11">
        <f>F667-H667</f>
        <v>26.18</v>
      </c>
      <c r="M667" s="10">
        <f>L667*E667</f>
        <v>811.58</v>
      </c>
      <c r="N667" s="6">
        <v>2003</v>
      </c>
      <c r="O667" s="7">
        <v>3</v>
      </c>
      <c r="P667" s="6">
        <v>11</v>
      </c>
      <c r="Q667" s="6">
        <v>4</v>
      </c>
      <c r="R667" s="6">
        <v>5</v>
      </c>
      <c r="S667" s="8" t="s">
        <v>128</v>
      </c>
      <c r="T667" s="8" t="s">
        <v>63</v>
      </c>
      <c r="U667" s="8" t="s">
        <v>29</v>
      </c>
    </row>
    <row r="668" spans="1:21" x14ac:dyDescent="0.2">
      <c r="A668" s="12">
        <v>10173</v>
      </c>
      <c r="B668" s="13">
        <v>37930</v>
      </c>
      <c r="C668" s="12">
        <v>278</v>
      </c>
      <c r="D668" s="12" t="s">
        <v>157</v>
      </c>
      <c r="E668" s="14">
        <v>29</v>
      </c>
      <c r="F668" s="12">
        <v>90.28</v>
      </c>
      <c r="G668" s="12">
        <v>99.21</v>
      </c>
      <c r="H668" s="12">
        <v>57.54</v>
      </c>
      <c r="I668" s="9">
        <v>9.9699999999999997E-2</v>
      </c>
      <c r="J668" s="9">
        <v>0.57350000000000001</v>
      </c>
      <c r="K668" s="10">
        <f>E668*F668</f>
        <v>2618.12</v>
      </c>
      <c r="L668" s="11">
        <f>F668-H668</f>
        <v>32.74</v>
      </c>
      <c r="M668" s="10">
        <f>L668*E668</f>
        <v>949.46</v>
      </c>
      <c r="N668" s="6">
        <v>2003</v>
      </c>
      <c r="O668" s="7">
        <v>3</v>
      </c>
      <c r="P668" s="6">
        <v>11</v>
      </c>
      <c r="Q668" s="6">
        <v>4</v>
      </c>
      <c r="R668" s="6">
        <v>5</v>
      </c>
      <c r="S668" s="8" t="s">
        <v>128</v>
      </c>
      <c r="T668" s="8" t="s">
        <v>63</v>
      </c>
      <c r="U668" s="8" t="s">
        <v>29</v>
      </c>
    </row>
    <row r="669" spans="1:21" x14ac:dyDescent="0.2">
      <c r="A669" s="12">
        <v>10173</v>
      </c>
      <c r="B669" s="13">
        <v>37930</v>
      </c>
      <c r="C669" s="12">
        <v>278</v>
      </c>
      <c r="D669" s="12" t="s">
        <v>163</v>
      </c>
      <c r="E669" s="14">
        <v>21</v>
      </c>
      <c r="F669" s="12">
        <v>77.31</v>
      </c>
      <c r="G669" s="12">
        <v>92.03</v>
      </c>
      <c r="H669" s="12">
        <v>43.26</v>
      </c>
      <c r="I669" s="9">
        <v>0.19400000000000001</v>
      </c>
      <c r="J669" s="9">
        <v>0.78590000000000004</v>
      </c>
      <c r="K669" s="10">
        <f>E669*F669</f>
        <v>1623.51</v>
      </c>
      <c r="L669" s="11">
        <f>F669-H669</f>
        <v>34.050000000000004</v>
      </c>
      <c r="M669" s="10">
        <f>L669*E669</f>
        <v>715.05000000000007</v>
      </c>
      <c r="N669" s="6">
        <v>2003</v>
      </c>
      <c r="O669" s="7">
        <v>3</v>
      </c>
      <c r="P669" s="6">
        <v>11</v>
      </c>
      <c r="Q669" s="6">
        <v>4</v>
      </c>
      <c r="R669" s="6">
        <v>5</v>
      </c>
      <c r="S669" s="8" t="s">
        <v>128</v>
      </c>
      <c r="T669" s="8" t="s">
        <v>63</v>
      </c>
      <c r="U669" s="8" t="s">
        <v>29</v>
      </c>
    </row>
    <row r="670" spans="1:21" x14ac:dyDescent="0.2">
      <c r="A670" s="12">
        <v>10173</v>
      </c>
      <c r="B670" s="13">
        <v>37930</v>
      </c>
      <c r="C670" s="12">
        <v>278</v>
      </c>
      <c r="D670" s="12" t="s">
        <v>168</v>
      </c>
      <c r="E670" s="14">
        <v>39</v>
      </c>
      <c r="F670" s="12">
        <v>58.44</v>
      </c>
      <c r="G670" s="12">
        <v>71.27</v>
      </c>
      <c r="H670" s="12">
        <v>34.21</v>
      </c>
      <c r="I670" s="9">
        <v>0.2225</v>
      </c>
      <c r="J670" s="9">
        <v>0.70150000000000001</v>
      </c>
      <c r="K670" s="10">
        <f>E670*F670</f>
        <v>2279.16</v>
      </c>
      <c r="L670" s="11">
        <f>F670-H670</f>
        <v>24.229999999999997</v>
      </c>
      <c r="M670" s="10">
        <f>L670*E670</f>
        <v>944.96999999999991</v>
      </c>
      <c r="N670" s="6">
        <v>2003</v>
      </c>
      <c r="O670" s="7">
        <v>3</v>
      </c>
      <c r="P670" s="6">
        <v>11</v>
      </c>
      <c r="Q670" s="6">
        <v>4</v>
      </c>
      <c r="R670" s="6">
        <v>5</v>
      </c>
      <c r="S670" s="8" t="s">
        <v>128</v>
      </c>
      <c r="T670" s="8" t="s">
        <v>63</v>
      </c>
      <c r="U670" s="8" t="s">
        <v>29</v>
      </c>
    </row>
    <row r="671" spans="1:21" x14ac:dyDescent="0.2">
      <c r="A671" s="12">
        <v>10173</v>
      </c>
      <c r="B671" s="13">
        <v>37930</v>
      </c>
      <c r="C671" s="12">
        <v>278</v>
      </c>
      <c r="D671" s="12" t="s">
        <v>174</v>
      </c>
      <c r="E671" s="14">
        <v>31</v>
      </c>
      <c r="F671" s="12">
        <v>29.87</v>
      </c>
      <c r="G671" s="12">
        <v>33.19</v>
      </c>
      <c r="H671" s="12">
        <v>22.57</v>
      </c>
      <c r="I671" s="9">
        <v>0.1004</v>
      </c>
      <c r="J671" s="9">
        <v>0.31009999999999999</v>
      </c>
      <c r="K671" s="10">
        <f>E671*F671</f>
        <v>925.97</v>
      </c>
      <c r="L671" s="11">
        <f>F671-H671</f>
        <v>7.3000000000000007</v>
      </c>
      <c r="M671" s="10">
        <f>L671*E671</f>
        <v>226.3</v>
      </c>
      <c r="N671" s="6">
        <v>2003</v>
      </c>
      <c r="O671" s="7">
        <v>3</v>
      </c>
      <c r="P671" s="6">
        <v>11</v>
      </c>
      <c r="Q671" s="6">
        <v>4</v>
      </c>
      <c r="R671" s="6">
        <v>5</v>
      </c>
      <c r="S671" s="8" t="s">
        <v>128</v>
      </c>
      <c r="T671" s="8" t="s">
        <v>63</v>
      </c>
      <c r="U671" s="8" t="s">
        <v>29</v>
      </c>
    </row>
    <row r="672" spans="1:21" x14ac:dyDescent="0.2">
      <c r="A672" s="12">
        <v>10173</v>
      </c>
      <c r="B672" s="13">
        <v>37930</v>
      </c>
      <c r="C672" s="12">
        <v>278</v>
      </c>
      <c r="D672" s="12" t="s">
        <v>177</v>
      </c>
      <c r="E672" s="14">
        <v>27</v>
      </c>
      <c r="F672" s="12">
        <v>39.42</v>
      </c>
      <c r="G672" s="12">
        <v>44.8</v>
      </c>
      <c r="H672" s="12">
        <v>20.61</v>
      </c>
      <c r="I672" s="9">
        <v>0.1268</v>
      </c>
      <c r="J672" s="9">
        <v>0.92190000000000005</v>
      </c>
      <c r="K672" s="10">
        <f>E672*F672</f>
        <v>1064.3400000000001</v>
      </c>
      <c r="L672" s="11">
        <f>F672-H672</f>
        <v>18.810000000000002</v>
      </c>
      <c r="M672" s="10">
        <f>L672*E672</f>
        <v>507.87000000000006</v>
      </c>
      <c r="N672" s="6">
        <v>2003</v>
      </c>
      <c r="O672" s="7">
        <v>3</v>
      </c>
      <c r="P672" s="6">
        <v>11</v>
      </c>
      <c r="Q672" s="6">
        <v>4</v>
      </c>
      <c r="R672" s="6">
        <v>5</v>
      </c>
      <c r="S672" s="8" t="s">
        <v>128</v>
      </c>
      <c r="T672" s="8" t="s">
        <v>63</v>
      </c>
      <c r="U672" s="8" t="s">
        <v>29</v>
      </c>
    </row>
    <row r="673" spans="1:21" x14ac:dyDescent="0.2">
      <c r="A673" s="12">
        <v>10173</v>
      </c>
      <c r="B673" s="13">
        <v>37930</v>
      </c>
      <c r="C673" s="12">
        <v>278</v>
      </c>
      <c r="D673" s="12" t="s">
        <v>183</v>
      </c>
      <c r="E673" s="14">
        <v>23</v>
      </c>
      <c r="F673" s="12">
        <v>98.65</v>
      </c>
      <c r="G673" s="12">
        <v>117.44</v>
      </c>
      <c r="H673" s="12">
        <v>72.819999999999993</v>
      </c>
      <c r="I673" s="9">
        <v>0.19259999999999999</v>
      </c>
      <c r="J673" s="9">
        <v>0.35699999999999998</v>
      </c>
      <c r="K673" s="10">
        <f>E673*F673</f>
        <v>2268.9500000000003</v>
      </c>
      <c r="L673" s="11">
        <f>F673-H673</f>
        <v>25.830000000000013</v>
      </c>
      <c r="M673" s="10">
        <f>L673*E673</f>
        <v>594.09000000000026</v>
      </c>
      <c r="N673" s="6">
        <v>2003</v>
      </c>
      <c r="O673" s="7">
        <v>3</v>
      </c>
      <c r="P673" s="6">
        <v>11</v>
      </c>
      <c r="Q673" s="6">
        <v>4</v>
      </c>
      <c r="R673" s="6">
        <v>5</v>
      </c>
      <c r="S673" s="8" t="s">
        <v>128</v>
      </c>
      <c r="T673" s="8" t="s">
        <v>63</v>
      </c>
      <c r="U673" s="8" t="s">
        <v>29</v>
      </c>
    </row>
    <row r="674" spans="1:21" x14ac:dyDescent="0.2">
      <c r="A674" s="12">
        <v>10173</v>
      </c>
      <c r="B674" s="13">
        <v>37930</v>
      </c>
      <c r="C674" s="12">
        <v>278</v>
      </c>
      <c r="D674" s="12" t="s">
        <v>193</v>
      </c>
      <c r="E674" s="14">
        <v>35</v>
      </c>
      <c r="F674" s="12">
        <v>35.700000000000003</v>
      </c>
      <c r="G674" s="12">
        <v>41.03</v>
      </c>
      <c r="H674" s="12">
        <v>21.75</v>
      </c>
      <c r="I674" s="9">
        <v>0.1401</v>
      </c>
      <c r="J674" s="9">
        <v>0.64370000000000005</v>
      </c>
      <c r="K674" s="10">
        <f>E674*F674</f>
        <v>1249.5</v>
      </c>
      <c r="L674" s="11">
        <f>F674-H674</f>
        <v>13.950000000000003</v>
      </c>
      <c r="M674" s="10">
        <f>L674*E674</f>
        <v>488.25000000000011</v>
      </c>
      <c r="N674" s="6">
        <v>2003</v>
      </c>
      <c r="O674" s="7">
        <v>3</v>
      </c>
      <c r="P674" s="6">
        <v>11</v>
      </c>
      <c r="Q674" s="6">
        <v>4</v>
      </c>
      <c r="R674" s="6">
        <v>5</v>
      </c>
      <c r="S674" s="8" t="s">
        <v>128</v>
      </c>
      <c r="T674" s="8" t="s">
        <v>63</v>
      </c>
      <c r="U674" s="8" t="s">
        <v>29</v>
      </c>
    </row>
    <row r="675" spans="1:21" x14ac:dyDescent="0.2">
      <c r="A675" s="12">
        <v>10173</v>
      </c>
      <c r="B675" s="13">
        <v>37930</v>
      </c>
      <c r="C675" s="12">
        <v>278</v>
      </c>
      <c r="D675" s="12" t="s">
        <v>195</v>
      </c>
      <c r="E675" s="14">
        <v>22</v>
      </c>
      <c r="F675" s="12">
        <v>93.49</v>
      </c>
      <c r="G675" s="12">
        <v>97.39</v>
      </c>
      <c r="H675" s="12">
        <v>57.46</v>
      </c>
      <c r="I675" s="9">
        <v>4.2799999999999998E-2</v>
      </c>
      <c r="J675" s="9">
        <v>0.62649999999999995</v>
      </c>
      <c r="K675" s="10">
        <f>E675*F675</f>
        <v>2056.7799999999997</v>
      </c>
      <c r="L675" s="11">
        <f>F675-H675</f>
        <v>36.029999999999994</v>
      </c>
      <c r="M675" s="10">
        <f>L675*E675</f>
        <v>792.65999999999985</v>
      </c>
      <c r="N675" s="6">
        <v>2003</v>
      </c>
      <c r="O675" s="7">
        <v>3</v>
      </c>
      <c r="P675" s="6">
        <v>11</v>
      </c>
      <c r="Q675" s="6">
        <v>4</v>
      </c>
      <c r="R675" s="6">
        <v>5</v>
      </c>
      <c r="S675" s="8" t="s">
        <v>128</v>
      </c>
      <c r="T675" s="8" t="s">
        <v>63</v>
      </c>
      <c r="U675" s="8" t="s">
        <v>29</v>
      </c>
    </row>
    <row r="676" spans="1:21" x14ac:dyDescent="0.2">
      <c r="A676" s="12">
        <v>10174</v>
      </c>
      <c r="B676" s="13">
        <v>37931</v>
      </c>
      <c r="C676" s="12">
        <v>333</v>
      </c>
      <c r="D676" s="12" t="s">
        <v>54</v>
      </c>
      <c r="E676" s="14">
        <v>34</v>
      </c>
      <c r="F676" s="12">
        <v>207.87</v>
      </c>
      <c r="G676" s="12">
        <v>214.3</v>
      </c>
      <c r="H676" s="12">
        <v>98.58</v>
      </c>
      <c r="I676" s="9">
        <v>2.8899999999999999E-2</v>
      </c>
      <c r="J676" s="9">
        <v>1.1056999999999999</v>
      </c>
      <c r="K676" s="10">
        <f>E676*F676</f>
        <v>7067.58</v>
      </c>
      <c r="L676" s="11">
        <f>F676-H676</f>
        <v>109.29</v>
      </c>
      <c r="M676" s="10">
        <f>L676*E676</f>
        <v>3715.86</v>
      </c>
      <c r="N676" s="6">
        <v>2003</v>
      </c>
      <c r="O676" s="7">
        <v>3</v>
      </c>
      <c r="P676" s="6">
        <v>11</v>
      </c>
      <c r="Q676" s="6">
        <v>5</v>
      </c>
      <c r="R676" s="6">
        <v>6</v>
      </c>
      <c r="S676" s="8" t="s">
        <v>72</v>
      </c>
      <c r="T676" s="8" t="s">
        <v>20</v>
      </c>
      <c r="U676" s="8" t="s">
        <v>21</v>
      </c>
    </row>
    <row r="677" spans="1:21" x14ac:dyDescent="0.2">
      <c r="A677" s="12">
        <v>10174</v>
      </c>
      <c r="B677" s="13">
        <v>37931</v>
      </c>
      <c r="C677" s="12">
        <v>333</v>
      </c>
      <c r="D677" s="12" t="s">
        <v>111</v>
      </c>
      <c r="E677" s="14">
        <v>43</v>
      </c>
      <c r="F677" s="12">
        <v>113.44</v>
      </c>
      <c r="G677" s="12">
        <v>136.66999999999999</v>
      </c>
      <c r="H677" s="12">
        <v>77.900000000000006</v>
      </c>
      <c r="I677" s="9">
        <v>0.20280000000000001</v>
      </c>
      <c r="J677" s="9">
        <v>0.46210000000000001</v>
      </c>
      <c r="K677" s="10">
        <f>E677*F677</f>
        <v>4877.92</v>
      </c>
      <c r="L677" s="11">
        <f>F677-H677</f>
        <v>35.539999999999992</v>
      </c>
      <c r="M677" s="10">
        <f>L677*E677</f>
        <v>1528.2199999999996</v>
      </c>
      <c r="N677" s="6">
        <v>2003</v>
      </c>
      <c r="O677" s="7">
        <v>3</v>
      </c>
      <c r="P677" s="6">
        <v>11</v>
      </c>
      <c r="Q677" s="6">
        <v>5</v>
      </c>
      <c r="R677" s="6">
        <v>6</v>
      </c>
      <c r="S677" s="8" t="s">
        <v>72</v>
      </c>
      <c r="T677" s="8" t="s">
        <v>20</v>
      </c>
      <c r="U677" s="8" t="s">
        <v>21</v>
      </c>
    </row>
    <row r="678" spans="1:21" x14ac:dyDescent="0.2">
      <c r="A678" s="12">
        <v>10174</v>
      </c>
      <c r="B678" s="13">
        <v>37931</v>
      </c>
      <c r="C678" s="12">
        <v>333</v>
      </c>
      <c r="D678" s="12" t="s">
        <v>122</v>
      </c>
      <c r="E678" s="14">
        <v>48</v>
      </c>
      <c r="F678" s="12">
        <v>108.5</v>
      </c>
      <c r="G678" s="12">
        <v>116.67</v>
      </c>
      <c r="H678" s="12">
        <v>58.33</v>
      </c>
      <c r="I678" s="9">
        <v>7.3700000000000002E-2</v>
      </c>
      <c r="J678" s="9">
        <v>0.85719999999999996</v>
      </c>
      <c r="K678" s="10">
        <f>E678*F678</f>
        <v>5208</v>
      </c>
      <c r="L678" s="11">
        <f>F678-H678</f>
        <v>50.17</v>
      </c>
      <c r="M678" s="10">
        <f>L678*E678</f>
        <v>2408.16</v>
      </c>
      <c r="N678" s="6">
        <v>2003</v>
      </c>
      <c r="O678" s="7">
        <v>3</v>
      </c>
      <c r="P678" s="6">
        <v>11</v>
      </c>
      <c r="Q678" s="6">
        <v>5</v>
      </c>
      <c r="R678" s="6">
        <v>6</v>
      </c>
      <c r="S678" s="8" t="s">
        <v>72</v>
      </c>
      <c r="T678" s="8" t="s">
        <v>20</v>
      </c>
      <c r="U678" s="8" t="s">
        <v>21</v>
      </c>
    </row>
    <row r="679" spans="1:21" x14ac:dyDescent="0.2">
      <c r="A679" s="12">
        <v>10174</v>
      </c>
      <c r="B679" s="13">
        <v>37931</v>
      </c>
      <c r="C679" s="12">
        <v>333</v>
      </c>
      <c r="D679" s="12" t="s">
        <v>149</v>
      </c>
      <c r="E679" s="14">
        <v>46</v>
      </c>
      <c r="F679" s="12">
        <v>100.3</v>
      </c>
      <c r="G679" s="12">
        <v>101.31</v>
      </c>
      <c r="H679" s="12">
        <v>60.78</v>
      </c>
      <c r="I679" s="9">
        <v>0.01</v>
      </c>
      <c r="J679" s="9">
        <v>0.65810000000000002</v>
      </c>
      <c r="K679" s="10">
        <f>E679*F679</f>
        <v>4613.8</v>
      </c>
      <c r="L679" s="11">
        <f>F679-H679</f>
        <v>39.519999999999996</v>
      </c>
      <c r="M679" s="10">
        <f>L679*E679</f>
        <v>1817.9199999999998</v>
      </c>
      <c r="N679" s="6">
        <v>2003</v>
      </c>
      <c r="O679" s="7">
        <v>3</v>
      </c>
      <c r="P679" s="6">
        <v>11</v>
      </c>
      <c r="Q679" s="6">
        <v>5</v>
      </c>
      <c r="R679" s="6">
        <v>6</v>
      </c>
      <c r="S679" s="8" t="s">
        <v>72</v>
      </c>
      <c r="T679" s="8" t="s">
        <v>20</v>
      </c>
      <c r="U679" s="8" t="s">
        <v>21</v>
      </c>
    </row>
    <row r="680" spans="1:21" x14ac:dyDescent="0.2">
      <c r="A680" s="12">
        <v>10174</v>
      </c>
      <c r="B680" s="13">
        <v>37931</v>
      </c>
      <c r="C680" s="12">
        <v>333</v>
      </c>
      <c r="D680" s="12" t="s">
        <v>166</v>
      </c>
      <c r="E680" s="14">
        <v>49</v>
      </c>
      <c r="F680" s="12">
        <v>44.27</v>
      </c>
      <c r="G680" s="12">
        <v>50.31</v>
      </c>
      <c r="H680" s="12">
        <v>23.14</v>
      </c>
      <c r="I680" s="9">
        <v>0.13550000000000001</v>
      </c>
      <c r="J680" s="9">
        <v>0.90749999999999997</v>
      </c>
      <c r="K680" s="10">
        <f>E680*F680</f>
        <v>2169.23</v>
      </c>
      <c r="L680" s="11">
        <f>F680-H680</f>
        <v>21.130000000000003</v>
      </c>
      <c r="M680" s="10">
        <f>L680*E680</f>
        <v>1035.3700000000001</v>
      </c>
      <c r="N680" s="6">
        <v>2003</v>
      </c>
      <c r="O680" s="7">
        <v>3</v>
      </c>
      <c r="P680" s="6">
        <v>11</v>
      </c>
      <c r="Q680" s="6">
        <v>5</v>
      </c>
      <c r="R680" s="6">
        <v>6</v>
      </c>
      <c r="S680" s="8" t="s">
        <v>72</v>
      </c>
      <c r="T680" s="8" t="s">
        <v>20</v>
      </c>
      <c r="U680" s="8" t="s">
        <v>21</v>
      </c>
    </row>
    <row r="681" spans="1:21" x14ac:dyDescent="0.2">
      <c r="A681" s="12">
        <v>10175</v>
      </c>
      <c r="B681" s="13">
        <v>37931</v>
      </c>
      <c r="C681" s="12">
        <v>324</v>
      </c>
      <c r="D681" s="12" t="s">
        <v>93</v>
      </c>
      <c r="E681" s="14">
        <v>33</v>
      </c>
      <c r="F681" s="12">
        <v>119.67</v>
      </c>
      <c r="G681" s="12">
        <v>147.74</v>
      </c>
      <c r="H681" s="12">
        <v>103.42</v>
      </c>
      <c r="I681" s="9">
        <v>0.23400000000000001</v>
      </c>
      <c r="J681" s="9">
        <v>0.1547</v>
      </c>
      <c r="K681" s="10">
        <f>E681*F681</f>
        <v>3949.11</v>
      </c>
      <c r="L681" s="11">
        <f>F681-H681</f>
        <v>16.25</v>
      </c>
      <c r="M681" s="10">
        <f>L681*E681</f>
        <v>536.25</v>
      </c>
      <c r="N681" s="6">
        <v>2003</v>
      </c>
      <c r="O681" s="7">
        <v>3</v>
      </c>
      <c r="P681" s="6">
        <v>11</v>
      </c>
      <c r="Q681" s="6">
        <v>5</v>
      </c>
      <c r="R681" s="6">
        <v>6</v>
      </c>
      <c r="S681" s="8" t="s">
        <v>80</v>
      </c>
      <c r="T681" s="8" t="s">
        <v>48</v>
      </c>
      <c r="U681" s="8" t="s">
        <v>29</v>
      </c>
    </row>
    <row r="682" spans="1:21" x14ac:dyDescent="0.2">
      <c r="A682" s="12">
        <v>10175</v>
      </c>
      <c r="B682" s="13">
        <v>37931</v>
      </c>
      <c r="C682" s="12">
        <v>324</v>
      </c>
      <c r="D682" s="12" t="s">
        <v>118</v>
      </c>
      <c r="E682" s="14">
        <v>26</v>
      </c>
      <c r="F682" s="12">
        <v>109.02</v>
      </c>
      <c r="G682" s="12">
        <v>118.5</v>
      </c>
      <c r="H682" s="12">
        <v>55.7</v>
      </c>
      <c r="I682" s="9">
        <v>8.2600000000000007E-2</v>
      </c>
      <c r="J682" s="9">
        <v>0.95150000000000001</v>
      </c>
      <c r="K682" s="10">
        <f>E682*F682</f>
        <v>2834.52</v>
      </c>
      <c r="L682" s="11">
        <f>F682-H682</f>
        <v>53.319999999999993</v>
      </c>
      <c r="M682" s="10">
        <f>L682*E682</f>
        <v>1386.3199999999997</v>
      </c>
      <c r="N682" s="6">
        <v>2003</v>
      </c>
      <c r="O682" s="7">
        <v>3</v>
      </c>
      <c r="P682" s="6">
        <v>11</v>
      </c>
      <c r="Q682" s="6">
        <v>5</v>
      </c>
      <c r="R682" s="6">
        <v>6</v>
      </c>
      <c r="S682" s="8" t="s">
        <v>80</v>
      </c>
      <c r="T682" s="8" t="s">
        <v>48</v>
      </c>
      <c r="U682" s="8" t="s">
        <v>29</v>
      </c>
    </row>
    <row r="683" spans="1:21" x14ac:dyDescent="0.2">
      <c r="A683" s="12">
        <v>10175</v>
      </c>
      <c r="B683" s="13">
        <v>37931</v>
      </c>
      <c r="C683" s="12">
        <v>324</v>
      </c>
      <c r="D683" s="12" t="s">
        <v>139</v>
      </c>
      <c r="E683" s="14">
        <v>48</v>
      </c>
      <c r="F683" s="12">
        <v>101.87</v>
      </c>
      <c r="G683" s="12">
        <v>122.73</v>
      </c>
      <c r="H683" s="12">
        <v>74.86</v>
      </c>
      <c r="I683" s="9">
        <v>0.20610000000000001</v>
      </c>
      <c r="J683" s="9">
        <v>0.36070000000000002</v>
      </c>
      <c r="K683" s="10">
        <f>E683*F683</f>
        <v>4889.76</v>
      </c>
      <c r="L683" s="11">
        <f>F683-H683</f>
        <v>27.010000000000005</v>
      </c>
      <c r="M683" s="10">
        <f>L683*E683</f>
        <v>1296.4800000000002</v>
      </c>
      <c r="N683" s="6">
        <v>2003</v>
      </c>
      <c r="O683" s="7">
        <v>3</v>
      </c>
      <c r="P683" s="6">
        <v>11</v>
      </c>
      <c r="Q683" s="6">
        <v>5</v>
      </c>
      <c r="R683" s="6">
        <v>6</v>
      </c>
      <c r="S683" s="8" t="s">
        <v>80</v>
      </c>
      <c r="T683" s="8" t="s">
        <v>48</v>
      </c>
      <c r="U683" s="8" t="s">
        <v>29</v>
      </c>
    </row>
    <row r="684" spans="1:21" x14ac:dyDescent="0.2">
      <c r="A684" s="12">
        <v>10175</v>
      </c>
      <c r="B684" s="13">
        <v>37931</v>
      </c>
      <c r="C684" s="12">
        <v>324</v>
      </c>
      <c r="D684" s="12" t="s">
        <v>142</v>
      </c>
      <c r="E684" s="14">
        <v>41</v>
      </c>
      <c r="F684" s="12">
        <v>59.55</v>
      </c>
      <c r="G684" s="12">
        <v>60.77</v>
      </c>
      <c r="H684" s="12">
        <v>24.92</v>
      </c>
      <c r="I684" s="9">
        <v>1.6799999999999999E-2</v>
      </c>
      <c r="J684" s="9">
        <v>1.4045000000000001</v>
      </c>
      <c r="K684" s="10">
        <f>E684*F684</f>
        <v>2441.5499999999997</v>
      </c>
      <c r="L684" s="11">
        <f>F684-H684</f>
        <v>34.629999999999995</v>
      </c>
      <c r="M684" s="10">
        <f>L684*E684</f>
        <v>1419.83</v>
      </c>
      <c r="N684" s="6">
        <v>2003</v>
      </c>
      <c r="O684" s="7">
        <v>3</v>
      </c>
      <c r="P684" s="6">
        <v>11</v>
      </c>
      <c r="Q684" s="6">
        <v>5</v>
      </c>
      <c r="R684" s="6">
        <v>6</v>
      </c>
      <c r="S684" s="8" t="s">
        <v>80</v>
      </c>
      <c r="T684" s="8" t="s">
        <v>48</v>
      </c>
      <c r="U684" s="8" t="s">
        <v>29</v>
      </c>
    </row>
    <row r="685" spans="1:21" x14ac:dyDescent="0.2">
      <c r="A685" s="12">
        <v>10175</v>
      </c>
      <c r="B685" s="13">
        <v>37931</v>
      </c>
      <c r="C685" s="12">
        <v>324</v>
      </c>
      <c r="D685" s="12" t="s">
        <v>154</v>
      </c>
      <c r="E685" s="14">
        <v>29</v>
      </c>
      <c r="F685" s="12">
        <v>150.71</v>
      </c>
      <c r="G685" s="12">
        <v>169.34</v>
      </c>
      <c r="H685" s="12">
        <v>77.900000000000006</v>
      </c>
      <c r="I685" s="9">
        <v>0.12609999999999999</v>
      </c>
      <c r="J685" s="9">
        <v>0.93710000000000004</v>
      </c>
      <c r="K685" s="10">
        <f>E685*F685</f>
        <v>4370.59</v>
      </c>
      <c r="L685" s="11">
        <f>F685-H685</f>
        <v>72.81</v>
      </c>
      <c r="M685" s="10">
        <f>L685*E685</f>
        <v>2111.4900000000002</v>
      </c>
      <c r="N685" s="6">
        <v>2003</v>
      </c>
      <c r="O685" s="7">
        <v>3</v>
      </c>
      <c r="P685" s="6">
        <v>11</v>
      </c>
      <c r="Q685" s="6">
        <v>5</v>
      </c>
      <c r="R685" s="6">
        <v>6</v>
      </c>
      <c r="S685" s="8" t="s">
        <v>80</v>
      </c>
      <c r="T685" s="8" t="s">
        <v>48</v>
      </c>
      <c r="U685" s="8" t="s">
        <v>29</v>
      </c>
    </row>
    <row r="686" spans="1:21" x14ac:dyDescent="0.2">
      <c r="A686" s="12">
        <v>10175</v>
      </c>
      <c r="B686" s="13">
        <v>37931</v>
      </c>
      <c r="C686" s="12">
        <v>324</v>
      </c>
      <c r="D686" s="12" t="s">
        <v>165</v>
      </c>
      <c r="E686" s="14">
        <v>47</v>
      </c>
      <c r="F686" s="12">
        <v>102.92</v>
      </c>
      <c r="G686" s="12">
        <v>121.08</v>
      </c>
      <c r="H686" s="12">
        <v>84.76</v>
      </c>
      <c r="I686" s="9">
        <v>0.1749</v>
      </c>
      <c r="J686" s="9">
        <v>0.21240000000000001</v>
      </c>
      <c r="K686" s="10">
        <f>E686*F686</f>
        <v>4837.24</v>
      </c>
      <c r="L686" s="11">
        <f>F686-H686</f>
        <v>18.159999999999997</v>
      </c>
      <c r="M686" s="10">
        <f>L686*E686</f>
        <v>853.51999999999987</v>
      </c>
      <c r="N686" s="6">
        <v>2003</v>
      </c>
      <c r="O686" s="7">
        <v>3</v>
      </c>
      <c r="P686" s="6">
        <v>11</v>
      </c>
      <c r="Q686" s="6">
        <v>5</v>
      </c>
      <c r="R686" s="6">
        <v>6</v>
      </c>
      <c r="S686" s="8" t="s">
        <v>80</v>
      </c>
      <c r="T686" s="8" t="s">
        <v>48</v>
      </c>
      <c r="U686" s="8" t="s">
        <v>29</v>
      </c>
    </row>
    <row r="687" spans="1:21" x14ac:dyDescent="0.2">
      <c r="A687" s="12">
        <v>10175</v>
      </c>
      <c r="B687" s="13">
        <v>37931</v>
      </c>
      <c r="C687" s="12">
        <v>324</v>
      </c>
      <c r="D687" s="12" t="s">
        <v>178</v>
      </c>
      <c r="E687" s="14">
        <v>28</v>
      </c>
      <c r="F687" s="12">
        <v>121.4</v>
      </c>
      <c r="G687" s="12">
        <v>127.79</v>
      </c>
      <c r="H687" s="12">
        <v>61.34</v>
      </c>
      <c r="I687" s="9">
        <v>4.9399999999999999E-2</v>
      </c>
      <c r="J687" s="9">
        <v>0.97819999999999996</v>
      </c>
      <c r="K687" s="10">
        <f>E687*F687</f>
        <v>3399.2000000000003</v>
      </c>
      <c r="L687" s="11">
        <f>F687-H687</f>
        <v>60.06</v>
      </c>
      <c r="M687" s="10">
        <f>L687*E687</f>
        <v>1681.68</v>
      </c>
      <c r="N687" s="6">
        <v>2003</v>
      </c>
      <c r="O687" s="7">
        <v>3</v>
      </c>
      <c r="P687" s="6">
        <v>11</v>
      </c>
      <c r="Q687" s="6">
        <v>5</v>
      </c>
      <c r="R687" s="6">
        <v>6</v>
      </c>
      <c r="S687" s="8" t="s">
        <v>80</v>
      </c>
      <c r="T687" s="8" t="s">
        <v>48</v>
      </c>
      <c r="U687" s="8" t="s">
        <v>29</v>
      </c>
    </row>
    <row r="688" spans="1:21" x14ac:dyDescent="0.2">
      <c r="A688" s="12">
        <v>10175</v>
      </c>
      <c r="B688" s="13">
        <v>37931</v>
      </c>
      <c r="C688" s="12">
        <v>324</v>
      </c>
      <c r="D688" s="12" t="s">
        <v>181</v>
      </c>
      <c r="E688" s="14">
        <v>37</v>
      </c>
      <c r="F688" s="12">
        <v>32.18</v>
      </c>
      <c r="G688" s="12">
        <v>35.36</v>
      </c>
      <c r="H688" s="12">
        <v>15.91</v>
      </c>
      <c r="I688" s="9">
        <v>9.3200000000000005E-2</v>
      </c>
      <c r="J688" s="9">
        <v>1.0057</v>
      </c>
      <c r="K688" s="10">
        <f>E688*F688</f>
        <v>1190.6600000000001</v>
      </c>
      <c r="L688" s="11">
        <f>F688-H688</f>
        <v>16.27</v>
      </c>
      <c r="M688" s="10">
        <f>L688*E688</f>
        <v>601.99</v>
      </c>
      <c r="N688" s="6">
        <v>2003</v>
      </c>
      <c r="O688" s="7">
        <v>3</v>
      </c>
      <c r="P688" s="6">
        <v>11</v>
      </c>
      <c r="Q688" s="6">
        <v>5</v>
      </c>
      <c r="R688" s="6">
        <v>6</v>
      </c>
      <c r="S688" s="8" t="s">
        <v>80</v>
      </c>
      <c r="T688" s="8" t="s">
        <v>48</v>
      </c>
      <c r="U688" s="8" t="s">
        <v>29</v>
      </c>
    </row>
    <row r="689" spans="1:21" x14ac:dyDescent="0.2">
      <c r="A689" s="12">
        <v>10175</v>
      </c>
      <c r="B689" s="13">
        <v>37931</v>
      </c>
      <c r="C689" s="12">
        <v>324</v>
      </c>
      <c r="D689" s="12" t="s">
        <v>198</v>
      </c>
      <c r="E689" s="14">
        <v>22</v>
      </c>
      <c r="F689" s="12">
        <v>89.57</v>
      </c>
      <c r="G689" s="12">
        <v>96.31</v>
      </c>
      <c r="H689" s="12">
        <v>53.93</v>
      </c>
      <c r="I689" s="9">
        <v>7.8200000000000006E-2</v>
      </c>
      <c r="J689" s="9">
        <v>0.66749999999999998</v>
      </c>
      <c r="K689" s="10">
        <f>E689*F689</f>
        <v>1970.54</v>
      </c>
      <c r="L689" s="11">
        <f>F689-H689</f>
        <v>35.639999999999993</v>
      </c>
      <c r="M689" s="10">
        <f>L689*E689</f>
        <v>784.07999999999981</v>
      </c>
      <c r="N689" s="6">
        <v>2003</v>
      </c>
      <c r="O689" s="7">
        <v>3</v>
      </c>
      <c r="P689" s="6">
        <v>11</v>
      </c>
      <c r="Q689" s="6">
        <v>5</v>
      </c>
      <c r="R689" s="6">
        <v>6</v>
      </c>
      <c r="S689" s="8" t="s">
        <v>80</v>
      </c>
      <c r="T689" s="8" t="s">
        <v>48</v>
      </c>
      <c r="U689" s="8" t="s">
        <v>29</v>
      </c>
    </row>
    <row r="690" spans="1:21" x14ac:dyDescent="0.2">
      <c r="A690" s="12">
        <v>10175</v>
      </c>
      <c r="B690" s="13">
        <v>37931</v>
      </c>
      <c r="C690" s="12">
        <v>324</v>
      </c>
      <c r="D690" s="12" t="s">
        <v>201</v>
      </c>
      <c r="E690" s="14">
        <v>50</v>
      </c>
      <c r="F690" s="12">
        <v>50.86</v>
      </c>
      <c r="G690" s="12">
        <v>54.11</v>
      </c>
      <c r="H690" s="12">
        <v>25.98</v>
      </c>
      <c r="I690" s="9">
        <v>5.8999999999999997E-2</v>
      </c>
      <c r="J690" s="9">
        <v>0.96230000000000004</v>
      </c>
      <c r="K690" s="10">
        <f>E690*F690</f>
        <v>2543</v>
      </c>
      <c r="L690" s="11">
        <f>F690-H690</f>
        <v>24.88</v>
      </c>
      <c r="M690" s="10">
        <f>L690*E690</f>
        <v>1244</v>
      </c>
      <c r="N690" s="6">
        <v>2003</v>
      </c>
      <c r="O690" s="7">
        <v>3</v>
      </c>
      <c r="P690" s="6">
        <v>11</v>
      </c>
      <c r="Q690" s="6">
        <v>5</v>
      </c>
      <c r="R690" s="6">
        <v>6</v>
      </c>
      <c r="S690" s="8" t="s">
        <v>80</v>
      </c>
      <c r="T690" s="8" t="s">
        <v>48</v>
      </c>
      <c r="U690" s="8" t="s">
        <v>29</v>
      </c>
    </row>
    <row r="691" spans="1:21" x14ac:dyDescent="0.2">
      <c r="A691" s="12">
        <v>10175</v>
      </c>
      <c r="B691" s="13">
        <v>37931</v>
      </c>
      <c r="C691" s="12">
        <v>324</v>
      </c>
      <c r="D691" s="12" t="s">
        <v>203</v>
      </c>
      <c r="E691" s="14">
        <v>29</v>
      </c>
      <c r="F691" s="12">
        <v>56.24</v>
      </c>
      <c r="G691" s="12">
        <v>64.64</v>
      </c>
      <c r="H691" s="12">
        <v>33.61</v>
      </c>
      <c r="I691" s="9">
        <v>0.14219999999999999</v>
      </c>
      <c r="J691" s="9">
        <v>0.68430000000000002</v>
      </c>
      <c r="K691" s="10">
        <f>E691*F691</f>
        <v>1630.96</v>
      </c>
      <c r="L691" s="11">
        <f>F691-H691</f>
        <v>22.630000000000003</v>
      </c>
      <c r="M691" s="10">
        <f>L691*E691</f>
        <v>656.2700000000001</v>
      </c>
      <c r="N691" s="6">
        <v>2003</v>
      </c>
      <c r="O691" s="7">
        <v>3</v>
      </c>
      <c r="P691" s="6">
        <v>11</v>
      </c>
      <c r="Q691" s="6">
        <v>5</v>
      </c>
      <c r="R691" s="6">
        <v>6</v>
      </c>
      <c r="S691" s="8" t="s">
        <v>80</v>
      </c>
      <c r="T691" s="8" t="s">
        <v>48</v>
      </c>
      <c r="U691" s="8" t="s">
        <v>29</v>
      </c>
    </row>
    <row r="692" spans="1:21" x14ac:dyDescent="0.2">
      <c r="A692" s="12">
        <v>10175</v>
      </c>
      <c r="B692" s="13">
        <v>37931</v>
      </c>
      <c r="C692" s="12">
        <v>324</v>
      </c>
      <c r="D692" s="12" t="s">
        <v>216</v>
      </c>
      <c r="E692" s="14">
        <v>42</v>
      </c>
      <c r="F692" s="12">
        <v>80.92</v>
      </c>
      <c r="G692" s="12">
        <v>101.15</v>
      </c>
      <c r="H692" s="12">
        <v>46.53</v>
      </c>
      <c r="I692" s="9">
        <v>0.2472</v>
      </c>
      <c r="J692" s="9">
        <v>0.73070000000000002</v>
      </c>
      <c r="K692" s="10">
        <f>E692*F692</f>
        <v>3398.64</v>
      </c>
      <c r="L692" s="11">
        <f>F692-H692</f>
        <v>34.39</v>
      </c>
      <c r="M692" s="10">
        <f>L692*E692</f>
        <v>1444.38</v>
      </c>
      <c r="N692" s="6">
        <v>2003</v>
      </c>
      <c r="O692" s="7">
        <v>3</v>
      </c>
      <c r="P692" s="6">
        <v>11</v>
      </c>
      <c r="Q692" s="6">
        <v>5</v>
      </c>
      <c r="R692" s="6">
        <v>6</v>
      </c>
      <c r="S692" s="8" t="s">
        <v>80</v>
      </c>
      <c r="T692" s="8" t="s">
        <v>48</v>
      </c>
      <c r="U692" s="8" t="s">
        <v>29</v>
      </c>
    </row>
    <row r="693" spans="1:21" x14ac:dyDescent="0.2">
      <c r="A693" s="12">
        <v>10176</v>
      </c>
      <c r="B693" s="13">
        <v>37931</v>
      </c>
      <c r="C693" s="12">
        <v>386</v>
      </c>
      <c r="D693" s="12" t="s">
        <v>106</v>
      </c>
      <c r="E693" s="14">
        <v>33</v>
      </c>
      <c r="F693" s="12">
        <v>166.24</v>
      </c>
      <c r="G693" s="12">
        <v>207.8</v>
      </c>
      <c r="H693" s="12">
        <v>95.59</v>
      </c>
      <c r="I693" s="9">
        <v>0.25259999999999999</v>
      </c>
      <c r="J693" s="9">
        <v>0.74280000000000002</v>
      </c>
      <c r="K693" s="10">
        <f>E693*F693</f>
        <v>5485.92</v>
      </c>
      <c r="L693" s="11">
        <f>F693-H693</f>
        <v>70.650000000000006</v>
      </c>
      <c r="M693" s="10">
        <f>L693*E693</f>
        <v>2331.4500000000003</v>
      </c>
      <c r="N693" s="6">
        <v>2003</v>
      </c>
      <c r="O693" s="7">
        <v>3</v>
      </c>
      <c r="P693" s="6">
        <v>11</v>
      </c>
      <c r="Q693" s="6">
        <v>5</v>
      </c>
      <c r="R693" s="6">
        <v>6</v>
      </c>
      <c r="S693" s="8" t="s">
        <v>98</v>
      </c>
      <c r="T693" s="8" t="s">
        <v>63</v>
      </c>
      <c r="U693" s="8" t="s">
        <v>29</v>
      </c>
    </row>
    <row r="694" spans="1:21" x14ac:dyDescent="0.2">
      <c r="A694" s="12">
        <v>10176</v>
      </c>
      <c r="B694" s="13">
        <v>37931</v>
      </c>
      <c r="C694" s="12">
        <v>386</v>
      </c>
      <c r="D694" s="12" t="s">
        <v>113</v>
      </c>
      <c r="E694" s="14">
        <v>47</v>
      </c>
      <c r="F694" s="12">
        <v>145.04</v>
      </c>
      <c r="G694" s="12">
        <v>151.08000000000001</v>
      </c>
      <c r="H694" s="12">
        <v>89.14</v>
      </c>
      <c r="I694" s="9">
        <v>4.1399999999999999E-2</v>
      </c>
      <c r="J694" s="9">
        <v>0.62819999999999998</v>
      </c>
      <c r="K694" s="10">
        <f>E694*F694</f>
        <v>6816.8799999999992</v>
      </c>
      <c r="L694" s="11">
        <f>F694-H694</f>
        <v>55.899999999999991</v>
      </c>
      <c r="M694" s="10">
        <f>L694*E694</f>
        <v>2627.2999999999997</v>
      </c>
      <c r="N694" s="6">
        <v>2003</v>
      </c>
      <c r="O694" s="7">
        <v>3</v>
      </c>
      <c r="P694" s="6">
        <v>11</v>
      </c>
      <c r="Q694" s="6">
        <v>5</v>
      </c>
      <c r="R694" s="6">
        <v>6</v>
      </c>
      <c r="S694" s="8" t="s">
        <v>98</v>
      </c>
      <c r="T694" s="8" t="s">
        <v>63</v>
      </c>
      <c r="U694" s="8" t="s">
        <v>29</v>
      </c>
    </row>
    <row r="695" spans="1:21" x14ac:dyDescent="0.2">
      <c r="A695" s="12">
        <v>10176</v>
      </c>
      <c r="B695" s="13">
        <v>37931</v>
      </c>
      <c r="C695" s="12">
        <v>386</v>
      </c>
      <c r="D695" s="12" t="s">
        <v>116</v>
      </c>
      <c r="E695" s="14">
        <v>50</v>
      </c>
      <c r="F695" s="12">
        <v>160.91</v>
      </c>
      <c r="G695" s="12">
        <v>173.02</v>
      </c>
      <c r="H695" s="12">
        <v>83.05</v>
      </c>
      <c r="I695" s="9">
        <v>7.46E-2</v>
      </c>
      <c r="J695" s="9">
        <v>0.93920000000000003</v>
      </c>
      <c r="K695" s="10">
        <f>E695*F695</f>
        <v>8045.5</v>
      </c>
      <c r="L695" s="11">
        <f>F695-H695</f>
        <v>77.86</v>
      </c>
      <c r="M695" s="10">
        <f>L695*E695</f>
        <v>3893</v>
      </c>
      <c r="N695" s="6">
        <v>2003</v>
      </c>
      <c r="O695" s="7">
        <v>3</v>
      </c>
      <c r="P695" s="6">
        <v>11</v>
      </c>
      <c r="Q695" s="6">
        <v>5</v>
      </c>
      <c r="R695" s="6">
        <v>6</v>
      </c>
      <c r="S695" s="8" t="s">
        <v>98</v>
      </c>
      <c r="T695" s="8" t="s">
        <v>63</v>
      </c>
      <c r="U695" s="8" t="s">
        <v>29</v>
      </c>
    </row>
    <row r="696" spans="1:21" x14ac:dyDescent="0.2">
      <c r="A696" s="12">
        <v>10176</v>
      </c>
      <c r="B696" s="13">
        <v>37931</v>
      </c>
      <c r="C696" s="12">
        <v>386</v>
      </c>
      <c r="D696" s="12" t="s">
        <v>137</v>
      </c>
      <c r="E696" s="14">
        <v>20</v>
      </c>
      <c r="F696" s="12">
        <v>139.16999999999999</v>
      </c>
      <c r="G696" s="12">
        <v>163.72999999999999</v>
      </c>
      <c r="H696" s="12">
        <v>101.51</v>
      </c>
      <c r="I696" s="9">
        <v>0.17960000000000001</v>
      </c>
      <c r="J696" s="9">
        <v>0.37430000000000002</v>
      </c>
      <c r="K696" s="10">
        <f>E696*F696</f>
        <v>2783.3999999999996</v>
      </c>
      <c r="L696" s="11">
        <f>F696-H696</f>
        <v>37.659999999999982</v>
      </c>
      <c r="M696" s="10">
        <f>L696*E696</f>
        <v>753.19999999999959</v>
      </c>
      <c r="N696" s="6">
        <v>2003</v>
      </c>
      <c r="O696" s="7">
        <v>3</v>
      </c>
      <c r="P696" s="6">
        <v>11</v>
      </c>
      <c r="Q696" s="6">
        <v>5</v>
      </c>
      <c r="R696" s="6">
        <v>6</v>
      </c>
      <c r="S696" s="8" t="s">
        <v>98</v>
      </c>
      <c r="T696" s="8" t="s">
        <v>63</v>
      </c>
      <c r="U696" s="8" t="s">
        <v>29</v>
      </c>
    </row>
    <row r="697" spans="1:21" x14ac:dyDescent="0.2">
      <c r="A697" s="12">
        <v>10176</v>
      </c>
      <c r="B697" s="13">
        <v>37931</v>
      </c>
      <c r="C697" s="12">
        <v>386</v>
      </c>
      <c r="D697" s="12" t="s">
        <v>162</v>
      </c>
      <c r="E697" s="14">
        <v>36</v>
      </c>
      <c r="F697" s="12">
        <v>140.75</v>
      </c>
      <c r="G697" s="12">
        <v>143.62</v>
      </c>
      <c r="H697" s="12">
        <v>91.92</v>
      </c>
      <c r="I697" s="9">
        <v>2.1299999999999999E-2</v>
      </c>
      <c r="J697" s="9">
        <v>0.53310000000000002</v>
      </c>
      <c r="K697" s="10">
        <f>E697*F697</f>
        <v>5067</v>
      </c>
      <c r="L697" s="11">
        <f>F697-H697</f>
        <v>48.83</v>
      </c>
      <c r="M697" s="10">
        <f>L697*E697</f>
        <v>1757.8799999999999</v>
      </c>
      <c r="N697" s="6">
        <v>2003</v>
      </c>
      <c r="O697" s="7">
        <v>3</v>
      </c>
      <c r="P697" s="6">
        <v>11</v>
      </c>
      <c r="Q697" s="6">
        <v>5</v>
      </c>
      <c r="R697" s="6">
        <v>6</v>
      </c>
      <c r="S697" s="8" t="s">
        <v>98</v>
      </c>
      <c r="T697" s="8" t="s">
        <v>63</v>
      </c>
      <c r="U697" s="8" t="s">
        <v>29</v>
      </c>
    </row>
    <row r="698" spans="1:21" x14ac:dyDescent="0.2">
      <c r="A698" s="12">
        <v>10176</v>
      </c>
      <c r="B698" s="13">
        <v>37931</v>
      </c>
      <c r="C698" s="12">
        <v>386</v>
      </c>
      <c r="D698" s="12" t="s">
        <v>170</v>
      </c>
      <c r="E698" s="14">
        <v>27</v>
      </c>
      <c r="F698" s="12">
        <v>55.49</v>
      </c>
      <c r="G698" s="12">
        <v>57.8</v>
      </c>
      <c r="H698" s="12">
        <v>32.369999999999997</v>
      </c>
      <c r="I698" s="9">
        <v>3.5999999999999997E-2</v>
      </c>
      <c r="J698" s="9">
        <v>0.71050000000000002</v>
      </c>
      <c r="K698" s="10">
        <f>E698*F698</f>
        <v>1498.23</v>
      </c>
      <c r="L698" s="11">
        <f>F698-H698</f>
        <v>23.120000000000005</v>
      </c>
      <c r="M698" s="10">
        <f>L698*E698</f>
        <v>624.24000000000012</v>
      </c>
      <c r="N698" s="6">
        <v>2003</v>
      </c>
      <c r="O698" s="7">
        <v>3</v>
      </c>
      <c r="P698" s="6">
        <v>11</v>
      </c>
      <c r="Q698" s="6">
        <v>5</v>
      </c>
      <c r="R698" s="6">
        <v>6</v>
      </c>
      <c r="S698" s="8" t="s">
        <v>98</v>
      </c>
      <c r="T698" s="8" t="s">
        <v>63</v>
      </c>
      <c r="U698" s="8" t="s">
        <v>29</v>
      </c>
    </row>
    <row r="699" spans="1:21" x14ac:dyDescent="0.2">
      <c r="A699" s="12">
        <v>10176</v>
      </c>
      <c r="B699" s="13">
        <v>37931</v>
      </c>
      <c r="C699" s="12">
        <v>386</v>
      </c>
      <c r="D699" s="12" t="s">
        <v>194</v>
      </c>
      <c r="E699" s="14">
        <v>29</v>
      </c>
      <c r="F699" s="12">
        <v>101.72</v>
      </c>
      <c r="G699" s="12">
        <v>118.28</v>
      </c>
      <c r="H699" s="12">
        <v>69.78</v>
      </c>
      <c r="I699" s="9">
        <v>0.1671</v>
      </c>
      <c r="J699" s="9">
        <v>0.45860000000000001</v>
      </c>
      <c r="K699" s="10">
        <f>E699*F699</f>
        <v>2949.88</v>
      </c>
      <c r="L699" s="11">
        <f>F699-H699</f>
        <v>31.939999999999998</v>
      </c>
      <c r="M699" s="10">
        <f>L699*E699</f>
        <v>926.26</v>
      </c>
      <c r="N699" s="6">
        <v>2003</v>
      </c>
      <c r="O699" s="7">
        <v>3</v>
      </c>
      <c r="P699" s="6">
        <v>11</v>
      </c>
      <c r="Q699" s="6">
        <v>5</v>
      </c>
      <c r="R699" s="6">
        <v>6</v>
      </c>
      <c r="S699" s="8" t="s">
        <v>98</v>
      </c>
      <c r="T699" s="8" t="s">
        <v>63</v>
      </c>
      <c r="U699" s="8" t="s">
        <v>29</v>
      </c>
    </row>
    <row r="700" spans="1:21" x14ac:dyDescent="0.2">
      <c r="A700" s="12">
        <v>10176</v>
      </c>
      <c r="B700" s="13">
        <v>37931</v>
      </c>
      <c r="C700" s="12">
        <v>386</v>
      </c>
      <c r="D700" s="12" t="s">
        <v>202</v>
      </c>
      <c r="E700" s="14">
        <v>22</v>
      </c>
      <c r="F700" s="12">
        <v>62.14</v>
      </c>
      <c r="G700" s="12">
        <v>62.14</v>
      </c>
      <c r="H700" s="12">
        <v>26.72</v>
      </c>
      <c r="I700" s="9">
        <v>0</v>
      </c>
      <c r="J700" s="9">
        <v>1.3099000000000001</v>
      </c>
      <c r="K700" s="10">
        <f>E700*F700</f>
        <v>1367.08</v>
      </c>
      <c r="L700" s="11">
        <f>F700-H700</f>
        <v>35.42</v>
      </c>
      <c r="M700" s="10">
        <f>L700*E700</f>
        <v>779.24</v>
      </c>
      <c r="N700" s="6">
        <v>2003</v>
      </c>
      <c r="O700" s="7">
        <v>3</v>
      </c>
      <c r="P700" s="6">
        <v>11</v>
      </c>
      <c r="Q700" s="6">
        <v>5</v>
      </c>
      <c r="R700" s="6">
        <v>6</v>
      </c>
      <c r="S700" s="8" t="s">
        <v>98</v>
      </c>
      <c r="T700" s="8" t="s">
        <v>63</v>
      </c>
      <c r="U700" s="8" t="s">
        <v>29</v>
      </c>
    </row>
    <row r="701" spans="1:21" x14ac:dyDescent="0.2">
      <c r="A701" s="12">
        <v>10176</v>
      </c>
      <c r="B701" s="13">
        <v>37931</v>
      </c>
      <c r="C701" s="12">
        <v>386</v>
      </c>
      <c r="D701" s="12" t="s">
        <v>207</v>
      </c>
      <c r="E701" s="14">
        <v>23</v>
      </c>
      <c r="F701" s="12">
        <v>109.96</v>
      </c>
      <c r="G701" s="12">
        <v>115.75</v>
      </c>
      <c r="H701" s="12">
        <v>68.290000000000006</v>
      </c>
      <c r="I701" s="9">
        <v>5.4600000000000003E-2</v>
      </c>
      <c r="J701" s="9">
        <v>0.61499999999999999</v>
      </c>
      <c r="K701" s="10">
        <f>E701*F701</f>
        <v>2529.08</v>
      </c>
      <c r="L701" s="11">
        <f>F701-H701</f>
        <v>41.669999999999987</v>
      </c>
      <c r="M701" s="10">
        <f>L701*E701</f>
        <v>958.40999999999974</v>
      </c>
      <c r="N701" s="6">
        <v>2003</v>
      </c>
      <c r="O701" s="7">
        <v>3</v>
      </c>
      <c r="P701" s="6">
        <v>11</v>
      </c>
      <c r="Q701" s="6">
        <v>5</v>
      </c>
      <c r="R701" s="6">
        <v>6</v>
      </c>
      <c r="S701" s="8" t="s">
        <v>98</v>
      </c>
      <c r="T701" s="8" t="s">
        <v>63</v>
      </c>
      <c r="U701" s="8" t="s">
        <v>29</v>
      </c>
    </row>
    <row r="702" spans="1:21" x14ac:dyDescent="0.2">
      <c r="A702" s="12">
        <v>10176</v>
      </c>
      <c r="B702" s="13">
        <v>37931</v>
      </c>
      <c r="C702" s="12">
        <v>386</v>
      </c>
      <c r="D702" s="12" t="s">
        <v>208</v>
      </c>
      <c r="E702" s="14">
        <v>38</v>
      </c>
      <c r="F702" s="12">
        <v>52.14</v>
      </c>
      <c r="G702" s="12">
        <v>58.58</v>
      </c>
      <c r="H702" s="12">
        <v>37.49</v>
      </c>
      <c r="I702" s="9">
        <v>0.11509999999999999</v>
      </c>
      <c r="J702" s="9">
        <v>0.40010000000000001</v>
      </c>
      <c r="K702" s="10">
        <f>E702*F702</f>
        <v>1981.32</v>
      </c>
      <c r="L702" s="11">
        <f>F702-H702</f>
        <v>14.649999999999999</v>
      </c>
      <c r="M702" s="10">
        <f>L702*E702</f>
        <v>556.69999999999993</v>
      </c>
      <c r="N702" s="6">
        <v>2003</v>
      </c>
      <c r="O702" s="7">
        <v>3</v>
      </c>
      <c r="P702" s="6">
        <v>11</v>
      </c>
      <c r="Q702" s="6">
        <v>5</v>
      </c>
      <c r="R702" s="6">
        <v>6</v>
      </c>
      <c r="S702" s="8" t="s">
        <v>98</v>
      </c>
      <c r="T702" s="8" t="s">
        <v>63</v>
      </c>
      <c r="U702" s="8" t="s">
        <v>29</v>
      </c>
    </row>
    <row r="703" spans="1:21" x14ac:dyDescent="0.2">
      <c r="A703" s="12">
        <v>10177</v>
      </c>
      <c r="B703" s="13">
        <v>37932</v>
      </c>
      <c r="C703" s="12">
        <v>344</v>
      </c>
      <c r="D703" s="12" t="s">
        <v>153</v>
      </c>
      <c r="E703" s="14">
        <v>23</v>
      </c>
      <c r="F703" s="12">
        <v>113.37</v>
      </c>
      <c r="G703" s="12">
        <v>136.59</v>
      </c>
      <c r="H703" s="12">
        <v>68.3</v>
      </c>
      <c r="I703" s="9">
        <v>0.2029</v>
      </c>
      <c r="J703" s="9">
        <v>0.65890000000000004</v>
      </c>
      <c r="K703" s="10">
        <f>E703*F703</f>
        <v>2607.5100000000002</v>
      </c>
      <c r="L703" s="11">
        <f>F703-H703</f>
        <v>45.070000000000007</v>
      </c>
      <c r="M703" s="10">
        <f>L703*E703</f>
        <v>1036.6100000000001</v>
      </c>
      <c r="N703" s="6">
        <v>2003</v>
      </c>
      <c r="O703" s="7">
        <v>3</v>
      </c>
      <c r="P703" s="6">
        <v>11</v>
      </c>
      <c r="Q703" s="6">
        <v>6</v>
      </c>
      <c r="R703" s="6">
        <v>7</v>
      </c>
      <c r="S703" s="8" t="s">
        <v>40</v>
      </c>
      <c r="T703" s="8" t="s">
        <v>41</v>
      </c>
      <c r="U703" s="8" t="s">
        <v>29</v>
      </c>
    </row>
    <row r="704" spans="1:21" x14ac:dyDescent="0.2">
      <c r="A704" s="12">
        <v>10177</v>
      </c>
      <c r="B704" s="13">
        <v>37932</v>
      </c>
      <c r="C704" s="12">
        <v>344</v>
      </c>
      <c r="D704" s="12" t="s">
        <v>155</v>
      </c>
      <c r="E704" s="14">
        <v>29</v>
      </c>
      <c r="F704" s="12">
        <v>92.77</v>
      </c>
      <c r="G704" s="12">
        <v>100.84</v>
      </c>
      <c r="H704" s="12">
        <v>67.56</v>
      </c>
      <c r="I704" s="9">
        <v>8.6199999999999999E-2</v>
      </c>
      <c r="J704" s="9">
        <v>0.37</v>
      </c>
      <c r="K704" s="10">
        <f>E704*F704</f>
        <v>2690.33</v>
      </c>
      <c r="L704" s="11">
        <f>F704-H704</f>
        <v>25.209999999999994</v>
      </c>
      <c r="M704" s="10">
        <f>L704*E704</f>
        <v>731.0899999999998</v>
      </c>
      <c r="N704" s="6">
        <v>2003</v>
      </c>
      <c r="O704" s="7">
        <v>3</v>
      </c>
      <c r="P704" s="6">
        <v>11</v>
      </c>
      <c r="Q704" s="6">
        <v>6</v>
      </c>
      <c r="R704" s="6">
        <v>7</v>
      </c>
      <c r="S704" s="8" t="s">
        <v>40</v>
      </c>
      <c r="T704" s="8" t="s">
        <v>41</v>
      </c>
      <c r="U704" s="8" t="s">
        <v>29</v>
      </c>
    </row>
    <row r="705" spans="1:21" x14ac:dyDescent="0.2">
      <c r="A705" s="12">
        <v>10177</v>
      </c>
      <c r="B705" s="13">
        <v>37932</v>
      </c>
      <c r="C705" s="12">
        <v>344</v>
      </c>
      <c r="D705" s="12" t="s">
        <v>164</v>
      </c>
      <c r="E705" s="14">
        <v>35</v>
      </c>
      <c r="F705" s="12">
        <v>82.5</v>
      </c>
      <c r="G705" s="12">
        <v>87.77</v>
      </c>
      <c r="H705" s="12">
        <v>52.66</v>
      </c>
      <c r="I705" s="9">
        <v>6.0600000000000001E-2</v>
      </c>
      <c r="J705" s="9">
        <v>0.56969999999999998</v>
      </c>
      <c r="K705" s="10">
        <f>E705*F705</f>
        <v>2887.5</v>
      </c>
      <c r="L705" s="11">
        <f>F705-H705</f>
        <v>29.840000000000003</v>
      </c>
      <c r="M705" s="10">
        <f>L705*E705</f>
        <v>1044.4000000000001</v>
      </c>
      <c r="N705" s="6">
        <v>2003</v>
      </c>
      <c r="O705" s="7">
        <v>3</v>
      </c>
      <c r="P705" s="6">
        <v>11</v>
      </c>
      <c r="Q705" s="6">
        <v>6</v>
      </c>
      <c r="R705" s="6">
        <v>7</v>
      </c>
      <c r="S705" s="8" t="s">
        <v>40</v>
      </c>
      <c r="T705" s="8" t="s">
        <v>41</v>
      </c>
      <c r="U705" s="8" t="s">
        <v>29</v>
      </c>
    </row>
    <row r="706" spans="1:21" x14ac:dyDescent="0.2">
      <c r="A706" s="12">
        <v>10177</v>
      </c>
      <c r="B706" s="13">
        <v>37932</v>
      </c>
      <c r="C706" s="12">
        <v>344</v>
      </c>
      <c r="D706" s="12" t="s">
        <v>176</v>
      </c>
      <c r="E706" s="14">
        <v>50</v>
      </c>
      <c r="F706" s="12">
        <v>115.52</v>
      </c>
      <c r="G706" s="12">
        <v>122.89</v>
      </c>
      <c r="H706" s="12">
        <v>82.34</v>
      </c>
      <c r="I706" s="9">
        <v>6.0600000000000001E-2</v>
      </c>
      <c r="J706" s="9">
        <v>0.40079999999999999</v>
      </c>
      <c r="K706" s="10">
        <f>E706*F706</f>
        <v>5776</v>
      </c>
      <c r="L706" s="11">
        <f>F706-H706</f>
        <v>33.179999999999993</v>
      </c>
      <c r="M706" s="10">
        <f>L706*E706</f>
        <v>1658.9999999999995</v>
      </c>
      <c r="N706" s="6">
        <v>2003</v>
      </c>
      <c r="O706" s="7">
        <v>3</v>
      </c>
      <c r="P706" s="6">
        <v>11</v>
      </c>
      <c r="Q706" s="6">
        <v>6</v>
      </c>
      <c r="R706" s="6">
        <v>7</v>
      </c>
      <c r="S706" s="8" t="s">
        <v>40</v>
      </c>
      <c r="T706" s="8" t="s">
        <v>41</v>
      </c>
      <c r="U706" s="8" t="s">
        <v>29</v>
      </c>
    </row>
    <row r="707" spans="1:21" x14ac:dyDescent="0.2">
      <c r="A707" s="12">
        <v>10177</v>
      </c>
      <c r="B707" s="13">
        <v>37932</v>
      </c>
      <c r="C707" s="12">
        <v>344</v>
      </c>
      <c r="D707" s="12" t="s">
        <v>185</v>
      </c>
      <c r="E707" s="14">
        <v>45</v>
      </c>
      <c r="F707" s="12">
        <v>79.66</v>
      </c>
      <c r="G707" s="12">
        <v>88.51</v>
      </c>
      <c r="H707" s="12">
        <v>46.91</v>
      </c>
      <c r="I707" s="9">
        <v>0.113</v>
      </c>
      <c r="J707" s="9">
        <v>0.70350000000000001</v>
      </c>
      <c r="K707" s="10">
        <f>E707*F707</f>
        <v>3584.7</v>
      </c>
      <c r="L707" s="11">
        <f>F707-H707</f>
        <v>32.75</v>
      </c>
      <c r="M707" s="10">
        <f>L707*E707</f>
        <v>1473.75</v>
      </c>
      <c r="N707" s="6">
        <v>2003</v>
      </c>
      <c r="O707" s="7">
        <v>3</v>
      </c>
      <c r="P707" s="6">
        <v>11</v>
      </c>
      <c r="Q707" s="6">
        <v>6</v>
      </c>
      <c r="R707" s="6">
        <v>7</v>
      </c>
      <c r="S707" s="8" t="s">
        <v>40</v>
      </c>
      <c r="T707" s="8" t="s">
        <v>41</v>
      </c>
      <c r="U707" s="8" t="s">
        <v>29</v>
      </c>
    </row>
    <row r="708" spans="1:21" x14ac:dyDescent="0.2">
      <c r="A708" s="12">
        <v>10177</v>
      </c>
      <c r="B708" s="13">
        <v>37932</v>
      </c>
      <c r="C708" s="12">
        <v>344</v>
      </c>
      <c r="D708" s="12" t="s">
        <v>210</v>
      </c>
      <c r="E708" s="14">
        <v>24</v>
      </c>
      <c r="F708" s="12">
        <v>58.67</v>
      </c>
      <c r="G708" s="12">
        <v>66.67</v>
      </c>
      <c r="H708" s="12">
        <v>34</v>
      </c>
      <c r="I708" s="9">
        <v>0.13639999999999999</v>
      </c>
      <c r="J708" s="9">
        <v>0.73529999999999995</v>
      </c>
      <c r="K708" s="10">
        <f>E708*F708</f>
        <v>1408.08</v>
      </c>
      <c r="L708" s="11">
        <f>F708-H708</f>
        <v>24.67</v>
      </c>
      <c r="M708" s="10">
        <f>L708*E708</f>
        <v>592.08000000000004</v>
      </c>
      <c r="N708" s="6">
        <v>2003</v>
      </c>
      <c r="O708" s="7">
        <v>3</v>
      </c>
      <c r="P708" s="6">
        <v>11</v>
      </c>
      <c r="Q708" s="6">
        <v>6</v>
      </c>
      <c r="R708" s="6">
        <v>7</v>
      </c>
      <c r="S708" s="8" t="s">
        <v>40</v>
      </c>
      <c r="T708" s="8" t="s">
        <v>41</v>
      </c>
      <c r="U708" s="8" t="s">
        <v>29</v>
      </c>
    </row>
    <row r="709" spans="1:21" x14ac:dyDescent="0.2">
      <c r="A709" s="12">
        <v>10177</v>
      </c>
      <c r="B709" s="13">
        <v>37932</v>
      </c>
      <c r="C709" s="12">
        <v>344</v>
      </c>
      <c r="D709" s="12" t="s">
        <v>212</v>
      </c>
      <c r="E709" s="14">
        <v>31</v>
      </c>
      <c r="F709" s="12">
        <v>77.95</v>
      </c>
      <c r="G709" s="12">
        <v>86.61</v>
      </c>
      <c r="H709" s="12">
        <v>43.3</v>
      </c>
      <c r="I709" s="9">
        <v>0.11550000000000001</v>
      </c>
      <c r="J709" s="9">
        <v>0.80830000000000002</v>
      </c>
      <c r="K709" s="10">
        <f>E709*F709</f>
        <v>2416.4500000000003</v>
      </c>
      <c r="L709" s="11">
        <f>F709-H709</f>
        <v>34.650000000000006</v>
      </c>
      <c r="M709" s="10">
        <f>L709*E709</f>
        <v>1074.1500000000001</v>
      </c>
      <c r="N709" s="6">
        <v>2003</v>
      </c>
      <c r="O709" s="7">
        <v>3</v>
      </c>
      <c r="P709" s="6">
        <v>11</v>
      </c>
      <c r="Q709" s="6">
        <v>6</v>
      </c>
      <c r="R709" s="6">
        <v>7</v>
      </c>
      <c r="S709" s="8" t="s">
        <v>40</v>
      </c>
      <c r="T709" s="8" t="s">
        <v>41</v>
      </c>
      <c r="U709" s="8" t="s">
        <v>29</v>
      </c>
    </row>
    <row r="710" spans="1:21" x14ac:dyDescent="0.2">
      <c r="A710" s="12">
        <v>10177</v>
      </c>
      <c r="B710" s="13">
        <v>37932</v>
      </c>
      <c r="C710" s="12">
        <v>344</v>
      </c>
      <c r="D710" s="12" t="s">
        <v>215</v>
      </c>
      <c r="E710" s="14">
        <v>32</v>
      </c>
      <c r="F710" s="12">
        <v>64.33</v>
      </c>
      <c r="G710" s="12">
        <v>72.28</v>
      </c>
      <c r="H710" s="12">
        <v>33.97</v>
      </c>
      <c r="I710" s="9">
        <v>0.1244</v>
      </c>
      <c r="J710" s="9">
        <v>0.8831</v>
      </c>
      <c r="K710" s="10">
        <f>E710*F710</f>
        <v>2058.56</v>
      </c>
      <c r="L710" s="11">
        <f>F710-H710</f>
        <v>30.36</v>
      </c>
      <c r="M710" s="10">
        <f>L710*E710</f>
        <v>971.52</v>
      </c>
      <c r="N710" s="6">
        <v>2003</v>
      </c>
      <c r="O710" s="7">
        <v>3</v>
      </c>
      <c r="P710" s="6">
        <v>11</v>
      </c>
      <c r="Q710" s="6">
        <v>6</v>
      </c>
      <c r="R710" s="6">
        <v>7</v>
      </c>
      <c r="S710" s="8" t="s">
        <v>40</v>
      </c>
      <c r="T710" s="8" t="s">
        <v>41</v>
      </c>
      <c r="U710" s="8" t="s">
        <v>29</v>
      </c>
    </row>
    <row r="711" spans="1:21" x14ac:dyDescent="0.2">
      <c r="A711" s="12">
        <v>10177</v>
      </c>
      <c r="B711" s="13">
        <v>37932</v>
      </c>
      <c r="C711" s="12">
        <v>344</v>
      </c>
      <c r="D711" s="12" t="s">
        <v>219</v>
      </c>
      <c r="E711" s="14">
        <v>44</v>
      </c>
      <c r="F711" s="12">
        <v>88.15</v>
      </c>
      <c r="G711" s="12">
        <v>100.17</v>
      </c>
      <c r="H711" s="12">
        <v>51.09</v>
      </c>
      <c r="I711" s="9">
        <v>0.1361</v>
      </c>
      <c r="J711" s="9">
        <v>0.72419999999999995</v>
      </c>
      <c r="K711" s="10">
        <f>E711*F711</f>
        <v>3878.6000000000004</v>
      </c>
      <c r="L711" s="11">
        <f>F711-H711</f>
        <v>37.06</v>
      </c>
      <c r="M711" s="10">
        <f>L711*E711</f>
        <v>1630.64</v>
      </c>
      <c r="N711" s="6">
        <v>2003</v>
      </c>
      <c r="O711" s="7">
        <v>3</v>
      </c>
      <c r="P711" s="6">
        <v>11</v>
      </c>
      <c r="Q711" s="6">
        <v>6</v>
      </c>
      <c r="R711" s="6">
        <v>7</v>
      </c>
      <c r="S711" s="8" t="s">
        <v>40</v>
      </c>
      <c r="T711" s="8" t="s">
        <v>41</v>
      </c>
      <c r="U711" s="8" t="s">
        <v>29</v>
      </c>
    </row>
    <row r="712" spans="1:21" x14ac:dyDescent="0.2">
      <c r="A712" s="12">
        <v>10177</v>
      </c>
      <c r="B712" s="13">
        <v>37932</v>
      </c>
      <c r="C712" s="12">
        <v>344</v>
      </c>
      <c r="D712" s="12" t="s">
        <v>220</v>
      </c>
      <c r="E712" s="14">
        <v>24</v>
      </c>
      <c r="F712" s="12">
        <v>83.42</v>
      </c>
      <c r="G712" s="12">
        <v>99.31</v>
      </c>
      <c r="H712" s="12">
        <v>53.63</v>
      </c>
      <c r="I712" s="9">
        <v>0.1918</v>
      </c>
      <c r="J712" s="9">
        <v>0.55940000000000001</v>
      </c>
      <c r="K712" s="10">
        <f>E712*F712</f>
        <v>2002.08</v>
      </c>
      <c r="L712" s="11">
        <f>F712-H712</f>
        <v>29.79</v>
      </c>
      <c r="M712" s="10">
        <f>L712*E712</f>
        <v>714.96</v>
      </c>
      <c r="N712" s="6">
        <v>2003</v>
      </c>
      <c r="O712" s="7">
        <v>3</v>
      </c>
      <c r="P712" s="6">
        <v>11</v>
      </c>
      <c r="Q712" s="6">
        <v>6</v>
      </c>
      <c r="R712" s="6">
        <v>7</v>
      </c>
      <c r="S712" s="8" t="s">
        <v>40</v>
      </c>
      <c r="T712" s="8" t="s">
        <v>41</v>
      </c>
      <c r="U712" s="8" t="s">
        <v>29</v>
      </c>
    </row>
    <row r="713" spans="1:21" x14ac:dyDescent="0.2">
      <c r="A713" s="12">
        <v>10177</v>
      </c>
      <c r="B713" s="13">
        <v>37932</v>
      </c>
      <c r="C713" s="12">
        <v>344</v>
      </c>
      <c r="D713" s="12" t="s">
        <v>223</v>
      </c>
      <c r="E713" s="14">
        <v>40</v>
      </c>
      <c r="F713" s="12">
        <v>52.96</v>
      </c>
      <c r="G713" s="12">
        <v>54.6</v>
      </c>
      <c r="H713" s="12">
        <v>33.299999999999997</v>
      </c>
      <c r="I713" s="9">
        <v>3.78E-2</v>
      </c>
      <c r="J713" s="9">
        <v>0.60060000000000002</v>
      </c>
      <c r="K713" s="10">
        <f>E713*F713</f>
        <v>2118.4</v>
      </c>
      <c r="L713" s="11">
        <f>F713-H713</f>
        <v>19.660000000000004</v>
      </c>
      <c r="M713" s="10">
        <f>L713*E713</f>
        <v>786.40000000000009</v>
      </c>
      <c r="N713" s="6">
        <v>2003</v>
      </c>
      <c r="O713" s="7">
        <v>3</v>
      </c>
      <c r="P713" s="6">
        <v>11</v>
      </c>
      <c r="Q713" s="6">
        <v>6</v>
      </c>
      <c r="R713" s="6">
        <v>7</v>
      </c>
      <c r="S713" s="8" t="s">
        <v>40</v>
      </c>
      <c r="T713" s="8" t="s">
        <v>41</v>
      </c>
      <c r="U713" s="8" t="s">
        <v>29</v>
      </c>
    </row>
    <row r="714" spans="1:21" x14ac:dyDescent="0.2">
      <c r="A714" s="12">
        <v>10178</v>
      </c>
      <c r="B714" s="13">
        <v>37933</v>
      </c>
      <c r="C714" s="12">
        <v>242</v>
      </c>
      <c r="D714" s="12" t="s">
        <v>78</v>
      </c>
      <c r="E714" s="14">
        <v>24</v>
      </c>
      <c r="F714" s="12">
        <v>131.91999999999999</v>
      </c>
      <c r="G714" s="12">
        <v>136</v>
      </c>
      <c r="H714" s="12">
        <v>85.68</v>
      </c>
      <c r="I714" s="9">
        <v>3.0300000000000001E-2</v>
      </c>
      <c r="J714" s="9">
        <v>0.53690000000000004</v>
      </c>
      <c r="K714" s="10">
        <f>E714*F714</f>
        <v>3166.08</v>
      </c>
      <c r="L714" s="11">
        <f>F714-H714</f>
        <v>46.239999999999981</v>
      </c>
      <c r="M714" s="10">
        <f>L714*E714</f>
        <v>1109.7599999999995</v>
      </c>
      <c r="N714" s="6">
        <v>2003</v>
      </c>
      <c r="O714" s="7">
        <v>3</v>
      </c>
      <c r="P714" s="6">
        <v>11</v>
      </c>
      <c r="Q714" s="6">
        <v>7</v>
      </c>
      <c r="R714" s="6">
        <v>8</v>
      </c>
      <c r="S714" s="8" t="s">
        <v>86</v>
      </c>
      <c r="T714" s="8" t="s">
        <v>31</v>
      </c>
      <c r="U714" s="8" t="s">
        <v>29</v>
      </c>
    </row>
    <row r="715" spans="1:21" x14ac:dyDescent="0.2">
      <c r="A715" s="12">
        <v>10178</v>
      </c>
      <c r="B715" s="13">
        <v>37933</v>
      </c>
      <c r="C715" s="12">
        <v>242</v>
      </c>
      <c r="D715" s="12" t="s">
        <v>131</v>
      </c>
      <c r="E715" s="14">
        <v>42</v>
      </c>
      <c r="F715" s="12">
        <v>127.73</v>
      </c>
      <c r="G715" s="12">
        <v>157.69</v>
      </c>
      <c r="H715" s="12">
        <v>77.27</v>
      </c>
      <c r="I715" s="9">
        <v>0.2349</v>
      </c>
      <c r="J715" s="9">
        <v>0.64710000000000001</v>
      </c>
      <c r="K715" s="10">
        <f>E715*F715</f>
        <v>5364.66</v>
      </c>
      <c r="L715" s="11">
        <f>F715-H715</f>
        <v>50.460000000000008</v>
      </c>
      <c r="M715" s="10">
        <f>L715*E715</f>
        <v>2119.3200000000002</v>
      </c>
      <c r="N715" s="6">
        <v>2003</v>
      </c>
      <c r="O715" s="7">
        <v>3</v>
      </c>
      <c r="P715" s="6">
        <v>11</v>
      </c>
      <c r="Q715" s="6">
        <v>7</v>
      </c>
      <c r="R715" s="6">
        <v>8</v>
      </c>
      <c r="S715" s="8" t="s">
        <v>86</v>
      </c>
      <c r="T715" s="8" t="s">
        <v>31</v>
      </c>
      <c r="U715" s="8" t="s">
        <v>29</v>
      </c>
    </row>
    <row r="716" spans="1:21" x14ac:dyDescent="0.2">
      <c r="A716" s="12">
        <v>10178</v>
      </c>
      <c r="B716" s="13">
        <v>37933</v>
      </c>
      <c r="C716" s="12">
        <v>242</v>
      </c>
      <c r="D716" s="12" t="s">
        <v>151</v>
      </c>
      <c r="E716" s="14">
        <v>41</v>
      </c>
      <c r="F716" s="12">
        <v>70.540000000000006</v>
      </c>
      <c r="G716" s="12">
        <v>86.02</v>
      </c>
      <c r="H716" s="12">
        <v>51.61</v>
      </c>
      <c r="I716" s="9">
        <v>0.21260000000000001</v>
      </c>
      <c r="J716" s="9">
        <v>0.36809999999999998</v>
      </c>
      <c r="K716" s="10">
        <f>E716*F716</f>
        <v>2892.1400000000003</v>
      </c>
      <c r="L716" s="11">
        <f>F716-H716</f>
        <v>18.930000000000007</v>
      </c>
      <c r="M716" s="10">
        <f>L716*E716</f>
        <v>776.13000000000034</v>
      </c>
      <c r="N716" s="6">
        <v>2003</v>
      </c>
      <c r="O716" s="7">
        <v>3</v>
      </c>
      <c r="P716" s="6">
        <v>11</v>
      </c>
      <c r="Q716" s="6">
        <v>7</v>
      </c>
      <c r="R716" s="6">
        <v>8</v>
      </c>
      <c r="S716" s="8" t="s">
        <v>86</v>
      </c>
      <c r="T716" s="8" t="s">
        <v>31</v>
      </c>
      <c r="U716" s="8" t="s">
        <v>29</v>
      </c>
    </row>
    <row r="717" spans="1:21" x14ac:dyDescent="0.2">
      <c r="A717" s="12">
        <v>10178</v>
      </c>
      <c r="B717" s="13">
        <v>37933</v>
      </c>
      <c r="C717" s="12">
        <v>242</v>
      </c>
      <c r="D717" s="12" t="s">
        <v>161</v>
      </c>
      <c r="E717" s="14">
        <v>48</v>
      </c>
      <c r="F717" s="12">
        <v>104.81</v>
      </c>
      <c r="G717" s="12">
        <v>105.87</v>
      </c>
      <c r="H717" s="12">
        <v>64.58</v>
      </c>
      <c r="I717" s="9">
        <v>9.4999999999999998E-3</v>
      </c>
      <c r="J717" s="9">
        <v>0.61939999999999995</v>
      </c>
      <c r="K717" s="10">
        <f>E717*F717</f>
        <v>5030.88</v>
      </c>
      <c r="L717" s="11">
        <f>F717-H717</f>
        <v>40.230000000000004</v>
      </c>
      <c r="M717" s="10">
        <f>L717*E717</f>
        <v>1931.0400000000002</v>
      </c>
      <c r="N717" s="6">
        <v>2003</v>
      </c>
      <c r="O717" s="7">
        <v>3</v>
      </c>
      <c r="P717" s="6">
        <v>11</v>
      </c>
      <c r="Q717" s="6">
        <v>7</v>
      </c>
      <c r="R717" s="6">
        <v>8</v>
      </c>
      <c r="S717" s="8" t="s">
        <v>86</v>
      </c>
      <c r="T717" s="8" t="s">
        <v>31</v>
      </c>
      <c r="U717" s="8" t="s">
        <v>29</v>
      </c>
    </row>
    <row r="718" spans="1:21" x14ac:dyDescent="0.2">
      <c r="A718" s="12">
        <v>10178</v>
      </c>
      <c r="B718" s="13">
        <v>37933</v>
      </c>
      <c r="C718" s="12">
        <v>242</v>
      </c>
      <c r="D718" s="12" t="s">
        <v>182</v>
      </c>
      <c r="E718" s="14">
        <v>34</v>
      </c>
      <c r="F718" s="12">
        <v>67.819999999999993</v>
      </c>
      <c r="G718" s="12">
        <v>68.510000000000005</v>
      </c>
      <c r="H718" s="12">
        <v>34.25</v>
      </c>
      <c r="I718" s="9">
        <v>1.47E-2</v>
      </c>
      <c r="J718" s="9">
        <v>0.99270000000000003</v>
      </c>
      <c r="K718" s="10">
        <f>E718*F718</f>
        <v>2305.8799999999997</v>
      </c>
      <c r="L718" s="11">
        <f>F718-H718</f>
        <v>33.569999999999993</v>
      </c>
      <c r="M718" s="10">
        <f>L718*E718</f>
        <v>1141.3799999999997</v>
      </c>
      <c r="N718" s="6">
        <v>2003</v>
      </c>
      <c r="O718" s="7">
        <v>3</v>
      </c>
      <c r="P718" s="6">
        <v>11</v>
      </c>
      <c r="Q718" s="6">
        <v>7</v>
      </c>
      <c r="R718" s="6">
        <v>8</v>
      </c>
      <c r="S718" s="8" t="s">
        <v>86</v>
      </c>
      <c r="T718" s="8" t="s">
        <v>31</v>
      </c>
      <c r="U718" s="8" t="s">
        <v>29</v>
      </c>
    </row>
    <row r="719" spans="1:21" x14ac:dyDescent="0.2">
      <c r="A719" s="12">
        <v>10178</v>
      </c>
      <c r="B719" s="13">
        <v>37933</v>
      </c>
      <c r="C719" s="12">
        <v>242</v>
      </c>
      <c r="D719" s="12" t="s">
        <v>188</v>
      </c>
      <c r="E719" s="14">
        <v>27</v>
      </c>
      <c r="F719" s="12">
        <v>65.75</v>
      </c>
      <c r="G719" s="12">
        <v>65.75</v>
      </c>
      <c r="H719" s="12">
        <v>26.3</v>
      </c>
      <c r="I719" s="9">
        <v>0</v>
      </c>
      <c r="J719" s="9">
        <v>1.4829000000000001</v>
      </c>
      <c r="K719" s="10">
        <f>E719*F719</f>
        <v>1775.25</v>
      </c>
      <c r="L719" s="11">
        <f>F719-H719</f>
        <v>39.450000000000003</v>
      </c>
      <c r="M719" s="10">
        <f>L719*E719</f>
        <v>1065.1500000000001</v>
      </c>
      <c r="N719" s="6">
        <v>2003</v>
      </c>
      <c r="O719" s="7">
        <v>3</v>
      </c>
      <c r="P719" s="6">
        <v>11</v>
      </c>
      <c r="Q719" s="6">
        <v>7</v>
      </c>
      <c r="R719" s="6">
        <v>8</v>
      </c>
      <c r="S719" s="8" t="s">
        <v>86</v>
      </c>
      <c r="T719" s="8" t="s">
        <v>31</v>
      </c>
      <c r="U719" s="8" t="s">
        <v>29</v>
      </c>
    </row>
    <row r="720" spans="1:21" x14ac:dyDescent="0.2">
      <c r="A720" s="12">
        <v>10178</v>
      </c>
      <c r="B720" s="13">
        <v>37933</v>
      </c>
      <c r="C720" s="12">
        <v>242</v>
      </c>
      <c r="D720" s="12" t="s">
        <v>190</v>
      </c>
      <c r="E720" s="14">
        <v>21</v>
      </c>
      <c r="F720" s="12">
        <v>68.77</v>
      </c>
      <c r="G720" s="12">
        <v>83.86</v>
      </c>
      <c r="H720" s="12">
        <v>48.64</v>
      </c>
      <c r="I720" s="9">
        <v>0.21809999999999999</v>
      </c>
      <c r="J720" s="9">
        <v>0.41120000000000001</v>
      </c>
      <c r="K720" s="10">
        <f>E720*F720</f>
        <v>1444.1699999999998</v>
      </c>
      <c r="L720" s="11">
        <f>F720-H720</f>
        <v>20.129999999999995</v>
      </c>
      <c r="M720" s="10">
        <f>L720*E720</f>
        <v>422.7299999999999</v>
      </c>
      <c r="N720" s="6">
        <v>2003</v>
      </c>
      <c r="O720" s="7">
        <v>3</v>
      </c>
      <c r="P720" s="6">
        <v>11</v>
      </c>
      <c r="Q720" s="6">
        <v>7</v>
      </c>
      <c r="R720" s="6">
        <v>8</v>
      </c>
      <c r="S720" s="8" t="s">
        <v>86</v>
      </c>
      <c r="T720" s="8" t="s">
        <v>31</v>
      </c>
      <c r="U720" s="8" t="s">
        <v>29</v>
      </c>
    </row>
    <row r="721" spans="1:21" x14ac:dyDescent="0.2">
      <c r="A721" s="12">
        <v>10178</v>
      </c>
      <c r="B721" s="13">
        <v>37933</v>
      </c>
      <c r="C721" s="12">
        <v>242</v>
      </c>
      <c r="D721" s="12" t="s">
        <v>192</v>
      </c>
      <c r="E721" s="14">
        <v>30</v>
      </c>
      <c r="F721" s="12">
        <v>64.150000000000006</v>
      </c>
      <c r="G721" s="12">
        <v>68.239999999999995</v>
      </c>
      <c r="H721" s="12">
        <v>29.34</v>
      </c>
      <c r="I721" s="9">
        <v>6.2399999999999997E-2</v>
      </c>
      <c r="J721" s="9">
        <v>1.1929000000000001</v>
      </c>
      <c r="K721" s="10">
        <f>E721*F721</f>
        <v>1924.5000000000002</v>
      </c>
      <c r="L721" s="11">
        <f>F721-H721</f>
        <v>34.81</v>
      </c>
      <c r="M721" s="10">
        <f>L721*E721</f>
        <v>1044.3000000000002</v>
      </c>
      <c r="N721" s="6">
        <v>2003</v>
      </c>
      <c r="O721" s="7">
        <v>3</v>
      </c>
      <c r="P721" s="6">
        <v>11</v>
      </c>
      <c r="Q721" s="6">
        <v>7</v>
      </c>
      <c r="R721" s="6">
        <v>8</v>
      </c>
      <c r="S721" s="8" t="s">
        <v>86</v>
      </c>
      <c r="T721" s="8" t="s">
        <v>31</v>
      </c>
      <c r="U721" s="8" t="s">
        <v>29</v>
      </c>
    </row>
    <row r="722" spans="1:21" x14ac:dyDescent="0.2">
      <c r="A722" s="12">
        <v>10178</v>
      </c>
      <c r="B722" s="13">
        <v>37933</v>
      </c>
      <c r="C722" s="12">
        <v>242</v>
      </c>
      <c r="D722" s="12" t="s">
        <v>213</v>
      </c>
      <c r="E722" s="14">
        <v>34</v>
      </c>
      <c r="F722" s="12">
        <v>86.9</v>
      </c>
      <c r="G722" s="12">
        <v>90.52</v>
      </c>
      <c r="H722" s="12">
        <v>39.83</v>
      </c>
      <c r="I722" s="9">
        <v>4.5999999999999999E-2</v>
      </c>
      <c r="J722" s="9">
        <v>1.18</v>
      </c>
      <c r="K722" s="10">
        <f>E722*F722</f>
        <v>2954.6000000000004</v>
      </c>
      <c r="L722" s="11">
        <f>F722-H722</f>
        <v>47.070000000000007</v>
      </c>
      <c r="M722" s="10">
        <f>L722*E722</f>
        <v>1600.3800000000003</v>
      </c>
      <c r="N722" s="6">
        <v>2003</v>
      </c>
      <c r="O722" s="7">
        <v>3</v>
      </c>
      <c r="P722" s="6">
        <v>11</v>
      </c>
      <c r="Q722" s="6">
        <v>7</v>
      </c>
      <c r="R722" s="6">
        <v>8</v>
      </c>
      <c r="S722" s="8" t="s">
        <v>86</v>
      </c>
      <c r="T722" s="8" t="s">
        <v>31</v>
      </c>
      <c r="U722" s="8" t="s">
        <v>29</v>
      </c>
    </row>
    <row r="723" spans="1:21" x14ac:dyDescent="0.2">
      <c r="A723" s="12">
        <v>10178</v>
      </c>
      <c r="B723" s="13">
        <v>37933</v>
      </c>
      <c r="C723" s="12">
        <v>242</v>
      </c>
      <c r="D723" s="12" t="s">
        <v>214</v>
      </c>
      <c r="E723" s="14">
        <v>22</v>
      </c>
      <c r="F723" s="12">
        <v>91.74</v>
      </c>
      <c r="G723" s="12">
        <v>99.72</v>
      </c>
      <c r="H723" s="12">
        <v>68.8</v>
      </c>
      <c r="I723" s="9">
        <v>8.72E-2</v>
      </c>
      <c r="J723" s="9">
        <v>0.33429999999999999</v>
      </c>
      <c r="K723" s="10">
        <f>E723*F723</f>
        <v>2018.28</v>
      </c>
      <c r="L723" s="11">
        <f>F723-H723</f>
        <v>22.939999999999998</v>
      </c>
      <c r="M723" s="10">
        <f>L723*E723</f>
        <v>504.67999999999995</v>
      </c>
      <c r="N723" s="6">
        <v>2003</v>
      </c>
      <c r="O723" s="7">
        <v>3</v>
      </c>
      <c r="P723" s="6">
        <v>11</v>
      </c>
      <c r="Q723" s="6">
        <v>7</v>
      </c>
      <c r="R723" s="6">
        <v>8</v>
      </c>
      <c r="S723" s="8" t="s">
        <v>86</v>
      </c>
      <c r="T723" s="8" t="s">
        <v>31</v>
      </c>
      <c r="U723" s="8" t="s">
        <v>29</v>
      </c>
    </row>
    <row r="724" spans="1:21" x14ac:dyDescent="0.2">
      <c r="A724" s="12">
        <v>10178</v>
      </c>
      <c r="B724" s="13">
        <v>37933</v>
      </c>
      <c r="C724" s="12">
        <v>242</v>
      </c>
      <c r="D724" s="12" t="s">
        <v>221</v>
      </c>
      <c r="E724" s="14">
        <v>45</v>
      </c>
      <c r="F724" s="12">
        <v>68.11</v>
      </c>
      <c r="G724" s="12">
        <v>74.03</v>
      </c>
      <c r="H724" s="12">
        <v>36.270000000000003</v>
      </c>
      <c r="I724" s="9">
        <v>8.8099999999999998E-2</v>
      </c>
      <c r="J724" s="9">
        <v>0.88229999999999997</v>
      </c>
      <c r="K724" s="10">
        <f>E724*F724</f>
        <v>3064.95</v>
      </c>
      <c r="L724" s="11">
        <f>F724-H724</f>
        <v>31.839999999999996</v>
      </c>
      <c r="M724" s="10">
        <f>L724*E724</f>
        <v>1432.7999999999997</v>
      </c>
      <c r="N724" s="6">
        <v>2003</v>
      </c>
      <c r="O724" s="7">
        <v>3</v>
      </c>
      <c r="P724" s="6">
        <v>11</v>
      </c>
      <c r="Q724" s="6">
        <v>7</v>
      </c>
      <c r="R724" s="6">
        <v>8</v>
      </c>
      <c r="S724" s="8" t="s">
        <v>86</v>
      </c>
      <c r="T724" s="8" t="s">
        <v>31</v>
      </c>
      <c r="U724" s="8" t="s">
        <v>29</v>
      </c>
    </row>
    <row r="725" spans="1:21" x14ac:dyDescent="0.2">
      <c r="A725" s="12">
        <v>10178</v>
      </c>
      <c r="B725" s="13">
        <v>37933</v>
      </c>
      <c r="C725" s="12">
        <v>242</v>
      </c>
      <c r="D725" s="12" t="s">
        <v>222</v>
      </c>
      <c r="E725" s="14">
        <v>45</v>
      </c>
      <c r="F725" s="12">
        <v>41.71</v>
      </c>
      <c r="G725" s="12">
        <v>49.66</v>
      </c>
      <c r="H725" s="12">
        <v>32.770000000000003</v>
      </c>
      <c r="I725" s="9">
        <v>0.1918</v>
      </c>
      <c r="J725" s="9">
        <v>0.27460000000000001</v>
      </c>
      <c r="K725" s="10">
        <f>E725*F725</f>
        <v>1876.95</v>
      </c>
      <c r="L725" s="11">
        <f>F725-H725</f>
        <v>8.9399999999999977</v>
      </c>
      <c r="M725" s="10">
        <f>L725*E725</f>
        <v>402.2999999999999</v>
      </c>
      <c r="N725" s="6">
        <v>2003</v>
      </c>
      <c r="O725" s="7">
        <v>3</v>
      </c>
      <c r="P725" s="6">
        <v>11</v>
      </c>
      <c r="Q725" s="6">
        <v>7</v>
      </c>
      <c r="R725" s="6">
        <v>8</v>
      </c>
      <c r="S725" s="8" t="s">
        <v>86</v>
      </c>
      <c r="T725" s="8" t="s">
        <v>31</v>
      </c>
      <c r="U725" s="8" t="s">
        <v>29</v>
      </c>
    </row>
    <row r="726" spans="1:21" x14ac:dyDescent="0.2">
      <c r="A726" s="12">
        <v>10179</v>
      </c>
      <c r="B726" s="13">
        <v>37936</v>
      </c>
      <c r="C726" s="12">
        <v>496</v>
      </c>
      <c r="D726" s="12" t="s">
        <v>143</v>
      </c>
      <c r="E726" s="14">
        <v>24</v>
      </c>
      <c r="F726" s="12">
        <v>82.79</v>
      </c>
      <c r="G726" s="12">
        <v>84.48</v>
      </c>
      <c r="H726" s="12">
        <v>49</v>
      </c>
      <c r="I726" s="9">
        <v>2.4199999999999999E-2</v>
      </c>
      <c r="J726" s="9">
        <v>0.69389999999999996</v>
      </c>
      <c r="K726" s="10">
        <f>E726*F726</f>
        <v>1986.96</v>
      </c>
      <c r="L726" s="11">
        <f>F726-H726</f>
        <v>33.790000000000006</v>
      </c>
      <c r="M726" s="10">
        <f>L726*E726</f>
        <v>810.96000000000015</v>
      </c>
      <c r="N726" s="6">
        <v>2003</v>
      </c>
      <c r="O726" s="7">
        <v>3</v>
      </c>
      <c r="P726" s="6">
        <v>11</v>
      </c>
      <c r="Q726" s="6">
        <v>3</v>
      </c>
      <c r="R726" s="6">
        <v>11</v>
      </c>
      <c r="S726" s="8" t="s">
        <v>42</v>
      </c>
      <c r="T726" s="8" t="s">
        <v>43</v>
      </c>
      <c r="U726" s="8" t="s">
        <v>21</v>
      </c>
    </row>
    <row r="727" spans="1:21" x14ac:dyDescent="0.2">
      <c r="A727" s="12">
        <v>10179</v>
      </c>
      <c r="B727" s="13">
        <v>37936</v>
      </c>
      <c r="C727" s="12">
        <v>496</v>
      </c>
      <c r="D727" s="12" t="s">
        <v>173</v>
      </c>
      <c r="E727" s="14">
        <v>47</v>
      </c>
      <c r="F727" s="12">
        <v>105.04</v>
      </c>
      <c r="G727" s="12">
        <v>109.42</v>
      </c>
      <c r="H727" s="12">
        <v>66.739999999999995</v>
      </c>
      <c r="I727" s="9">
        <v>3.8100000000000002E-2</v>
      </c>
      <c r="J727" s="9">
        <v>0.56940000000000002</v>
      </c>
      <c r="K727" s="10">
        <f>E727*F727</f>
        <v>4936.88</v>
      </c>
      <c r="L727" s="11">
        <f>F727-H727</f>
        <v>38.300000000000011</v>
      </c>
      <c r="M727" s="10">
        <f>L727*E727</f>
        <v>1800.1000000000006</v>
      </c>
      <c r="N727" s="6">
        <v>2003</v>
      </c>
      <c r="O727" s="7">
        <v>3</v>
      </c>
      <c r="P727" s="6">
        <v>11</v>
      </c>
      <c r="Q727" s="6">
        <v>3</v>
      </c>
      <c r="R727" s="6">
        <v>11</v>
      </c>
      <c r="S727" s="8" t="s">
        <v>42</v>
      </c>
      <c r="T727" s="8" t="s">
        <v>43</v>
      </c>
      <c r="U727" s="8" t="s">
        <v>21</v>
      </c>
    </row>
    <row r="728" spans="1:21" x14ac:dyDescent="0.2">
      <c r="A728" s="12">
        <v>10179</v>
      </c>
      <c r="B728" s="13">
        <v>37936</v>
      </c>
      <c r="C728" s="12">
        <v>496</v>
      </c>
      <c r="D728" s="12" t="s">
        <v>196</v>
      </c>
      <c r="E728" s="14">
        <v>27</v>
      </c>
      <c r="F728" s="12">
        <v>66.650000000000006</v>
      </c>
      <c r="G728" s="12">
        <v>72.45</v>
      </c>
      <c r="H728" s="12">
        <v>36.229999999999997</v>
      </c>
      <c r="I728" s="9">
        <v>0.09</v>
      </c>
      <c r="J728" s="9">
        <v>0.82799999999999996</v>
      </c>
      <c r="K728" s="10">
        <f>E728*F728</f>
        <v>1799.5500000000002</v>
      </c>
      <c r="L728" s="11">
        <f>F728-H728</f>
        <v>30.420000000000009</v>
      </c>
      <c r="M728" s="10">
        <f>L728*E728</f>
        <v>821.34000000000026</v>
      </c>
      <c r="N728" s="6">
        <v>2003</v>
      </c>
      <c r="O728" s="7">
        <v>3</v>
      </c>
      <c r="P728" s="6">
        <v>11</v>
      </c>
      <c r="Q728" s="6">
        <v>3</v>
      </c>
      <c r="R728" s="6">
        <v>11</v>
      </c>
      <c r="S728" s="8" t="s">
        <v>42</v>
      </c>
      <c r="T728" s="8" t="s">
        <v>43</v>
      </c>
      <c r="U728" s="8" t="s">
        <v>21</v>
      </c>
    </row>
    <row r="729" spans="1:21" x14ac:dyDescent="0.2">
      <c r="A729" s="12">
        <v>10179</v>
      </c>
      <c r="B729" s="13">
        <v>37936</v>
      </c>
      <c r="C729" s="12">
        <v>496</v>
      </c>
      <c r="D729" s="12" t="s">
        <v>199</v>
      </c>
      <c r="E729" s="14">
        <v>45</v>
      </c>
      <c r="F729" s="12">
        <v>86.9</v>
      </c>
      <c r="G729" s="12">
        <v>99.89</v>
      </c>
      <c r="H729" s="12">
        <v>66.92</v>
      </c>
      <c r="I729" s="9">
        <v>0.14960000000000001</v>
      </c>
      <c r="J729" s="9">
        <v>0.2989</v>
      </c>
      <c r="K729" s="10">
        <f>E729*F729</f>
        <v>3910.5000000000005</v>
      </c>
      <c r="L729" s="11">
        <f>F729-H729</f>
        <v>19.980000000000004</v>
      </c>
      <c r="M729" s="10">
        <f>L729*E729</f>
        <v>899.10000000000014</v>
      </c>
      <c r="N729" s="6">
        <v>2003</v>
      </c>
      <c r="O729" s="7">
        <v>3</v>
      </c>
      <c r="P729" s="6">
        <v>11</v>
      </c>
      <c r="Q729" s="6">
        <v>3</v>
      </c>
      <c r="R729" s="6">
        <v>11</v>
      </c>
      <c r="S729" s="8" t="s">
        <v>42</v>
      </c>
      <c r="T729" s="8" t="s">
        <v>43</v>
      </c>
      <c r="U729" s="8" t="s">
        <v>21</v>
      </c>
    </row>
    <row r="730" spans="1:21" x14ac:dyDescent="0.2">
      <c r="A730" s="12">
        <v>10179</v>
      </c>
      <c r="B730" s="13">
        <v>37936</v>
      </c>
      <c r="C730" s="12">
        <v>496</v>
      </c>
      <c r="D730" s="12" t="s">
        <v>204</v>
      </c>
      <c r="E730" s="14">
        <v>24</v>
      </c>
      <c r="F730" s="12">
        <v>63.97</v>
      </c>
      <c r="G730" s="12">
        <v>68.790000000000006</v>
      </c>
      <c r="H730" s="12">
        <v>33.020000000000003</v>
      </c>
      <c r="I730" s="9">
        <v>7.8200000000000006E-2</v>
      </c>
      <c r="J730" s="9">
        <v>0.93879999999999997</v>
      </c>
      <c r="K730" s="10">
        <f>E730*F730</f>
        <v>1535.28</v>
      </c>
      <c r="L730" s="11">
        <f>F730-H730</f>
        <v>30.949999999999996</v>
      </c>
      <c r="M730" s="10">
        <f>L730*E730</f>
        <v>742.8</v>
      </c>
      <c r="N730" s="6">
        <v>2003</v>
      </c>
      <c r="O730" s="7">
        <v>3</v>
      </c>
      <c r="P730" s="6">
        <v>11</v>
      </c>
      <c r="Q730" s="6">
        <v>3</v>
      </c>
      <c r="R730" s="6">
        <v>11</v>
      </c>
      <c r="S730" s="8" t="s">
        <v>42</v>
      </c>
      <c r="T730" s="8" t="s">
        <v>43</v>
      </c>
      <c r="U730" s="8" t="s">
        <v>21</v>
      </c>
    </row>
    <row r="731" spans="1:21" x14ac:dyDescent="0.2">
      <c r="A731" s="12">
        <v>10179</v>
      </c>
      <c r="B731" s="13">
        <v>37936</v>
      </c>
      <c r="C731" s="12">
        <v>496</v>
      </c>
      <c r="D731" s="12" t="s">
        <v>206</v>
      </c>
      <c r="E731" s="14">
        <v>34</v>
      </c>
      <c r="F731" s="12">
        <v>43.2</v>
      </c>
      <c r="G731" s="12">
        <v>43.64</v>
      </c>
      <c r="H731" s="12">
        <v>27.06</v>
      </c>
      <c r="I731" s="9">
        <v>0</v>
      </c>
      <c r="J731" s="9">
        <v>0.59130000000000005</v>
      </c>
      <c r="K731" s="10">
        <f>E731*F731</f>
        <v>1468.8000000000002</v>
      </c>
      <c r="L731" s="11">
        <f>F731-H731</f>
        <v>16.140000000000004</v>
      </c>
      <c r="M731" s="10">
        <f>L731*E731</f>
        <v>548.7600000000001</v>
      </c>
      <c r="N731" s="6">
        <v>2003</v>
      </c>
      <c r="O731" s="7">
        <v>3</v>
      </c>
      <c r="P731" s="6">
        <v>11</v>
      </c>
      <c r="Q731" s="6">
        <v>3</v>
      </c>
      <c r="R731" s="6">
        <v>11</v>
      </c>
      <c r="S731" s="8" t="s">
        <v>42</v>
      </c>
      <c r="T731" s="8" t="s">
        <v>43</v>
      </c>
      <c r="U731" s="8" t="s">
        <v>21</v>
      </c>
    </row>
    <row r="732" spans="1:21" x14ac:dyDescent="0.2">
      <c r="A732" s="12">
        <v>10179</v>
      </c>
      <c r="B732" s="13">
        <v>37936</v>
      </c>
      <c r="C732" s="12">
        <v>496</v>
      </c>
      <c r="D732" s="12" t="s">
        <v>211</v>
      </c>
      <c r="E732" s="14">
        <v>23</v>
      </c>
      <c r="F732" s="12">
        <v>75.81</v>
      </c>
      <c r="G732" s="12">
        <v>91.34</v>
      </c>
      <c r="H732" s="12">
        <v>51.15</v>
      </c>
      <c r="I732" s="9">
        <v>0.21110000000000001</v>
      </c>
      <c r="J732" s="9">
        <v>0.48880000000000001</v>
      </c>
      <c r="K732" s="10">
        <f>E732*F732</f>
        <v>1743.63</v>
      </c>
      <c r="L732" s="11">
        <f>F732-H732</f>
        <v>24.660000000000004</v>
      </c>
      <c r="M732" s="10">
        <f>L732*E732</f>
        <v>567.18000000000006</v>
      </c>
      <c r="N732" s="6">
        <v>2003</v>
      </c>
      <c r="O732" s="7">
        <v>3</v>
      </c>
      <c r="P732" s="6">
        <v>11</v>
      </c>
      <c r="Q732" s="6">
        <v>3</v>
      </c>
      <c r="R732" s="6">
        <v>11</v>
      </c>
      <c r="S732" s="8" t="s">
        <v>42</v>
      </c>
      <c r="T732" s="8" t="s">
        <v>43</v>
      </c>
      <c r="U732" s="8" t="s">
        <v>21</v>
      </c>
    </row>
    <row r="733" spans="1:21" x14ac:dyDescent="0.2">
      <c r="A733" s="12">
        <v>10179</v>
      </c>
      <c r="B733" s="13">
        <v>37936</v>
      </c>
      <c r="C733" s="12">
        <v>496</v>
      </c>
      <c r="D733" s="12" t="s">
        <v>217</v>
      </c>
      <c r="E733" s="14">
        <v>25</v>
      </c>
      <c r="F733" s="12">
        <v>98.48</v>
      </c>
      <c r="G733" s="12">
        <v>118.65</v>
      </c>
      <c r="H733" s="12">
        <v>59.33</v>
      </c>
      <c r="I733" s="9">
        <v>0.2031</v>
      </c>
      <c r="J733" s="9">
        <v>0.6573</v>
      </c>
      <c r="K733" s="10">
        <f>E733*F733</f>
        <v>2462</v>
      </c>
      <c r="L733" s="11">
        <f>F733-H733</f>
        <v>39.150000000000006</v>
      </c>
      <c r="M733" s="10">
        <f>L733*E733</f>
        <v>978.75000000000011</v>
      </c>
      <c r="N733" s="6">
        <v>2003</v>
      </c>
      <c r="O733" s="7">
        <v>3</v>
      </c>
      <c r="P733" s="6">
        <v>11</v>
      </c>
      <c r="Q733" s="6">
        <v>3</v>
      </c>
      <c r="R733" s="6">
        <v>11</v>
      </c>
      <c r="S733" s="8" t="s">
        <v>42</v>
      </c>
      <c r="T733" s="8" t="s">
        <v>43</v>
      </c>
      <c r="U733" s="8" t="s">
        <v>21</v>
      </c>
    </row>
    <row r="734" spans="1:21" x14ac:dyDescent="0.2">
      <c r="A734" s="12">
        <v>10179</v>
      </c>
      <c r="B734" s="13">
        <v>37936</v>
      </c>
      <c r="C734" s="12">
        <v>496</v>
      </c>
      <c r="D734" s="12" t="s">
        <v>218</v>
      </c>
      <c r="E734" s="14">
        <v>39</v>
      </c>
      <c r="F734" s="12">
        <v>80</v>
      </c>
      <c r="G734" s="12">
        <v>80</v>
      </c>
      <c r="H734" s="12">
        <v>54.4</v>
      </c>
      <c r="I734" s="9">
        <v>0</v>
      </c>
      <c r="J734" s="9">
        <v>0.47789999999999999</v>
      </c>
      <c r="K734" s="10">
        <f>E734*F734</f>
        <v>3120</v>
      </c>
      <c r="L734" s="11">
        <f>F734-H734</f>
        <v>25.6</v>
      </c>
      <c r="M734" s="10">
        <f>L734*E734</f>
        <v>998.40000000000009</v>
      </c>
      <c r="N734" s="6">
        <v>2003</v>
      </c>
      <c r="O734" s="7">
        <v>3</v>
      </c>
      <c r="P734" s="6">
        <v>11</v>
      </c>
      <c r="Q734" s="6">
        <v>3</v>
      </c>
      <c r="R734" s="6">
        <v>11</v>
      </c>
      <c r="S734" s="8" t="s">
        <v>42</v>
      </c>
      <c r="T734" s="8" t="s">
        <v>43</v>
      </c>
      <c r="U734" s="8" t="s">
        <v>21</v>
      </c>
    </row>
    <row r="735" spans="1:21" x14ac:dyDescent="0.2">
      <c r="A735" s="12">
        <v>10180</v>
      </c>
      <c r="B735" s="13">
        <v>37936</v>
      </c>
      <c r="C735" s="12">
        <v>171</v>
      </c>
      <c r="D735" s="12" t="s">
        <v>18</v>
      </c>
      <c r="E735" s="14">
        <v>29</v>
      </c>
      <c r="F735" s="12">
        <v>76.56</v>
      </c>
      <c r="G735" s="12">
        <v>95.7</v>
      </c>
      <c r="H735" s="12">
        <v>48.81</v>
      </c>
      <c r="I735" s="9">
        <v>0.2482</v>
      </c>
      <c r="J735" s="9">
        <v>0.57369999999999999</v>
      </c>
      <c r="K735" s="10">
        <f>E735*F735</f>
        <v>2220.2400000000002</v>
      </c>
      <c r="L735" s="11">
        <f>F735-H735</f>
        <v>27.75</v>
      </c>
      <c r="M735" s="10">
        <f>L735*E735</f>
        <v>804.75</v>
      </c>
      <c r="N735" s="6">
        <v>2003</v>
      </c>
      <c r="O735" s="7">
        <v>3</v>
      </c>
      <c r="P735" s="6">
        <v>11</v>
      </c>
      <c r="Q735" s="6">
        <v>3</v>
      </c>
      <c r="R735" s="6">
        <v>11</v>
      </c>
      <c r="S735" s="8" t="s">
        <v>51</v>
      </c>
      <c r="T735" s="8" t="s">
        <v>31</v>
      </c>
      <c r="U735" s="8" t="s">
        <v>29</v>
      </c>
    </row>
    <row r="736" spans="1:21" x14ac:dyDescent="0.2">
      <c r="A736" s="12">
        <v>10180</v>
      </c>
      <c r="B736" s="13">
        <v>37936</v>
      </c>
      <c r="C736" s="12">
        <v>171</v>
      </c>
      <c r="D736" s="12" t="s">
        <v>74</v>
      </c>
      <c r="E736" s="14">
        <v>42</v>
      </c>
      <c r="F736" s="12">
        <v>99.91</v>
      </c>
      <c r="G736" s="12">
        <v>118.94</v>
      </c>
      <c r="H736" s="12">
        <v>68.989999999999995</v>
      </c>
      <c r="I736" s="9">
        <v>0.19020000000000001</v>
      </c>
      <c r="J736" s="9">
        <v>0.44929999999999998</v>
      </c>
      <c r="K736" s="10">
        <f>E736*F736</f>
        <v>4196.22</v>
      </c>
      <c r="L736" s="11">
        <f>F736-H736</f>
        <v>30.92</v>
      </c>
      <c r="M736" s="10">
        <f>L736*E736</f>
        <v>1298.6400000000001</v>
      </c>
      <c r="N736" s="6">
        <v>2003</v>
      </c>
      <c r="O736" s="7">
        <v>3</v>
      </c>
      <c r="P736" s="6">
        <v>11</v>
      </c>
      <c r="Q736" s="6">
        <v>3</v>
      </c>
      <c r="R736" s="6">
        <v>11</v>
      </c>
      <c r="S736" s="8" t="s">
        <v>51</v>
      </c>
      <c r="T736" s="8" t="s">
        <v>31</v>
      </c>
      <c r="U736" s="8" t="s">
        <v>29</v>
      </c>
    </row>
    <row r="737" spans="1:21" x14ac:dyDescent="0.2">
      <c r="A737" s="12">
        <v>10180</v>
      </c>
      <c r="B737" s="13">
        <v>37936</v>
      </c>
      <c r="C737" s="12">
        <v>171</v>
      </c>
      <c r="D737" s="12" t="s">
        <v>77</v>
      </c>
      <c r="E737" s="14">
        <v>41</v>
      </c>
      <c r="F737" s="12">
        <v>164.61</v>
      </c>
      <c r="G737" s="12">
        <v>193.66</v>
      </c>
      <c r="H737" s="12">
        <v>91.02</v>
      </c>
      <c r="I737" s="9">
        <v>0.1762</v>
      </c>
      <c r="J737" s="9">
        <v>0.81299999999999994</v>
      </c>
      <c r="K737" s="10">
        <f>E737*F737</f>
        <v>6749.01</v>
      </c>
      <c r="L737" s="11">
        <f>F737-H737</f>
        <v>73.590000000000018</v>
      </c>
      <c r="M737" s="10">
        <f>L737*E737</f>
        <v>3017.1900000000005</v>
      </c>
      <c r="N737" s="6">
        <v>2003</v>
      </c>
      <c r="O737" s="7">
        <v>3</v>
      </c>
      <c r="P737" s="6">
        <v>11</v>
      </c>
      <c r="Q737" s="6">
        <v>3</v>
      </c>
      <c r="R737" s="6">
        <v>11</v>
      </c>
      <c r="S737" s="8" t="s">
        <v>51</v>
      </c>
      <c r="T737" s="8" t="s">
        <v>31</v>
      </c>
      <c r="U737" s="8" t="s">
        <v>29</v>
      </c>
    </row>
    <row r="738" spans="1:21" x14ac:dyDescent="0.2">
      <c r="A738" s="12">
        <v>10180</v>
      </c>
      <c r="B738" s="13">
        <v>37936</v>
      </c>
      <c r="C738" s="12">
        <v>171</v>
      </c>
      <c r="D738" s="12" t="s">
        <v>112</v>
      </c>
      <c r="E738" s="14">
        <v>40</v>
      </c>
      <c r="F738" s="12">
        <v>131.04</v>
      </c>
      <c r="G738" s="12">
        <v>150.62</v>
      </c>
      <c r="H738" s="12">
        <v>66.27</v>
      </c>
      <c r="I738" s="9">
        <v>0.15260000000000001</v>
      </c>
      <c r="J738" s="9">
        <v>0.98080000000000001</v>
      </c>
      <c r="K738" s="10">
        <f>E738*F738</f>
        <v>5241.5999999999995</v>
      </c>
      <c r="L738" s="11">
        <f>F738-H738</f>
        <v>64.77</v>
      </c>
      <c r="M738" s="10">
        <f>L738*E738</f>
        <v>2590.7999999999997</v>
      </c>
      <c r="N738" s="6">
        <v>2003</v>
      </c>
      <c r="O738" s="7">
        <v>3</v>
      </c>
      <c r="P738" s="6">
        <v>11</v>
      </c>
      <c r="Q738" s="6">
        <v>3</v>
      </c>
      <c r="R738" s="6">
        <v>11</v>
      </c>
      <c r="S738" s="8" t="s">
        <v>51</v>
      </c>
      <c r="T738" s="8" t="s">
        <v>31</v>
      </c>
      <c r="U738" s="8" t="s">
        <v>29</v>
      </c>
    </row>
    <row r="739" spans="1:21" x14ac:dyDescent="0.2">
      <c r="A739" s="12">
        <v>10180</v>
      </c>
      <c r="B739" s="13">
        <v>37936</v>
      </c>
      <c r="C739" s="12">
        <v>171</v>
      </c>
      <c r="D739" s="12" t="s">
        <v>146</v>
      </c>
      <c r="E739" s="14">
        <v>25</v>
      </c>
      <c r="F739" s="12">
        <v>48.46</v>
      </c>
      <c r="G739" s="12">
        <v>60.57</v>
      </c>
      <c r="H739" s="12">
        <v>24.23</v>
      </c>
      <c r="I739" s="9">
        <v>0.24759999999999999</v>
      </c>
      <c r="J739" s="9">
        <v>0.99050000000000005</v>
      </c>
      <c r="K739" s="10">
        <f>E739*F739</f>
        <v>1211.5</v>
      </c>
      <c r="L739" s="11">
        <f>F739-H739</f>
        <v>24.23</v>
      </c>
      <c r="M739" s="10">
        <f>L739*E739</f>
        <v>605.75</v>
      </c>
      <c r="N739" s="6">
        <v>2003</v>
      </c>
      <c r="O739" s="7">
        <v>3</v>
      </c>
      <c r="P739" s="6">
        <v>11</v>
      </c>
      <c r="Q739" s="6">
        <v>3</v>
      </c>
      <c r="R739" s="6">
        <v>11</v>
      </c>
      <c r="S739" s="8" t="s">
        <v>51</v>
      </c>
      <c r="T739" s="8" t="s">
        <v>31</v>
      </c>
      <c r="U739" s="8" t="s">
        <v>29</v>
      </c>
    </row>
    <row r="740" spans="1:21" x14ac:dyDescent="0.2">
      <c r="A740" s="12">
        <v>10180</v>
      </c>
      <c r="B740" s="13">
        <v>37936</v>
      </c>
      <c r="C740" s="12">
        <v>171</v>
      </c>
      <c r="D740" s="12" t="s">
        <v>160</v>
      </c>
      <c r="E740" s="14">
        <v>21</v>
      </c>
      <c r="F740" s="12">
        <v>59.06</v>
      </c>
      <c r="G740" s="12">
        <v>62.17</v>
      </c>
      <c r="H740" s="12">
        <v>32.950000000000003</v>
      </c>
      <c r="I740" s="9">
        <v>5.0799999999999998E-2</v>
      </c>
      <c r="J740" s="9">
        <v>0.78910000000000002</v>
      </c>
      <c r="K740" s="10">
        <f>E740*F740</f>
        <v>1240.26</v>
      </c>
      <c r="L740" s="11">
        <f>F740-H740</f>
        <v>26.11</v>
      </c>
      <c r="M740" s="10">
        <f>L740*E740</f>
        <v>548.30999999999995</v>
      </c>
      <c r="N740" s="6">
        <v>2003</v>
      </c>
      <c r="O740" s="7">
        <v>3</v>
      </c>
      <c r="P740" s="6">
        <v>11</v>
      </c>
      <c r="Q740" s="6">
        <v>3</v>
      </c>
      <c r="R740" s="6">
        <v>11</v>
      </c>
      <c r="S740" s="8" t="s">
        <v>51</v>
      </c>
      <c r="T740" s="8" t="s">
        <v>31</v>
      </c>
      <c r="U740" s="8" t="s">
        <v>29</v>
      </c>
    </row>
    <row r="741" spans="1:21" x14ac:dyDescent="0.2">
      <c r="A741" s="12">
        <v>10180</v>
      </c>
      <c r="B741" s="13">
        <v>37936</v>
      </c>
      <c r="C741" s="12">
        <v>171</v>
      </c>
      <c r="D741" s="12" t="s">
        <v>167</v>
      </c>
      <c r="E741" s="14">
        <v>44</v>
      </c>
      <c r="F741" s="12">
        <v>147.31</v>
      </c>
      <c r="G741" s="12">
        <v>148.80000000000001</v>
      </c>
      <c r="H741" s="12">
        <v>69.930000000000007</v>
      </c>
      <c r="I741" s="9">
        <v>6.7999999999999996E-3</v>
      </c>
      <c r="J741" s="9">
        <v>1.1011</v>
      </c>
      <c r="K741" s="10">
        <f>E741*F741</f>
        <v>6481.64</v>
      </c>
      <c r="L741" s="11">
        <f>F741-H741</f>
        <v>77.38</v>
      </c>
      <c r="M741" s="10">
        <f>L741*E741</f>
        <v>3404.72</v>
      </c>
      <c r="N741" s="6">
        <v>2003</v>
      </c>
      <c r="O741" s="7">
        <v>3</v>
      </c>
      <c r="P741" s="6">
        <v>11</v>
      </c>
      <c r="Q741" s="6">
        <v>3</v>
      </c>
      <c r="R741" s="6">
        <v>11</v>
      </c>
      <c r="S741" s="8" t="s">
        <v>51</v>
      </c>
      <c r="T741" s="8" t="s">
        <v>31</v>
      </c>
      <c r="U741" s="8" t="s">
        <v>29</v>
      </c>
    </row>
    <row r="742" spans="1:21" x14ac:dyDescent="0.2">
      <c r="A742" s="12">
        <v>10180</v>
      </c>
      <c r="B742" s="13">
        <v>37936</v>
      </c>
      <c r="C742" s="12">
        <v>171</v>
      </c>
      <c r="D742" s="12" t="s">
        <v>171</v>
      </c>
      <c r="E742" s="14">
        <v>48</v>
      </c>
      <c r="F742" s="12">
        <v>98.05</v>
      </c>
      <c r="G742" s="12">
        <v>112.7</v>
      </c>
      <c r="H742" s="12">
        <v>60.86</v>
      </c>
      <c r="I742" s="9">
        <v>0.153</v>
      </c>
      <c r="J742" s="9">
        <v>0.60799999999999998</v>
      </c>
      <c r="K742" s="10">
        <f>E742*F742</f>
        <v>4706.3999999999996</v>
      </c>
      <c r="L742" s="11">
        <f>F742-H742</f>
        <v>37.19</v>
      </c>
      <c r="M742" s="10">
        <f>L742*E742</f>
        <v>1785.12</v>
      </c>
      <c r="N742" s="6">
        <v>2003</v>
      </c>
      <c r="O742" s="7">
        <v>3</v>
      </c>
      <c r="P742" s="6">
        <v>11</v>
      </c>
      <c r="Q742" s="6">
        <v>3</v>
      </c>
      <c r="R742" s="6">
        <v>11</v>
      </c>
      <c r="S742" s="8" t="s">
        <v>51</v>
      </c>
      <c r="T742" s="8" t="s">
        <v>31</v>
      </c>
      <c r="U742" s="8" t="s">
        <v>29</v>
      </c>
    </row>
    <row r="743" spans="1:21" x14ac:dyDescent="0.2">
      <c r="A743" s="12">
        <v>10180</v>
      </c>
      <c r="B743" s="13">
        <v>37936</v>
      </c>
      <c r="C743" s="12">
        <v>171</v>
      </c>
      <c r="D743" s="12" t="s">
        <v>175</v>
      </c>
      <c r="E743" s="14">
        <v>28</v>
      </c>
      <c r="F743" s="12">
        <v>61.7</v>
      </c>
      <c r="G743" s="12">
        <v>76.17</v>
      </c>
      <c r="H743" s="12">
        <v>37.32</v>
      </c>
      <c r="I743" s="9">
        <v>0.22689999999999999</v>
      </c>
      <c r="J743" s="9">
        <v>0.6431</v>
      </c>
      <c r="K743" s="10">
        <f>E743*F743</f>
        <v>1727.6000000000001</v>
      </c>
      <c r="L743" s="11">
        <f>F743-H743</f>
        <v>24.380000000000003</v>
      </c>
      <c r="M743" s="10">
        <f>L743*E743</f>
        <v>682.6400000000001</v>
      </c>
      <c r="N743" s="6">
        <v>2003</v>
      </c>
      <c r="O743" s="7">
        <v>3</v>
      </c>
      <c r="P743" s="6">
        <v>11</v>
      </c>
      <c r="Q743" s="6">
        <v>3</v>
      </c>
      <c r="R743" s="6">
        <v>11</v>
      </c>
      <c r="S743" s="8" t="s">
        <v>51</v>
      </c>
      <c r="T743" s="8" t="s">
        <v>31</v>
      </c>
      <c r="U743" s="8" t="s">
        <v>29</v>
      </c>
    </row>
    <row r="744" spans="1:21" x14ac:dyDescent="0.2">
      <c r="A744" s="12">
        <v>10180</v>
      </c>
      <c r="B744" s="13">
        <v>37936</v>
      </c>
      <c r="C744" s="12">
        <v>171</v>
      </c>
      <c r="D744" s="12" t="s">
        <v>179</v>
      </c>
      <c r="E744" s="14">
        <v>35</v>
      </c>
      <c r="F744" s="12">
        <v>60.95</v>
      </c>
      <c r="G744" s="12">
        <v>69.260000000000005</v>
      </c>
      <c r="H744" s="12">
        <v>47.1</v>
      </c>
      <c r="I744" s="9">
        <v>0.1313</v>
      </c>
      <c r="J744" s="9">
        <v>0.29720000000000002</v>
      </c>
      <c r="K744" s="10">
        <f>E744*F744</f>
        <v>2133.25</v>
      </c>
      <c r="L744" s="11">
        <f>F744-H744</f>
        <v>13.850000000000001</v>
      </c>
      <c r="M744" s="10">
        <f>L744*E744</f>
        <v>484.75000000000006</v>
      </c>
      <c r="N744" s="6">
        <v>2003</v>
      </c>
      <c r="O744" s="7">
        <v>3</v>
      </c>
      <c r="P744" s="6">
        <v>11</v>
      </c>
      <c r="Q744" s="6">
        <v>3</v>
      </c>
      <c r="R744" s="6">
        <v>11</v>
      </c>
      <c r="S744" s="8" t="s">
        <v>51</v>
      </c>
      <c r="T744" s="8" t="s">
        <v>31</v>
      </c>
      <c r="U744" s="8" t="s">
        <v>29</v>
      </c>
    </row>
    <row r="745" spans="1:21" x14ac:dyDescent="0.2">
      <c r="A745" s="12">
        <v>10180</v>
      </c>
      <c r="B745" s="13">
        <v>37936</v>
      </c>
      <c r="C745" s="12">
        <v>171</v>
      </c>
      <c r="D745" s="12" t="s">
        <v>197</v>
      </c>
      <c r="E745" s="14">
        <v>28</v>
      </c>
      <c r="F745" s="12">
        <v>68.709999999999994</v>
      </c>
      <c r="G745" s="12">
        <v>80.84</v>
      </c>
      <c r="H745" s="12">
        <v>32.33</v>
      </c>
      <c r="I745" s="9">
        <v>0.17460000000000001</v>
      </c>
      <c r="J745" s="9">
        <v>1.1134999999999999</v>
      </c>
      <c r="K745" s="10">
        <f>E745*F745</f>
        <v>1923.8799999999999</v>
      </c>
      <c r="L745" s="11">
        <f>F745-H745</f>
        <v>36.379999999999995</v>
      </c>
      <c r="M745" s="10">
        <f>L745*E745</f>
        <v>1018.6399999999999</v>
      </c>
      <c r="N745" s="6">
        <v>2003</v>
      </c>
      <c r="O745" s="7">
        <v>3</v>
      </c>
      <c r="P745" s="6">
        <v>11</v>
      </c>
      <c r="Q745" s="6">
        <v>3</v>
      </c>
      <c r="R745" s="6">
        <v>11</v>
      </c>
      <c r="S745" s="8" t="s">
        <v>51</v>
      </c>
      <c r="T745" s="8" t="s">
        <v>31</v>
      </c>
      <c r="U745" s="8" t="s">
        <v>29</v>
      </c>
    </row>
    <row r="746" spans="1:21" x14ac:dyDescent="0.2">
      <c r="A746" s="12">
        <v>10180</v>
      </c>
      <c r="B746" s="13">
        <v>37936</v>
      </c>
      <c r="C746" s="12">
        <v>171</v>
      </c>
      <c r="D746" s="12" t="s">
        <v>200</v>
      </c>
      <c r="E746" s="14">
        <v>34</v>
      </c>
      <c r="F746" s="12">
        <v>33.39</v>
      </c>
      <c r="G746" s="12">
        <v>40.229999999999997</v>
      </c>
      <c r="H746" s="12">
        <v>24.14</v>
      </c>
      <c r="I746" s="9">
        <v>0.20960000000000001</v>
      </c>
      <c r="J746" s="9">
        <v>0.37280000000000002</v>
      </c>
      <c r="K746" s="10">
        <f>E746*F746</f>
        <v>1135.26</v>
      </c>
      <c r="L746" s="11">
        <f>F746-H746</f>
        <v>9.25</v>
      </c>
      <c r="M746" s="10">
        <f>L746*E746</f>
        <v>314.5</v>
      </c>
      <c r="N746" s="6">
        <v>2003</v>
      </c>
      <c r="O746" s="7">
        <v>3</v>
      </c>
      <c r="P746" s="6">
        <v>11</v>
      </c>
      <c r="Q746" s="6">
        <v>3</v>
      </c>
      <c r="R746" s="6">
        <v>11</v>
      </c>
      <c r="S746" s="8" t="s">
        <v>51</v>
      </c>
      <c r="T746" s="8" t="s">
        <v>31</v>
      </c>
      <c r="U746" s="8" t="s">
        <v>29</v>
      </c>
    </row>
    <row r="747" spans="1:21" x14ac:dyDescent="0.2">
      <c r="A747" s="12">
        <v>10180</v>
      </c>
      <c r="B747" s="13">
        <v>37936</v>
      </c>
      <c r="C747" s="12">
        <v>171</v>
      </c>
      <c r="D747" s="12" t="s">
        <v>205</v>
      </c>
      <c r="E747" s="14">
        <v>22</v>
      </c>
      <c r="F747" s="12">
        <v>102.05</v>
      </c>
      <c r="G747" s="12">
        <v>102.05</v>
      </c>
      <c r="H747" s="12">
        <v>56.13</v>
      </c>
      <c r="I747" s="9">
        <v>0</v>
      </c>
      <c r="J747" s="9">
        <v>0.81950000000000001</v>
      </c>
      <c r="K747" s="10">
        <f>E747*F747</f>
        <v>2245.1</v>
      </c>
      <c r="L747" s="11">
        <f>F747-H747</f>
        <v>45.919999999999995</v>
      </c>
      <c r="M747" s="10">
        <f>L747*E747</f>
        <v>1010.2399999999999</v>
      </c>
      <c r="N747" s="6">
        <v>2003</v>
      </c>
      <c r="O747" s="7">
        <v>3</v>
      </c>
      <c r="P747" s="6">
        <v>11</v>
      </c>
      <c r="Q747" s="6">
        <v>3</v>
      </c>
      <c r="R747" s="6">
        <v>11</v>
      </c>
      <c r="S747" s="8" t="s">
        <v>51</v>
      </c>
      <c r="T747" s="8" t="s">
        <v>31</v>
      </c>
      <c r="U747" s="8" t="s">
        <v>29</v>
      </c>
    </row>
    <row r="748" spans="1:21" x14ac:dyDescent="0.2">
      <c r="A748" s="12">
        <v>10180</v>
      </c>
      <c r="B748" s="13">
        <v>37936</v>
      </c>
      <c r="C748" s="12">
        <v>171</v>
      </c>
      <c r="D748" s="12" t="s">
        <v>209</v>
      </c>
      <c r="E748" s="14">
        <v>21</v>
      </c>
      <c r="F748" s="12">
        <v>74.849999999999994</v>
      </c>
      <c r="G748" s="12">
        <v>81.36</v>
      </c>
      <c r="H748" s="12">
        <v>34.17</v>
      </c>
      <c r="I748" s="9">
        <v>9.35E-2</v>
      </c>
      <c r="J748" s="9">
        <v>1.1999</v>
      </c>
      <c r="K748" s="10">
        <f>E748*F748</f>
        <v>1571.85</v>
      </c>
      <c r="L748" s="11">
        <f>F748-H748</f>
        <v>40.679999999999993</v>
      </c>
      <c r="M748" s="10">
        <f>L748*E748</f>
        <v>854.27999999999986</v>
      </c>
      <c r="N748" s="6">
        <v>2003</v>
      </c>
      <c r="O748" s="7">
        <v>3</v>
      </c>
      <c r="P748" s="6">
        <v>11</v>
      </c>
      <c r="Q748" s="6">
        <v>3</v>
      </c>
      <c r="R748" s="6">
        <v>11</v>
      </c>
      <c r="S748" s="8" t="s">
        <v>51</v>
      </c>
      <c r="T748" s="8" t="s">
        <v>31</v>
      </c>
      <c r="U748" s="8" t="s">
        <v>29</v>
      </c>
    </row>
    <row r="749" spans="1:21" x14ac:dyDescent="0.2">
      <c r="A749" s="12">
        <v>10181</v>
      </c>
      <c r="B749" s="13">
        <v>37937</v>
      </c>
      <c r="C749" s="12">
        <v>167</v>
      </c>
      <c r="D749" s="12" t="s">
        <v>95</v>
      </c>
      <c r="E749" s="14">
        <v>27</v>
      </c>
      <c r="F749" s="12">
        <v>155.66</v>
      </c>
      <c r="G749" s="12">
        <v>194.57</v>
      </c>
      <c r="H749" s="12">
        <v>95.34</v>
      </c>
      <c r="I749" s="9">
        <v>0.2505</v>
      </c>
      <c r="J749" s="9">
        <v>0.62929999999999997</v>
      </c>
      <c r="K749" s="10">
        <f>E749*F749</f>
        <v>4202.82</v>
      </c>
      <c r="L749" s="11">
        <f>F749-H749</f>
        <v>60.319999999999993</v>
      </c>
      <c r="M749" s="10">
        <f>L749*E749</f>
        <v>1628.6399999999999</v>
      </c>
      <c r="N749" s="6">
        <v>2003</v>
      </c>
      <c r="O749" s="7">
        <v>3</v>
      </c>
      <c r="P749" s="6">
        <v>11</v>
      </c>
      <c r="Q749" s="6">
        <v>4</v>
      </c>
      <c r="R749" s="6">
        <v>12</v>
      </c>
      <c r="S749" s="8" t="s">
        <v>44</v>
      </c>
      <c r="T749" s="8" t="s">
        <v>45</v>
      </c>
      <c r="U749" s="8" t="s">
        <v>29</v>
      </c>
    </row>
    <row r="750" spans="1:21" x14ac:dyDescent="0.2">
      <c r="A750" s="12">
        <v>10181</v>
      </c>
      <c r="B750" s="13">
        <v>37937</v>
      </c>
      <c r="C750" s="12">
        <v>167</v>
      </c>
      <c r="D750" s="12" t="s">
        <v>114</v>
      </c>
      <c r="E750" s="14">
        <v>28</v>
      </c>
      <c r="F750" s="12">
        <v>113.92</v>
      </c>
      <c r="G750" s="12">
        <v>117.44</v>
      </c>
      <c r="H750" s="12">
        <v>75.16</v>
      </c>
      <c r="I750" s="9">
        <v>3.5099999999999999E-2</v>
      </c>
      <c r="J750" s="9">
        <v>0.51890000000000003</v>
      </c>
      <c r="K750" s="10">
        <f>E750*F750</f>
        <v>3189.76</v>
      </c>
      <c r="L750" s="11">
        <f>F750-H750</f>
        <v>38.760000000000005</v>
      </c>
      <c r="M750" s="10">
        <f>L750*E750</f>
        <v>1085.2800000000002</v>
      </c>
      <c r="N750" s="6">
        <v>2003</v>
      </c>
      <c r="O750" s="7">
        <v>3</v>
      </c>
      <c r="P750" s="6">
        <v>11</v>
      </c>
      <c r="Q750" s="6">
        <v>4</v>
      </c>
      <c r="R750" s="6">
        <v>12</v>
      </c>
      <c r="S750" s="8" t="s">
        <v>44</v>
      </c>
      <c r="T750" s="8" t="s">
        <v>45</v>
      </c>
      <c r="U750" s="8" t="s">
        <v>29</v>
      </c>
    </row>
    <row r="751" spans="1:21" x14ac:dyDescent="0.2">
      <c r="A751" s="12">
        <v>10181</v>
      </c>
      <c r="B751" s="13">
        <v>37937</v>
      </c>
      <c r="C751" s="12">
        <v>167</v>
      </c>
      <c r="D751" s="12" t="s">
        <v>117</v>
      </c>
      <c r="E751" s="14">
        <v>20</v>
      </c>
      <c r="F751" s="12">
        <v>67.03</v>
      </c>
      <c r="G751" s="12">
        <v>79.8</v>
      </c>
      <c r="H751" s="12">
        <v>31.92</v>
      </c>
      <c r="I751" s="9">
        <v>0.19389999999999999</v>
      </c>
      <c r="J751" s="9">
        <v>1.0965</v>
      </c>
      <c r="K751" s="10">
        <f>E751*F751</f>
        <v>1340.6</v>
      </c>
      <c r="L751" s="11">
        <f>F751-H751</f>
        <v>35.11</v>
      </c>
      <c r="M751" s="10">
        <f>L751*E751</f>
        <v>702.2</v>
      </c>
      <c r="N751" s="6">
        <v>2003</v>
      </c>
      <c r="O751" s="7">
        <v>3</v>
      </c>
      <c r="P751" s="6">
        <v>11</v>
      </c>
      <c r="Q751" s="6">
        <v>4</v>
      </c>
      <c r="R751" s="6">
        <v>12</v>
      </c>
      <c r="S751" s="8" t="s">
        <v>44</v>
      </c>
      <c r="T751" s="8" t="s">
        <v>45</v>
      </c>
      <c r="U751" s="8" t="s">
        <v>29</v>
      </c>
    </row>
    <row r="752" spans="1:21" x14ac:dyDescent="0.2">
      <c r="A752" s="12">
        <v>10181</v>
      </c>
      <c r="B752" s="13">
        <v>37937</v>
      </c>
      <c r="C752" s="12">
        <v>167</v>
      </c>
      <c r="D752" s="12" t="s">
        <v>120</v>
      </c>
      <c r="E752" s="14">
        <v>36</v>
      </c>
      <c r="F752" s="12">
        <v>107.1</v>
      </c>
      <c r="G752" s="12">
        <v>115.16</v>
      </c>
      <c r="H752" s="12">
        <v>58.73</v>
      </c>
      <c r="I752" s="9">
        <v>7.4700000000000003E-2</v>
      </c>
      <c r="J752" s="9">
        <v>0.81730000000000003</v>
      </c>
      <c r="K752" s="10">
        <f>E752*F752</f>
        <v>3855.6</v>
      </c>
      <c r="L752" s="11">
        <f>F752-H752</f>
        <v>48.37</v>
      </c>
      <c r="M752" s="10">
        <f>L752*E752</f>
        <v>1741.32</v>
      </c>
      <c r="N752" s="6">
        <v>2003</v>
      </c>
      <c r="O752" s="7">
        <v>3</v>
      </c>
      <c r="P752" s="6">
        <v>11</v>
      </c>
      <c r="Q752" s="6">
        <v>4</v>
      </c>
      <c r="R752" s="6">
        <v>12</v>
      </c>
      <c r="S752" s="8" t="s">
        <v>44</v>
      </c>
      <c r="T752" s="8" t="s">
        <v>45</v>
      </c>
      <c r="U752" s="8" t="s">
        <v>29</v>
      </c>
    </row>
    <row r="753" spans="1:21" x14ac:dyDescent="0.2">
      <c r="A753" s="12">
        <v>10181</v>
      </c>
      <c r="B753" s="13">
        <v>37937</v>
      </c>
      <c r="C753" s="12">
        <v>167</v>
      </c>
      <c r="D753" s="12" t="s">
        <v>123</v>
      </c>
      <c r="E753" s="14">
        <v>44</v>
      </c>
      <c r="F753" s="12">
        <v>124.56</v>
      </c>
      <c r="G753" s="12">
        <v>141.54</v>
      </c>
      <c r="H753" s="12">
        <v>83.51</v>
      </c>
      <c r="I753" s="9">
        <v>0.13650000000000001</v>
      </c>
      <c r="J753" s="9">
        <v>0.49099999999999999</v>
      </c>
      <c r="K753" s="10">
        <f>E753*F753</f>
        <v>5480.64</v>
      </c>
      <c r="L753" s="11">
        <f>F753-H753</f>
        <v>41.05</v>
      </c>
      <c r="M753" s="10">
        <f>L753*E753</f>
        <v>1806.1999999999998</v>
      </c>
      <c r="N753" s="6">
        <v>2003</v>
      </c>
      <c r="O753" s="7">
        <v>3</v>
      </c>
      <c r="P753" s="6">
        <v>11</v>
      </c>
      <c r="Q753" s="6">
        <v>4</v>
      </c>
      <c r="R753" s="6">
        <v>12</v>
      </c>
      <c r="S753" s="8" t="s">
        <v>44</v>
      </c>
      <c r="T753" s="8" t="s">
        <v>45</v>
      </c>
      <c r="U753" s="8" t="s">
        <v>29</v>
      </c>
    </row>
    <row r="754" spans="1:21" x14ac:dyDescent="0.2">
      <c r="A754" s="12">
        <v>10181</v>
      </c>
      <c r="B754" s="13">
        <v>37937</v>
      </c>
      <c r="C754" s="12">
        <v>167</v>
      </c>
      <c r="D754" s="12" t="s">
        <v>130</v>
      </c>
      <c r="E754" s="14">
        <v>42</v>
      </c>
      <c r="F754" s="12">
        <v>124.44</v>
      </c>
      <c r="G754" s="12">
        <v>124.44</v>
      </c>
      <c r="H754" s="12">
        <v>65.959999999999994</v>
      </c>
      <c r="I754" s="9">
        <v>0</v>
      </c>
      <c r="J754" s="9">
        <v>0.87929999999999997</v>
      </c>
      <c r="K754" s="10">
        <f>E754*F754</f>
        <v>5226.4799999999996</v>
      </c>
      <c r="L754" s="11">
        <f>F754-H754</f>
        <v>58.480000000000004</v>
      </c>
      <c r="M754" s="10">
        <f>L754*E754</f>
        <v>2456.1600000000003</v>
      </c>
      <c r="N754" s="6">
        <v>2003</v>
      </c>
      <c r="O754" s="7">
        <v>3</v>
      </c>
      <c r="P754" s="6">
        <v>11</v>
      </c>
      <c r="Q754" s="6">
        <v>4</v>
      </c>
      <c r="R754" s="6">
        <v>12</v>
      </c>
      <c r="S754" s="8" t="s">
        <v>44</v>
      </c>
      <c r="T754" s="8" t="s">
        <v>45</v>
      </c>
      <c r="U754" s="8" t="s">
        <v>29</v>
      </c>
    </row>
    <row r="755" spans="1:21" x14ac:dyDescent="0.2">
      <c r="A755" s="12">
        <v>10181</v>
      </c>
      <c r="B755" s="13">
        <v>37937</v>
      </c>
      <c r="C755" s="12">
        <v>167</v>
      </c>
      <c r="D755" s="12" t="s">
        <v>135</v>
      </c>
      <c r="E755" s="14">
        <v>22</v>
      </c>
      <c r="F755" s="12">
        <v>74.69</v>
      </c>
      <c r="G755" s="12">
        <v>77</v>
      </c>
      <c r="H755" s="12">
        <v>53.9</v>
      </c>
      <c r="I755" s="9">
        <v>2.6800000000000001E-2</v>
      </c>
      <c r="J755" s="9">
        <v>0.3896</v>
      </c>
      <c r="K755" s="10">
        <f>E755*F755</f>
        <v>1643.1799999999998</v>
      </c>
      <c r="L755" s="11">
        <f>F755-H755</f>
        <v>20.79</v>
      </c>
      <c r="M755" s="10">
        <f>L755*E755</f>
        <v>457.38</v>
      </c>
      <c r="N755" s="6">
        <v>2003</v>
      </c>
      <c r="O755" s="7">
        <v>3</v>
      </c>
      <c r="P755" s="6">
        <v>11</v>
      </c>
      <c r="Q755" s="6">
        <v>4</v>
      </c>
      <c r="R755" s="6">
        <v>12</v>
      </c>
      <c r="S755" s="8" t="s">
        <v>44</v>
      </c>
      <c r="T755" s="8" t="s">
        <v>45</v>
      </c>
      <c r="U755" s="8" t="s">
        <v>29</v>
      </c>
    </row>
    <row r="756" spans="1:21" x14ac:dyDescent="0.2">
      <c r="A756" s="12">
        <v>10181</v>
      </c>
      <c r="B756" s="13">
        <v>37937</v>
      </c>
      <c r="C756" s="12">
        <v>167</v>
      </c>
      <c r="D756" s="12" t="s">
        <v>136</v>
      </c>
      <c r="E756" s="14">
        <v>21</v>
      </c>
      <c r="F756" s="12">
        <v>129.44999999999999</v>
      </c>
      <c r="G756" s="12">
        <v>142.25</v>
      </c>
      <c r="H756" s="12">
        <v>93.89</v>
      </c>
      <c r="I756" s="9">
        <v>0.1004</v>
      </c>
      <c r="J756" s="9">
        <v>0.38340000000000002</v>
      </c>
      <c r="K756" s="10">
        <f>E756*F756</f>
        <v>2718.45</v>
      </c>
      <c r="L756" s="11">
        <f>F756-H756</f>
        <v>35.559999999999988</v>
      </c>
      <c r="M756" s="10">
        <f>L756*E756</f>
        <v>746.75999999999976</v>
      </c>
      <c r="N756" s="6">
        <v>2003</v>
      </c>
      <c r="O756" s="7">
        <v>3</v>
      </c>
      <c r="P756" s="6">
        <v>11</v>
      </c>
      <c r="Q756" s="6">
        <v>4</v>
      </c>
      <c r="R756" s="6">
        <v>12</v>
      </c>
      <c r="S756" s="8" t="s">
        <v>44</v>
      </c>
      <c r="T756" s="8" t="s">
        <v>45</v>
      </c>
      <c r="U756" s="8" t="s">
        <v>29</v>
      </c>
    </row>
    <row r="757" spans="1:21" x14ac:dyDescent="0.2">
      <c r="A757" s="12">
        <v>10181</v>
      </c>
      <c r="B757" s="13">
        <v>37937</v>
      </c>
      <c r="C757" s="12">
        <v>167</v>
      </c>
      <c r="D757" s="12" t="s">
        <v>148</v>
      </c>
      <c r="E757" s="14">
        <v>27</v>
      </c>
      <c r="F757" s="12">
        <v>130.68</v>
      </c>
      <c r="G757" s="12">
        <v>132</v>
      </c>
      <c r="H757" s="12">
        <v>56.76</v>
      </c>
      <c r="I757" s="9">
        <v>7.7000000000000002E-3</v>
      </c>
      <c r="J757" s="9">
        <v>1.3037000000000001</v>
      </c>
      <c r="K757" s="10">
        <f>E757*F757</f>
        <v>3528.36</v>
      </c>
      <c r="L757" s="11">
        <f>F757-H757</f>
        <v>73.920000000000016</v>
      </c>
      <c r="M757" s="10">
        <f>L757*E757</f>
        <v>1995.8400000000004</v>
      </c>
      <c r="N757" s="6">
        <v>2003</v>
      </c>
      <c r="O757" s="7">
        <v>3</v>
      </c>
      <c r="P757" s="6">
        <v>11</v>
      </c>
      <c r="Q757" s="6">
        <v>4</v>
      </c>
      <c r="R757" s="6">
        <v>12</v>
      </c>
      <c r="S757" s="8" t="s">
        <v>44</v>
      </c>
      <c r="T757" s="8" t="s">
        <v>45</v>
      </c>
      <c r="U757" s="8" t="s">
        <v>29</v>
      </c>
    </row>
    <row r="758" spans="1:21" x14ac:dyDescent="0.2">
      <c r="A758" s="12">
        <v>10181</v>
      </c>
      <c r="B758" s="13">
        <v>37937</v>
      </c>
      <c r="C758" s="12">
        <v>167</v>
      </c>
      <c r="D758" s="12" t="s">
        <v>154</v>
      </c>
      <c r="E758" s="14">
        <v>45</v>
      </c>
      <c r="F758" s="12">
        <v>147.33000000000001</v>
      </c>
      <c r="G758" s="12">
        <v>169.34</v>
      </c>
      <c r="H758" s="12">
        <v>77.900000000000006</v>
      </c>
      <c r="I758" s="9">
        <v>0.14929999999999999</v>
      </c>
      <c r="J758" s="9">
        <v>0.88580000000000003</v>
      </c>
      <c r="K758" s="10">
        <f>E758*F758</f>
        <v>6629.85</v>
      </c>
      <c r="L758" s="11">
        <f>F758-H758</f>
        <v>69.430000000000007</v>
      </c>
      <c r="M758" s="10">
        <f>L758*E758</f>
        <v>3124.3500000000004</v>
      </c>
      <c r="N758" s="6">
        <v>2003</v>
      </c>
      <c r="O758" s="7">
        <v>3</v>
      </c>
      <c r="P758" s="6">
        <v>11</v>
      </c>
      <c r="Q758" s="6">
        <v>4</v>
      </c>
      <c r="R758" s="6">
        <v>12</v>
      </c>
      <c r="S758" s="8" t="s">
        <v>44</v>
      </c>
      <c r="T758" s="8" t="s">
        <v>45</v>
      </c>
      <c r="U758" s="8" t="s">
        <v>29</v>
      </c>
    </row>
    <row r="759" spans="1:21" x14ac:dyDescent="0.2">
      <c r="A759" s="12">
        <v>10181</v>
      </c>
      <c r="B759" s="13">
        <v>37937</v>
      </c>
      <c r="C759" s="12">
        <v>167</v>
      </c>
      <c r="D759" s="12" t="s">
        <v>156</v>
      </c>
      <c r="E759" s="14">
        <v>30</v>
      </c>
      <c r="F759" s="12">
        <v>73.17</v>
      </c>
      <c r="G759" s="12">
        <v>80.41</v>
      </c>
      <c r="H759" s="12">
        <v>49.05</v>
      </c>
      <c r="I759" s="9">
        <v>9.5699999999999993E-2</v>
      </c>
      <c r="J759" s="9">
        <v>0.48930000000000001</v>
      </c>
      <c r="K759" s="10">
        <f>E759*F759</f>
        <v>2195.1</v>
      </c>
      <c r="L759" s="11">
        <f>F759-H759</f>
        <v>24.120000000000005</v>
      </c>
      <c r="M759" s="10">
        <f>L759*E759</f>
        <v>723.60000000000014</v>
      </c>
      <c r="N759" s="6">
        <v>2003</v>
      </c>
      <c r="O759" s="7">
        <v>3</v>
      </c>
      <c r="P759" s="6">
        <v>11</v>
      </c>
      <c r="Q759" s="6">
        <v>4</v>
      </c>
      <c r="R759" s="6">
        <v>12</v>
      </c>
      <c r="S759" s="8" t="s">
        <v>44</v>
      </c>
      <c r="T759" s="8" t="s">
        <v>45</v>
      </c>
      <c r="U759" s="8" t="s">
        <v>29</v>
      </c>
    </row>
    <row r="760" spans="1:21" x14ac:dyDescent="0.2">
      <c r="A760" s="12">
        <v>10181</v>
      </c>
      <c r="B760" s="13">
        <v>37937</v>
      </c>
      <c r="C760" s="12">
        <v>167</v>
      </c>
      <c r="D760" s="12" t="s">
        <v>158</v>
      </c>
      <c r="E760" s="14">
        <v>22</v>
      </c>
      <c r="F760" s="12">
        <v>120.53</v>
      </c>
      <c r="G760" s="12">
        <v>146.99</v>
      </c>
      <c r="H760" s="12">
        <v>73.489999999999995</v>
      </c>
      <c r="I760" s="9">
        <v>0.2157</v>
      </c>
      <c r="J760" s="9">
        <v>0.63949999999999996</v>
      </c>
      <c r="K760" s="10">
        <f>E760*F760</f>
        <v>2651.66</v>
      </c>
      <c r="L760" s="11">
        <f>F760-H760</f>
        <v>47.040000000000006</v>
      </c>
      <c r="M760" s="10">
        <f>L760*E760</f>
        <v>1034.8800000000001</v>
      </c>
      <c r="N760" s="6">
        <v>2003</v>
      </c>
      <c r="O760" s="7">
        <v>3</v>
      </c>
      <c r="P760" s="6">
        <v>11</v>
      </c>
      <c r="Q760" s="6">
        <v>4</v>
      </c>
      <c r="R760" s="6">
        <v>12</v>
      </c>
      <c r="S760" s="8" t="s">
        <v>44</v>
      </c>
      <c r="T760" s="8" t="s">
        <v>45</v>
      </c>
      <c r="U760" s="8" t="s">
        <v>29</v>
      </c>
    </row>
    <row r="761" spans="1:21" x14ac:dyDescent="0.2">
      <c r="A761" s="12">
        <v>10181</v>
      </c>
      <c r="B761" s="13">
        <v>37937</v>
      </c>
      <c r="C761" s="12">
        <v>167</v>
      </c>
      <c r="D761" s="12" t="s">
        <v>159</v>
      </c>
      <c r="E761" s="14">
        <v>39</v>
      </c>
      <c r="F761" s="12">
        <v>137.04</v>
      </c>
      <c r="G761" s="12">
        <v>141.28</v>
      </c>
      <c r="H761" s="12">
        <v>62.16</v>
      </c>
      <c r="I761" s="9">
        <v>2.92E-2</v>
      </c>
      <c r="J761" s="9">
        <v>1.2065999999999999</v>
      </c>
      <c r="K761" s="10">
        <f>E761*F761</f>
        <v>5344.5599999999995</v>
      </c>
      <c r="L761" s="11">
        <f>F761-H761</f>
        <v>74.88</v>
      </c>
      <c r="M761" s="10">
        <f>L761*E761</f>
        <v>2920.3199999999997</v>
      </c>
      <c r="N761" s="6">
        <v>2003</v>
      </c>
      <c r="O761" s="7">
        <v>3</v>
      </c>
      <c r="P761" s="6">
        <v>11</v>
      </c>
      <c r="Q761" s="6">
        <v>4</v>
      </c>
      <c r="R761" s="6">
        <v>12</v>
      </c>
      <c r="S761" s="8" t="s">
        <v>44</v>
      </c>
      <c r="T761" s="8" t="s">
        <v>45</v>
      </c>
      <c r="U761" s="8" t="s">
        <v>29</v>
      </c>
    </row>
    <row r="762" spans="1:21" x14ac:dyDescent="0.2">
      <c r="A762" s="12">
        <v>10181</v>
      </c>
      <c r="B762" s="13">
        <v>37937</v>
      </c>
      <c r="C762" s="12">
        <v>167</v>
      </c>
      <c r="D762" s="12" t="s">
        <v>172</v>
      </c>
      <c r="E762" s="14">
        <v>34</v>
      </c>
      <c r="F762" s="12">
        <v>45.28</v>
      </c>
      <c r="G762" s="12">
        <v>50.31</v>
      </c>
      <c r="H762" s="12">
        <v>29.18</v>
      </c>
      <c r="I762" s="9">
        <v>0.1104</v>
      </c>
      <c r="J762" s="9">
        <v>0.54830000000000001</v>
      </c>
      <c r="K762" s="10">
        <f>E762*F762</f>
        <v>1539.52</v>
      </c>
      <c r="L762" s="11">
        <f>F762-H762</f>
        <v>16.100000000000001</v>
      </c>
      <c r="M762" s="10">
        <f>L762*E762</f>
        <v>547.40000000000009</v>
      </c>
      <c r="N762" s="6">
        <v>2003</v>
      </c>
      <c r="O762" s="7">
        <v>3</v>
      </c>
      <c r="P762" s="6">
        <v>11</v>
      </c>
      <c r="Q762" s="6">
        <v>4</v>
      </c>
      <c r="R762" s="6">
        <v>12</v>
      </c>
      <c r="S762" s="8" t="s">
        <v>44</v>
      </c>
      <c r="T762" s="8" t="s">
        <v>45</v>
      </c>
      <c r="U762" s="8" t="s">
        <v>29</v>
      </c>
    </row>
    <row r="763" spans="1:21" x14ac:dyDescent="0.2">
      <c r="A763" s="12">
        <v>10181</v>
      </c>
      <c r="B763" s="13">
        <v>37937</v>
      </c>
      <c r="C763" s="12">
        <v>167</v>
      </c>
      <c r="D763" s="12" t="s">
        <v>184</v>
      </c>
      <c r="E763" s="14">
        <v>37</v>
      </c>
      <c r="F763" s="12">
        <v>32.85</v>
      </c>
      <c r="G763" s="12">
        <v>37.76</v>
      </c>
      <c r="H763" s="12">
        <v>16.239999999999998</v>
      </c>
      <c r="I763" s="9">
        <v>0.1522</v>
      </c>
      <c r="J763" s="9">
        <v>1.0468</v>
      </c>
      <c r="K763" s="10">
        <f>E763*F763</f>
        <v>1215.45</v>
      </c>
      <c r="L763" s="11">
        <f>F763-H763</f>
        <v>16.610000000000003</v>
      </c>
      <c r="M763" s="10">
        <f>L763*E763</f>
        <v>614.57000000000016</v>
      </c>
      <c r="N763" s="6">
        <v>2003</v>
      </c>
      <c r="O763" s="7">
        <v>3</v>
      </c>
      <c r="P763" s="6">
        <v>11</v>
      </c>
      <c r="Q763" s="6">
        <v>4</v>
      </c>
      <c r="R763" s="6">
        <v>12</v>
      </c>
      <c r="S763" s="8" t="s">
        <v>44</v>
      </c>
      <c r="T763" s="8" t="s">
        <v>45</v>
      </c>
      <c r="U763" s="8" t="s">
        <v>29</v>
      </c>
    </row>
    <row r="764" spans="1:21" x14ac:dyDescent="0.2">
      <c r="A764" s="12">
        <v>10181</v>
      </c>
      <c r="B764" s="13">
        <v>37937</v>
      </c>
      <c r="C764" s="12">
        <v>167</v>
      </c>
      <c r="D764" s="12" t="s">
        <v>187</v>
      </c>
      <c r="E764" s="14">
        <v>23</v>
      </c>
      <c r="F764" s="12">
        <v>54.49</v>
      </c>
      <c r="G764" s="12">
        <v>61.23</v>
      </c>
      <c r="H764" s="12">
        <v>38.58</v>
      </c>
      <c r="I764" s="9">
        <v>0.1285</v>
      </c>
      <c r="J764" s="9">
        <v>0.41470000000000001</v>
      </c>
      <c r="K764" s="10">
        <f>E764*F764</f>
        <v>1253.27</v>
      </c>
      <c r="L764" s="11">
        <f>F764-H764</f>
        <v>15.910000000000004</v>
      </c>
      <c r="M764" s="10">
        <f>L764*E764</f>
        <v>365.93000000000006</v>
      </c>
      <c r="N764" s="6">
        <v>2003</v>
      </c>
      <c r="O764" s="7">
        <v>3</v>
      </c>
      <c r="P764" s="6">
        <v>11</v>
      </c>
      <c r="Q764" s="6">
        <v>4</v>
      </c>
      <c r="R764" s="6">
        <v>12</v>
      </c>
      <c r="S764" s="8" t="s">
        <v>44</v>
      </c>
      <c r="T764" s="8" t="s">
        <v>45</v>
      </c>
      <c r="U764" s="8" t="s">
        <v>29</v>
      </c>
    </row>
    <row r="765" spans="1:21" x14ac:dyDescent="0.2">
      <c r="A765" s="12">
        <v>10181</v>
      </c>
      <c r="B765" s="13">
        <v>37937</v>
      </c>
      <c r="C765" s="12">
        <v>167</v>
      </c>
      <c r="D765" s="12" t="s">
        <v>191</v>
      </c>
      <c r="E765" s="14">
        <v>25</v>
      </c>
      <c r="F765" s="12">
        <v>122.17</v>
      </c>
      <c r="G765" s="12">
        <v>140.43</v>
      </c>
      <c r="H765" s="12">
        <v>98.3</v>
      </c>
      <c r="I765" s="9">
        <v>0.14729999999999999</v>
      </c>
      <c r="J765" s="9">
        <v>0.2442</v>
      </c>
      <c r="K765" s="10">
        <f>E765*F765</f>
        <v>3054.25</v>
      </c>
      <c r="L765" s="11">
        <f>F765-H765</f>
        <v>23.870000000000005</v>
      </c>
      <c r="M765" s="10">
        <f>L765*E765</f>
        <v>596.75000000000011</v>
      </c>
      <c r="N765" s="6">
        <v>2003</v>
      </c>
      <c r="O765" s="7">
        <v>3</v>
      </c>
      <c r="P765" s="6">
        <v>11</v>
      </c>
      <c r="Q765" s="6">
        <v>4</v>
      </c>
      <c r="R765" s="6">
        <v>12</v>
      </c>
      <c r="S765" s="8" t="s">
        <v>44</v>
      </c>
      <c r="T765" s="8" t="s">
        <v>45</v>
      </c>
      <c r="U765" s="8" t="s">
        <v>29</v>
      </c>
    </row>
    <row r="766" spans="1:21" x14ac:dyDescent="0.2">
      <c r="A766" s="12">
        <v>10182</v>
      </c>
      <c r="B766" s="13">
        <v>37937</v>
      </c>
      <c r="C766" s="12">
        <v>124</v>
      </c>
      <c r="D766" s="12" t="s">
        <v>126</v>
      </c>
      <c r="E766" s="14">
        <v>25</v>
      </c>
      <c r="F766" s="12">
        <v>83.22</v>
      </c>
      <c r="G766" s="12">
        <v>102.74</v>
      </c>
      <c r="H766" s="12">
        <v>60.62</v>
      </c>
      <c r="I766" s="9">
        <v>0.24030000000000001</v>
      </c>
      <c r="J766" s="9">
        <v>0.37940000000000002</v>
      </c>
      <c r="K766" s="10">
        <f>E766*F766</f>
        <v>2080.5</v>
      </c>
      <c r="L766" s="11">
        <f>F766-H766</f>
        <v>22.6</v>
      </c>
      <c r="M766" s="10">
        <f>L766*E766</f>
        <v>565</v>
      </c>
      <c r="N766" s="6">
        <v>2003</v>
      </c>
      <c r="O766" s="7">
        <v>3</v>
      </c>
      <c r="P766" s="6">
        <v>11</v>
      </c>
      <c r="Q766" s="6">
        <v>4</v>
      </c>
      <c r="R766" s="6">
        <v>12</v>
      </c>
      <c r="S766" s="8" t="s">
        <v>23</v>
      </c>
      <c r="T766" s="8" t="s">
        <v>24</v>
      </c>
      <c r="U766" s="8" t="s">
        <v>25</v>
      </c>
    </row>
    <row r="767" spans="1:21" x14ac:dyDescent="0.2">
      <c r="A767" s="12">
        <v>10182</v>
      </c>
      <c r="B767" s="13">
        <v>37937</v>
      </c>
      <c r="C767" s="12">
        <v>124</v>
      </c>
      <c r="D767" s="12" t="s">
        <v>129</v>
      </c>
      <c r="E767" s="14">
        <v>32</v>
      </c>
      <c r="F767" s="12">
        <v>44.21</v>
      </c>
      <c r="G767" s="12">
        <v>53.91</v>
      </c>
      <c r="H767" s="12">
        <v>24.26</v>
      </c>
      <c r="I767" s="9">
        <v>0.22620000000000001</v>
      </c>
      <c r="J767" s="9">
        <v>0.82440000000000002</v>
      </c>
      <c r="K767" s="10">
        <f>E767*F767</f>
        <v>1414.72</v>
      </c>
      <c r="L767" s="11">
        <f>F767-H767</f>
        <v>19.95</v>
      </c>
      <c r="M767" s="10">
        <f>L767*E767</f>
        <v>638.4</v>
      </c>
      <c r="N767" s="6">
        <v>2003</v>
      </c>
      <c r="O767" s="7">
        <v>3</v>
      </c>
      <c r="P767" s="6">
        <v>11</v>
      </c>
      <c r="Q767" s="6">
        <v>4</v>
      </c>
      <c r="R767" s="6">
        <v>12</v>
      </c>
      <c r="S767" s="8" t="s">
        <v>23</v>
      </c>
      <c r="T767" s="8" t="s">
        <v>24</v>
      </c>
      <c r="U767" s="8" t="s">
        <v>25</v>
      </c>
    </row>
    <row r="768" spans="1:21" x14ac:dyDescent="0.2">
      <c r="A768" s="12">
        <v>10182</v>
      </c>
      <c r="B768" s="13">
        <v>37937</v>
      </c>
      <c r="C768" s="12">
        <v>124</v>
      </c>
      <c r="D768" s="12" t="s">
        <v>134</v>
      </c>
      <c r="E768" s="14">
        <v>44</v>
      </c>
      <c r="F768" s="12">
        <v>159.80000000000001</v>
      </c>
      <c r="G768" s="12">
        <v>170</v>
      </c>
      <c r="H768" s="12">
        <v>86.7</v>
      </c>
      <c r="I768" s="9">
        <v>6.2600000000000003E-2</v>
      </c>
      <c r="J768" s="9">
        <v>0.84199999999999997</v>
      </c>
      <c r="K768" s="10">
        <f>E768*F768</f>
        <v>7031.2000000000007</v>
      </c>
      <c r="L768" s="11">
        <f>F768-H768</f>
        <v>73.100000000000009</v>
      </c>
      <c r="M768" s="10">
        <f>L768*E768</f>
        <v>3216.4000000000005</v>
      </c>
      <c r="N768" s="6">
        <v>2003</v>
      </c>
      <c r="O768" s="7">
        <v>3</v>
      </c>
      <c r="P768" s="6">
        <v>11</v>
      </c>
      <c r="Q768" s="6">
        <v>4</v>
      </c>
      <c r="R768" s="6">
        <v>12</v>
      </c>
      <c r="S768" s="8" t="s">
        <v>23</v>
      </c>
      <c r="T768" s="8" t="s">
        <v>24</v>
      </c>
      <c r="U768" s="8" t="s">
        <v>25</v>
      </c>
    </row>
    <row r="769" spans="1:21" x14ac:dyDescent="0.2">
      <c r="A769" s="12">
        <v>10182</v>
      </c>
      <c r="B769" s="13">
        <v>37937</v>
      </c>
      <c r="C769" s="12">
        <v>124</v>
      </c>
      <c r="D769" s="12" t="s">
        <v>138</v>
      </c>
      <c r="E769" s="14">
        <v>38</v>
      </c>
      <c r="F769" s="12">
        <v>54.49</v>
      </c>
      <c r="G769" s="12">
        <v>60.54</v>
      </c>
      <c r="H769" s="12">
        <v>33.299999999999997</v>
      </c>
      <c r="I769" s="9">
        <v>0.1101</v>
      </c>
      <c r="J769" s="9">
        <v>0.63060000000000005</v>
      </c>
      <c r="K769" s="10">
        <f>E769*F769</f>
        <v>2070.62</v>
      </c>
      <c r="L769" s="11">
        <f>F769-H769</f>
        <v>21.190000000000005</v>
      </c>
      <c r="M769" s="10">
        <f>L769*E769</f>
        <v>805.22000000000014</v>
      </c>
      <c r="N769" s="6">
        <v>2003</v>
      </c>
      <c r="O769" s="7">
        <v>3</v>
      </c>
      <c r="P769" s="6">
        <v>11</v>
      </c>
      <c r="Q769" s="6">
        <v>4</v>
      </c>
      <c r="R769" s="6">
        <v>12</v>
      </c>
      <c r="S769" s="8" t="s">
        <v>23</v>
      </c>
      <c r="T769" s="8" t="s">
        <v>24</v>
      </c>
      <c r="U769" s="8" t="s">
        <v>25</v>
      </c>
    </row>
    <row r="770" spans="1:21" x14ac:dyDescent="0.2">
      <c r="A770" s="12">
        <v>10182</v>
      </c>
      <c r="B770" s="13">
        <v>37937</v>
      </c>
      <c r="C770" s="12">
        <v>124</v>
      </c>
      <c r="D770" s="12" t="s">
        <v>141</v>
      </c>
      <c r="E770" s="14">
        <v>20</v>
      </c>
      <c r="F770" s="12">
        <v>105.52</v>
      </c>
      <c r="G770" s="12">
        <v>127.13</v>
      </c>
      <c r="H770" s="12">
        <v>58.48</v>
      </c>
      <c r="I770" s="9">
        <v>0.20849999999999999</v>
      </c>
      <c r="J770" s="9">
        <v>0.80369999999999997</v>
      </c>
      <c r="K770" s="10">
        <f>E770*F770</f>
        <v>2110.4</v>
      </c>
      <c r="L770" s="11">
        <f>F770-H770</f>
        <v>47.04</v>
      </c>
      <c r="M770" s="10">
        <f>L770*E770</f>
        <v>940.8</v>
      </c>
      <c r="N770" s="6">
        <v>2003</v>
      </c>
      <c r="O770" s="7">
        <v>3</v>
      </c>
      <c r="P770" s="6">
        <v>11</v>
      </c>
      <c r="Q770" s="6">
        <v>4</v>
      </c>
      <c r="R770" s="6">
        <v>12</v>
      </c>
      <c r="S770" s="8" t="s">
        <v>23</v>
      </c>
      <c r="T770" s="8" t="s">
        <v>24</v>
      </c>
      <c r="U770" s="8" t="s">
        <v>25</v>
      </c>
    </row>
    <row r="771" spans="1:21" x14ac:dyDescent="0.2">
      <c r="A771" s="12">
        <v>10182</v>
      </c>
      <c r="B771" s="13">
        <v>37937</v>
      </c>
      <c r="C771" s="12">
        <v>124</v>
      </c>
      <c r="D771" s="12" t="s">
        <v>147</v>
      </c>
      <c r="E771" s="14">
        <v>21</v>
      </c>
      <c r="F771" s="12">
        <v>135</v>
      </c>
      <c r="G771" s="12">
        <v>168.75</v>
      </c>
      <c r="H771" s="12">
        <v>72.56</v>
      </c>
      <c r="I771" s="9">
        <v>0.25190000000000001</v>
      </c>
      <c r="J771" s="9">
        <v>0.85450000000000004</v>
      </c>
      <c r="K771" s="10">
        <f>E771*F771</f>
        <v>2835</v>
      </c>
      <c r="L771" s="11">
        <f>F771-H771</f>
        <v>62.44</v>
      </c>
      <c r="M771" s="10">
        <f>L771*E771</f>
        <v>1311.24</v>
      </c>
      <c r="N771" s="6">
        <v>2003</v>
      </c>
      <c r="O771" s="7">
        <v>3</v>
      </c>
      <c r="P771" s="6">
        <v>11</v>
      </c>
      <c r="Q771" s="6">
        <v>4</v>
      </c>
      <c r="R771" s="6">
        <v>12</v>
      </c>
      <c r="S771" s="8" t="s">
        <v>23</v>
      </c>
      <c r="T771" s="8" t="s">
        <v>24</v>
      </c>
      <c r="U771" s="8" t="s">
        <v>25</v>
      </c>
    </row>
    <row r="772" spans="1:21" x14ac:dyDescent="0.2">
      <c r="A772" s="12">
        <v>10182</v>
      </c>
      <c r="B772" s="13">
        <v>37937</v>
      </c>
      <c r="C772" s="12">
        <v>124</v>
      </c>
      <c r="D772" s="12" t="s">
        <v>157</v>
      </c>
      <c r="E772" s="14">
        <v>33</v>
      </c>
      <c r="F772" s="12">
        <v>86.31</v>
      </c>
      <c r="G772" s="12">
        <v>99.21</v>
      </c>
      <c r="H772" s="12">
        <v>57.54</v>
      </c>
      <c r="I772" s="9">
        <v>0.15060000000000001</v>
      </c>
      <c r="J772" s="9">
        <v>0.504</v>
      </c>
      <c r="K772" s="10">
        <f>E772*F772</f>
        <v>2848.23</v>
      </c>
      <c r="L772" s="11">
        <f>F772-H772</f>
        <v>28.770000000000003</v>
      </c>
      <c r="M772" s="10">
        <f>L772*E772</f>
        <v>949.41000000000008</v>
      </c>
      <c r="N772" s="6">
        <v>2003</v>
      </c>
      <c r="O772" s="7">
        <v>3</v>
      </c>
      <c r="P772" s="6">
        <v>11</v>
      </c>
      <c r="Q772" s="6">
        <v>4</v>
      </c>
      <c r="R772" s="6">
        <v>12</v>
      </c>
      <c r="S772" s="8" t="s">
        <v>23</v>
      </c>
      <c r="T772" s="8" t="s">
        <v>24</v>
      </c>
      <c r="U772" s="8" t="s">
        <v>25</v>
      </c>
    </row>
    <row r="773" spans="1:21" x14ac:dyDescent="0.2">
      <c r="A773" s="12">
        <v>10182</v>
      </c>
      <c r="B773" s="13">
        <v>37937</v>
      </c>
      <c r="C773" s="12">
        <v>124</v>
      </c>
      <c r="D773" s="12" t="s">
        <v>163</v>
      </c>
      <c r="E773" s="14">
        <v>36</v>
      </c>
      <c r="F773" s="12">
        <v>88.35</v>
      </c>
      <c r="G773" s="12">
        <v>92.03</v>
      </c>
      <c r="H773" s="12">
        <v>43.26</v>
      </c>
      <c r="I773" s="9">
        <v>4.53E-2</v>
      </c>
      <c r="J773" s="9">
        <v>1.0402</v>
      </c>
      <c r="K773" s="10">
        <f>E773*F773</f>
        <v>3180.6</v>
      </c>
      <c r="L773" s="11">
        <f>F773-H773</f>
        <v>45.089999999999996</v>
      </c>
      <c r="M773" s="10">
        <f>L773*E773</f>
        <v>1623.2399999999998</v>
      </c>
      <c r="N773" s="6">
        <v>2003</v>
      </c>
      <c r="O773" s="7">
        <v>3</v>
      </c>
      <c r="P773" s="6">
        <v>11</v>
      </c>
      <c r="Q773" s="6">
        <v>4</v>
      </c>
      <c r="R773" s="6">
        <v>12</v>
      </c>
      <c r="S773" s="8" t="s">
        <v>23</v>
      </c>
      <c r="T773" s="8" t="s">
        <v>24</v>
      </c>
      <c r="U773" s="8" t="s">
        <v>25</v>
      </c>
    </row>
    <row r="774" spans="1:21" x14ac:dyDescent="0.2">
      <c r="A774" s="12">
        <v>10182</v>
      </c>
      <c r="B774" s="13">
        <v>37937</v>
      </c>
      <c r="C774" s="12">
        <v>124</v>
      </c>
      <c r="D774" s="12" t="s">
        <v>168</v>
      </c>
      <c r="E774" s="14">
        <v>44</v>
      </c>
      <c r="F774" s="12">
        <v>61.29</v>
      </c>
      <c r="G774" s="12">
        <v>71.27</v>
      </c>
      <c r="H774" s="12">
        <v>34.21</v>
      </c>
      <c r="I774" s="9">
        <v>0.16320000000000001</v>
      </c>
      <c r="J774" s="9">
        <v>0.78920000000000001</v>
      </c>
      <c r="K774" s="10">
        <f>E774*F774</f>
        <v>2696.7599999999998</v>
      </c>
      <c r="L774" s="11">
        <f>F774-H774</f>
        <v>27.08</v>
      </c>
      <c r="M774" s="10">
        <f>L774*E774</f>
        <v>1191.52</v>
      </c>
      <c r="N774" s="6">
        <v>2003</v>
      </c>
      <c r="O774" s="7">
        <v>3</v>
      </c>
      <c r="P774" s="6">
        <v>11</v>
      </c>
      <c r="Q774" s="6">
        <v>4</v>
      </c>
      <c r="R774" s="6">
        <v>12</v>
      </c>
      <c r="S774" s="8" t="s">
        <v>23</v>
      </c>
      <c r="T774" s="8" t="s">
        <v>24</v>
      </c>
      <c r="U774" s="8" t="s">
        <v>25</v>
      </c>
    </row>
    <row r="775" spans="1:21" x14ac:dyDescent="0.2">
      <c r="A775" s="12">
        <v>10182</v>
      </c>
      <c r="B775" s="13">
        <v>37937</v>
      </c>
      <c r="C775" s="12">
        <v>124</v>
      </c>
      <c r="D775" s="12" t="s">
        <v>169</v>
      </c>
      <c r="E775" s="14">
        <v>47</v>
      </c>
      <c r="F775" s="12">
        <v>63.2</v>
      </c>
      <c r="G775" s="12">
        <v>73.489999999999995</v>
      </c>
      <c r="H775" s="12">
        <v>49.24</v>
      </c>
      <c r="I775" s="9">
        <v>0.15820000000000001</v>
      </c>
      <c r="J775" s="9">
        <v>0.2843</v>
      </c>
      <c r="K775" s="10">
        <f>E775*F775</f>
        <v>2970.4</v>
      </c>
      <c r="L775" s="11">
        <f>F775-H775</f>
        <v>13.96</v>
      </c>
      <c r="M775" s="10">
        <f>L775*E775</f>
        <v>656.12</v>
      </c>
      <c r="N775" s="6">
        <v>2003</v>
      </c>
      <c r="O775" s="7">
        <v>3</v>
      </c>
      <c r="P775" s="6">
        <v>11</v>
      </c>
      <c r="Q775" s="6">
        <v>4</v>
      </c>
      <c r="R775" s="6">
        <v>12</v>
      </c>
      <c r="S775" s="8" t="s">
        <v>23</v>
      </c>
      <c r="T775" s="8" t="s">
        <v>24</v>
      </c>
      <c r="U775" s="8" t="s">
        <v>25</v>
      </c>
    </row>
    <row r="776" spans="1:21" x14ac:dyDescent="0.2">
      <c r="A776" s="12">
        <v>10182</v>
      </c>
      <c r="B776" s="13">
        <v>37937</v>
      </c>
      <c r="C776" s="12">
        <v>124</v>
      </c>
      <c r="D776" s="12" t="s">
        <v>174</v>
      </c>
      <c r="E776" s="14">
        <v>39</v>
      </c>
      <c r="F776" s="12">
        <v>31.86</v>
      </c>
      <c r="G776" s="12">
        <v>33.19</v>
      </c>
      <c r="H776" s="12">
        <v>22.57</v>
      </c>
      <c r="I776" s="9">
        <v>3.1399999999999997E-2</v>
      </c>
      <c r="J776" s="9">
        <v>0.39879999999999999</v>
      </c>
      <c r="K776" s="10">
        <f>E776*F776</f>
        <v>1242.54</v>
      </c>
      <c r="L776" s="11">
        <f>F776-H776</f>
        <v>9.2899999999999991</v>
      </c>
      <c r="M776" s="10">
        <f>L776*E776</f>
        <v>362.30999999999995</v>
      </c>
      <c r="N776" s="6">
        <v>2003</v>
      </c>
      <c r="O776" s="7">
        <v>3</v>
      </c>
      <c r="P776" s="6">
        <v>11</v>
      </c>
      <c r="Q776" s="6">
        <v>4</v>
      </c>
      <c r="R776" s="6">
        <v>12</v>
      </c>
      <c r="S776" s="8" t="s">
        <v>23</v>
      </c>
      <c r="T776" s="8" t="s">
        <v>24</v>
      </c>
      <c r="U776" s="8" t="s">
        <v>25</v>
      </c>
    </row>
    <row r="777" spans="1:21" x14ac:dyDescent="0.2">
      <c r="A777" s="12">
        <v>10182</v>
      </c>
      <c r="B777" s="13">
        <v>37937</v>
      </c>
      <c r="C777" s="12">
        <v>124</v>
      </c>
      <c r="D777" s="12" t="s">
        <v>177</v>
      </c>
      <c r="E777" s="14">
        <v>31</v>
      </c>
      <c r="F777" s="12">
        <v>39.869999999999997</v>
      </c>
      <c r="G777" s="12">
        <v>44.8</v>
      </c>
      <c r="H777" s="12">
        <v>20.61</v>
      </c>
      <c r="I777" s="9">
        <v>0.12540000000000001</v>
      </c>
      <c r="J777" s="9">
        <v>0.92190000000000005</v>
      </c>
      <c r="K777" s="10">
        <f>E777*F777</f>
        <v>1235.97</v>
      </c>
      <c r="L777" s="11">
        <f>F777-H777</f>
        <v>19.259999999999998</v>
      </c>
      <c r="M777" s="10">
        <f>L777*E777</f>
        <v>597.05999999999995</v>
      </c>
      <c r="N777" s="6">
        <v>2003</v>
      </c>
      <c r="O777" s="7">
        <v>3</v>
      </c>
      <c r="P777" s="6">
        <v>11</v>
      </c>
      <c r="Q777" s="6">
        <v>4</v>
      </c>
      <c r="R777" s="6">
        <v>12</v>
      </c>
      <c r="S777" s="8" t="s">
        <v>23</v>
      </c>
      <c r="T777" s="8" t="s">
        <v>24</v>
      </c>
      <c r="U777" s="8" t="s">
        <v>25</v>
      </c>
    </row>
    <row r="778" spans="1:21" x14ac:dyDescent="0.2">
      <c r="A778" s="12">
        <v>10182</v>
      </c>
      <c r="B778" s="13">
        <v>37937</v>
      </c>
      <c r="C778" s="12">
        <v>124</v>
      </c>
      <c r="D778" s="12" t="s">
        <v>180</v>
      </c>
      <c r="E778" s="14">
        <v>36</v>
      </c>
      <c r="F778" s="12">
        <v>87.24</v>
      </c>
      <c r="G778" s="12">
        <v>90.87</v>
      </c>
      <c r="H778" s="12">
        <v>47.25</v>
      </c>
      <c r="I778" s="9">
        <v>4.5900000000000003E-2</v>
      </c>
      <c r="J778" s="9">
        <v>0.84660000000000002</v>
      </c>
      <c r="K778" s="10">
        <f>E778*F778</f>
        <v>3140.64</v>
      </c>
      <c r="L778" s="11">
        <f>F778-H778</f>
        <v>39.989999999999995</v>
      </c>
      <c r="M778" s="10">
        <f>L778*E778</f>
        <v>1439.6399999999999</v>
      </c>
      <c r="N778" s="6">
        <v>2003</v>
      </c>
      <c r="O778" s="7">
        <v>3</v>
      </c>
      <c r="P778" s="6">
        <v>11</v>
      </c>
      <c r="Q778" s="6">
        <v>4</v>
      </c>
      <c r="R778" s="6">
        <v>12</v>
      </c>
      <c r="S778" s="8" t="s">
        <v>23</v>
      </c>
      <c r="T778" s="8" t="s">
        <v>24</v>
      </c>
      <c r="U778" s="8" t="s">
        <v>25</v>
      </c>
    </row>
    <row r="779" spans="1:21" x14ac:dyDescent="0.2">
      <c r="A779" s="12">
        <v>10182</v>
      </c>
      <c r="B779" s="13">
        <v>37937</v>
      </c>
      <c r="C779" s="12">
        <v>124</v>
      </c>
      <c r="D779" s="12" t="s">
        <v>183</v>
      </c>
      <c r="E779" s="14">
        <v>20</v>
      </c>
      <c r="F779" s="12">
        <v>116.27</v>
      </c>
      <c r="G779" s="12">
        <v>117.44</v>
      </c>
      <c r="H779" s="12">
        <v>72.819999999999993</v>
      </c>
      <c r="I779" s="9">
        <v>8.6E-3</v>
      </c>
      <c r="J779" s="9">
        <v>0.59050000000000002</v>
      </c>
      <c r="K779" s="10">
        <f>E779*F779</f>
        <v>2325.4</v>
      </c>
      <c r="L779" s="11">
        <f>F779-H779</f>
        <v>43.45</v>
      </c>
      <c r="M779" s="10">
        <f>L779*E779</f>
        <v>869</v>
      </c>
      <c r="N779" s="6">
        <v>2003</v>
      </c>
      <c r="O779" s="7">
        <v>3</v>
      </c>
      <c r="P779" s="6">
        <v>11</v>
      </c>
      <c r="Q779" s="6">
        <v>4</v>
      </c>
      <c r="R779" s="6">
        <v>12</v>
      </c>
      <c r="S779" s="8" t="s">
        <v>23</v>
      </c>
      <c r="T779" s="8" t="s">
        <v>24</v>
      </c>
      <c r="U779" s="8" t="s">
        <v>25</v>
      </c>
    </row>
    <row r="780" spans="1:21" x14ac:dyDescent="0.2">
      <c r="A780" s="12">
        <v>10182</v>
      </c>
      <c r="B780" s="13">
        <v>37937</v>
      </c>
      <c r="C780" s="12">
        <v>124</v>
      </c>
      <c r="D780" s="12" t="s">
        <v>186</v>
      </c>
      <c r="E780" s="14">
        <v>33</v>
      </c>
      <c r="F780" s="12">
        <v>73.62</v>
      </c>
      <c r="G780" s="12">
        <v>85.61</v>
      </c>
      <c r="H780" s="12">
        <v>50.51</v>
      </c>
      <c r="I780" s="9">
        <v>0.16300000000000001</v>
      </c>
      <c r="J780" s="9">
        <v>0.45540000000000003</v>
      </c>
      <c r="K780" s="10">
        <f>E780*F780</f>
        <v>2429.46</v>
      </c>
      <c r="L780" s="11">
        <f>F780-H780</f>
        <v>23.110000000000007</v>
      </c>
      <c r="M780" s="10">
        <f>L780*E780</f>
        <v>762.63000000000022</v>
      </c>
      <c r="N780" s="6">
        <v>2003</v>
      </c>
      <c r="O780" s="7">
        <v>3</v>
      </c>
      <c r="P780" s="6">
        <v>11</v>
      </c>
      <c r="Q780" s="6">
        <v>4</v>
      </c>
      <c r="R780" s="6">
        <v>12</v>
      </c>
      <c r="S780" s="8" t="s">
        <v>23</v>
      </c>
      <c r="T780" s="8" t="s">
        <v>24</v>
      </c>
      <c r="U780" s="8" t="s">
        <v>25</v>
      </c>
    </row>
    <row r="781" spans="1:21" x14ac:dyDescent="0.2">
      <c r="A781" s="12">
        <v>10182</v>
      </c>
      <c r="B781" s="13">
        <v>37937</v>
      </c>
      <c r="C781" s="12">
        <v>124</v>
      </c>
      <c r="D781" s="12" t="s">
        <v>189</v>
      </c>
      <c r="E781" s="14">
        <v>49</v>
      </c>
      <c r="F781" s="12">
        <v>95.3</v>
      </c>
      <c r="G781" s="12">
        <v>107.08</v>
      </c>
      <c r="H781" s="12">
        <v>62.11</v>
      </c>
      <c r="I781" s="9">
        <v>0.12590000000000001</v>
      </c>
      <c r="J781" s="9">
        <v>0.53129999999999999</v>
      </c>
      <c r="K781" s="10">
        <f>E781*F781</f>
        <v>4669.7</v>
      </c>
      <c r="L781" s="11">
        <f>F781-H781</f>
        <v>33.19</v>
      </c>
      <c r="M781" s="10">
        <f>L781*E781</f>
        <v>1626.31</v>
      </c>
      <c r="N781" s="6">
        <v>2003</v>
      </c>
      <c r="O781" s="7">
        <v>3</v>
      </c>
      <c r="P781" s="6">
        <v>11</v>
      </c>
      <c r="Q781" s="6">
        <v>4</v>
      </c>
      <c r="R781" s="6">
        <v>12</v>
      </c>
      <c r="S781" s="8" t="s">
        <v>23</v>
      </c>
      <c r="T781" s="8" t="s">
        <v>24</v>
      </c>
      <c r="U781" s="8" t="s">
        <v>25</v>
      </c>
    </row>
    <row r="782" spans="1:21" x14ac:dyDescent="0.2">
      <c r="A782" s="12">
        <v>10182</v>
      </c>
      <c r="B782" s="13">
        <v>37937</v>
      </c>
      <c r="C782" s="12">
        <v>124</v>
      </c>
      <c r="D782" s="12" t="s">
        <v>193</v>
      </c>
      <c r="E782" s="14">
        <v>23</v>
      </c>
      <c r="F782" s="12">
        <v>34.880000000000003</v>
      </c>
      <c r="G782" s="12">
        <v>41.03</v>
      </c>
      <c r="H782" s="12">
        <v>21.75</v>
      </c>
      <c r="I782" s="9">
        <v>0.17199999999999999</v>
      </c>
      <c r="J782" s="9">
        <v>0.59770000000000001</v>
      </c>
      <c r="K782" s="10">
        <f>E782*F782</f>
        <v>802.24</v>
      </c>
      <c r="L782" s="11">
        <f>F782-H782</f>
        <v>13.130000000000003</v>
      </c>
      <c r="M782" s="10">
        <f>L782*E782</f>
        <v>301.99000000000007</v>
      </c>
      <c r="N782" s="6">
        <v>2003</v>
      </c>
      <c r="O782" s="7">
        <v>3</v>
      </c>
      <c r="P782" s="6">
        <v>11</v>
      </c>
      <c r="Q782" s="6">
        <v>4</v>
      </c>
      <c r="R782" s="6">
        <v>12</v>
      </c>
      <c r="S782" s="8" t="s">
        <v>23</v>
      </c>
      <c r="T782" s="8" t="s">
        <v>24</v>
      </c>
      <c r="U782" s="8" t="s">
        <v>25</v>
      </c>
    </row>
    <row r="783" spans="1:21" x14ac:dyDescent="0.2">
      <c r="A783" s="12">
        <v>10183</v>
      </c>
      <c r="B783" s="13">
        <v>37938</v>
      </c>
      <c r="C783" s="12">
        <v>339</v>
      </c>
      <c r="D783" s="12" t="s">
        <v>54</v>
      </c>
      <c r="E783" s="14">
        <v>23</v>
      </c>
      <c r="F783" s="12">
        <v>180.01</v>
      </c>
      <c r="G783" s="12">
        <v>214.3</v>
      </c>
      <c r="H783" s="12">
        <v>98.58</v>
      </c>
      <c r="I783" s="9">
        <v>0.18890000000000001</v>
      </c>
      <c r="J783" s="9">
        <v>0.82169999999999999</v>
      </c>
      <c r="K783" s="10">
        <f>E783*F783</f>
        <v>4140.2299999999996</v>
      </c>
      <c r="L783" s="11">
        <f>F783-H783</f>
        <v>81.429999999999993</v>
      </c>
      <c r="M783" s="10">
        <f>L783*E783</f>
        <v>1872.8899999999999</v>
      </c>
      <c r="N783" s="6">
        <v>2003</v>
      </c>
      <c r="O783" s="7">
        <v>3</v>
      </c>
      <c r="P783" s="6">
        <v>11</v>
      </c>
      <c r="Q783" s="6">
        <v>5</v>
      </c>
      <c r="R783" s="6">
        <v>13</v>
      </c>
      <c r="S783" s="8" t="s">
        <v>61</v>
      </c>
      <c r="T783" s="8" t="s">
        <v>24</v>
      </c>
      <c r="U783" s="8" t="s">
        <v>25</v>
      </c>
    </row>
    <row r="784" spans="1:21" x14ac:dyDescent="0.2">
      <c r="A784" s="12">
        <v>10183</v>
      </c>
      <c r="B784" s="13">
        <v>37938</v>
      </c>
      <c r="C784" s="12">
        <v>339</v>
      </c>
      <c r="D784" s="12" t="s">
        <v>93</v>
      </c>
      <c r="E784" s="14">
        <v>28</v>
      </c>
      <c r="F784" s="12">
        <v>127.06</v>
      </c>
      <c r="G784" s="12">
        <v>147.74</v>
      </c>
      <c r="H784" s="12">
        <v>103.42</v>
      </c>
      <c r="I784" s="9">
        <v>0.1653</v>
      </c>
      <c r="J784" s="9">
        <v>0.2321</v>
      </c>
      <c r="K784" s="10">
        <f>E784*F784</f>
        <v>3557.6800000000003</v>
      </c>
      <c r="L784" s="11">
        <f>F784-H784</f>
        <v>23.64</v>
      </c>
      <c r="M784" s="10">
        <f>L784*E784</f>
        <v>661.92000000000007</v>
      </c>
      <c r="N784" s="6">
        <v>2003</v>
      </c>
      <c r="O784" s="7">
        <v>3</v>
      </c>
      <c r="P784" s="6">
        <v>11</v>
      </c>
      <c r="Q784" s="6">
        <v>5</v>
      </c>
      <c r="R784" s="6">
        <v>13</v>
      </c>
      <c r="S784" s="8" t="s">
        <v>61</v>
      </c>
      <c r="T784" s="8" t="s">
        <v>24</v>
      </c>
      <c r="U784" s="8" t="s">
        <v>25</v>
      </c>
    </row>
    <row r="785" spans="1:21" x14ac:dyDescent="0.2">
      <c r="A785" s="12">
        <v>10183</v>
      </c>
      <c r="B785" s="13">
        <v>37938</v>
      </c>
      <c r="C785" s="12">
        <v>339</v>
      </c>
      <c r="D785" s="12" t="s">
        <v>111</v>
      </c>
      <c r="E785" s="14">
        <v>41</v>
      </c>
      <c r="F785" s="12">
        <v>114.8</v>
      </c>
      <c r="G785" s="12">
        <v>136.66999999999999</v>
      </c>
      <c r="H785" s="12">
        <v>77.900000000000006</v>
      </c>
      <c r="I785" s="9">
        <v>0.19159999999999999</v>
      </c>
      <c r="J785" s="9">
        <v>0.47499999999999998</v>
      </c>
      <c r="K785" s="10">
        <f>E785*F785</f>
        <v>4706.8</v>
      </c>
      <c r="L785" s="11">
        <f>F785-H785</f>
        <v>36.899999999999991</v>
      </c>
      <c r="M785" s="10">
        <f>L785*E785</f>
        <v>1512.8999999999996</v>
      </c>
      <c r="N785" s="6">
        <v>2003</v>
      </c>
      <c r="O785" s="7">
        <v>3</v>
      </c>
      <c r="P785" s="6">
        <v>11</v>
      </c>
      <c r="Q785" s="6">
        <v>5</v>
      </c>
      <c r="R785" s="6">
        <v>13</v>
      </c>
      <c r="S785" s="8" t="s">
        <v>61</v>
      </c>
      <c r="T785" s="8" t="s">
        <v>24</v>
      </c>
      <c r="U785" s="8" t="s">
        <v>25</v>
      </c>
    </row>
    <row r="786" spans="1:21" x14ac:dyDescent="0.2">
      <c r="A786" s="12">
        <v>10183</v>
      </c>
      <c r="B786" s="13">
        <v>37938</v>
      </c>
      <c r="C786" s="12">
        <v>339</v>
      </c>
      <c r="D786" s="12" t="s">
        <v>122</v>
      </c>
      <c r="E786" s="14">
        <v>21</v>
      </c>
      <c r="F786" s="12">
        <v>108.5</v>
      </c>
      <c r="G786" s="12">
        <v>116.67</v>
      </c>
      <c r="H786" s="12">
        <v>58.33</v>
      </c>
      <c r="I786" s="9">
        <v>7.3700000000000002E-2</v>
      </c>
      <c r="J786" s="9">
        <v>0.85719999999999996</v>
      </c>
      <c r="K786" s="10">
        <f>E786*F786</f>
        <v>2278.5</v>
      </c>
      <c r="L786" s="11">
        <f>F786-H786</f>
        <v>50.17</v>
      </c>
      <c r="M786" s="10">
        <f>L786*E786</f>
        <v>1053.57</v>
      </c>
      <c r="N786" s="6">
        <v>2003</v>
      </c>
      <c r="O786" s="7">
        <v>3</v>
      </c>
      <c r="P786" s="6">
        <v>11</v>
      </c>
      <c r="Q786" s="6">
        <v>5</v>
      </c>
      <c r="R786" s="6">
        <v>13</v>
      </c>
      <c r="S786" s="8" t="s">
        <v>61</v>
      </c>
      <c r="T786" s="8" t="s">
        <v>24</v>
      </c>
      <c r="U786" s="8" t="s">
        <v>25</v>
      </c>
    </row>
    <row r="787" spans="1:21" x14ac:dyDescent="0.2">
      <c r="A787" s="12">
        <v>10183</v>
      </c>
      <c r="B787" s="13">
        <v>37938</v>
      </c>
      <c r="C787" s="12">
        <v>339</v>
      </c>
      <c r="D787" s="12" t="s">
        <v>149</v>
      </c>
      <c r="E787" s="14">
        <v>37</v>
      </c>
      <c r="F787" s="12">
        <v>91.18</v>
      </c>
      <c r="G787" s="12">
        <v>101.31</v>
      </c>
      <c r="H787" s="12">
        <v>60.78</v>
      </c>
      <c r="I787" s="9">
        <v>0.10970000000000001</v>
      </c>
      <c r="J787" s="9">
        <v>0.49359999999999998</v>
      </c>
      <c r="K787" s="10">
        <f>E787*F787</f>
        <v>3373.6600000000003</v>
      </c>
      <c r="L787" s="11">
        <f>F787-H787</f>
        <v>30.400000000000006</v>
      </c>
      <c r="M787" s="10">
        <f>L787*E787</f>
        <v>1124.8000000000002</v>
      </c>
      <c r="N787" s="6">
        <v>2003</v>
      </c>
      <c r="O787" s="7">
        <v>3</v>
      </c>
      <c r="P787" s="6">
        <v>11</v>
      </c>
      <c r="Q787" s="6">
        <v>5</v>
      </c>
      <c r="R787" s="6">
        <v>13</v>
      </c>
      <c r="S787" s="8" t="s">
        <v>61</v>
      </c>
      <c r="T787" s="8" t="s">
        <v>24</v>
      </c>
      <c r="U787" s="8" t="s">
        <v>25</v>
      </c>
    </row>
    <row r="788" spans="1:21" x14ac:dyDescent="0.2">
      <c r="A788" s="12">
        <v>10183</v>
      </c>
      <c r="B788" s="13">
        <v>37938</v>
      </c>
      <c r="C788" s="12">
        <v>339</v>
      </c>
      <c r="D788" s="12" t="s">
        <v>150</v>
      </c>
      <c r="E788" s="14">
        <v>39</v>
      </c>
      <c r="F788" s="12">
        <v>51.22</v>
      </c>
      <c r="G788" s="12">
        <v>62.46</v>
      </c>
      <c r="H788" s="12">
        <v>34.35</v>
      </c>
      <c r="I788" s="9">
        <v>0.21479999999999999</v>
      </c>
      <c r="J788" s="9">
        <v>0.49490000000000001</v>
      </c>
      <c r="K788" s="10">
        <f>E788*F788</f>
        <v>1997.58</v>
      </c>
      <c r="L788" s="11">
        <f>F788-H788</f>
        <v>16.869999999999997</v>
      </c>
      <c r="M788" s="10">
        <f>L788*E788</f>
        <v>657.93</v>
      </c>
      <c r="N788" s="6">
        <v>2003</v>
      </c>
      <c r="O788" s="7">
        <v>3</v>
      </c>
      <c r="P788" s="6">
        <v>11</v>
      </c>
      <c r="Q788" s="6">
        <v>5</v>
      </c>
      <c r="R788" s="6">
        <v>13</v>
      </c>
      <c r="S788" s="8" t="s">
        <v>61</v>
      </c>
      <c r="T788" s="8" t="s">
        <v>24</v>
      </c>
      <c r="U788" s="8" t="s">
        <v>25</v>
      </c>
    </row>
    <row r="789" spans="1:21" x14ac:dyDescent="0.2">
      <c r="A789" s="12">
        <v>10183</v>
      </c>
      <c r="B789" s="13">
        <v>37938</v>
      </c>
      <c r="C789" s="12">
        <v>339</v>
      </c>
      <c r="D789" s="12" t="s">
        <v>152</v>
      </c>
      <c r="E789" s="14">
        <v>22</v>
      </c>
      <c r="F789" s="12">
        <v>90.06</v>
      </c>
      <c r="G789" s="12">
        <v>104.72</v>
      </c>
      <c r="H789" s="12">
        <v>60.74</v>
      </c>
      <c r="I789" s="9">
        <v>0.1666</v>
      </c>
      <c r="J789" s="9">
        <v>0.47739999999999999</v>
      </c>
      <c r="K789" s="10">
        <f>E789*F789</f>
        <v>1981.3200000000002</v>
      </c>
      <c r="L789" s="11">
        <f>F789-H789</f>
        <v>29.32</v>
      </c>
      <c r="M789" s="10">
        <f>L789*E789</f>
        <v>645.04</v>
      </c>
      <c r="N789" s="6">
        <v>2003</v>
      </c>
      <c r="O789" s="7">
        <v>3</v>
      </c>
      <c r="P789" s="6">
        <v>11</v>
      </c>
      <c r="Q789" s="6">
        <v>5</v>
      </c>
      <c r="R789" s="6">
        <v>13</v>
      </c>
      <c r="S789" s="8" t="s">
        <v>61</v>
      </c>
      <c r="T789" s="8" t="s">
        <v>24</v>
      </c>
      <c r="U789" s="8" t="s">
        <v>25</v>
      </c>
    </row>
    <row r="790" spans="1:21" x14ac:dyDescent="0.2">
      <c r="A790" s="12">
        <v>10183</v>
      </c>
      <c r="B790" s="13">
        <v>37938</v>
      </c>
      <c r="C790" s="12">
        <v>339</v>
      </c>
      <c r="D790" s="12" t="s">
        <v>165</v>
      </c>
      <c r="E790" s="14">
        <v>21</v>
      </c>
      <c r="F790" s="12">
        <v>118.66</v>
      </c>
      <c r="G790" s="12">
        <v>121.08</v>
      </c>
      <c r="H790" s="12">
        <v>84.76</v>
      </c>
      <c r="I790" s="9">
        <v>1.6899999999999998E-2</v>
      </c>
      <c r="J790" s="9">
        <v>0.40110000000000001</v>
      </c>
      <c r="K790" s="10">
        <f>E790*F790</f>
        <v>2491.86</v>
      </c>
      <c r="L790" s="11">
        <f>F790-H790</f>
        <v>33.899999999999991</v>
      </c>
      <c r="M790" s="10">
        <f>L790*E790</f>
        <v>711.89999999999986</v>
      </c>
      <c r="N790" s="6">
        <v>2003</v>
      </c>
      <c r="O790" s="7">
        <v>3</v>
      </c>
      <c r="P790" s="6">
        <v>11</v>
      </c>
      <c r="Q790" s="6">
        <v>5</v>
      </c>
      <c r="R790" s="6">
        <v>13</v>
      </c>
      <c r="S790" s="8" t="s">
        <v>61</v>
      </c>
      <c r="T790" s="8" t="s">
        <v>24</v>
      </c>
      <c r="U790" s="8" t="s">
        <v>25</v>
      </c>
    </row>
    <row r="791" spans="1:21" x14ac:dyDescent="0.2">
      <c r="A791" s="12">
        <v>10183</v>
      </c>
      <c r="B791" s="13">
        <v>37938</v>
      </c>
      <c r="C791" s="12">
        <v>339</v>
      </c>
      <c r="D791" s="12" t="s">
        <v>166</v>
      </c>
      <c r="E791" s="14">
        <v>40</v>
      </c>
      <c r="F791" s="12">
        <v>42.26</v>
      </c>
      <c r="G791" s="12">
        <v>50.31</v>
      </c>
      <c r="H791" s="12">
        <v>23.14</v>
      </c>
      <c r="I791" s="9">
        <v>0.1893</v>
      </c>
      <c r="J791" s="9">
        <v>0.82110000000000005</v>
      </c>
      <c r="K791" s="10">
        <f>E791*F791</f>
        <v>1690.3999999999999</v>
      </c>
      <c r="L791" s="11">
        <f>F791-H791</f>
        <v>19.119999999999997</v>
      </c>
      <c r="M791" s="10">
        <f>L791*E791</f>
        <v>764.8</v>
      </c>
      <c r="N791" s="6">
        <v>2003</v>
      </c>
      <c r="O791" s="7">
        <v>3</v>
      </c>
      <c r="P791" s="6">
        <v>11</v>
      </c>
      <c r="Q791" s="6">
        <v>5</v>
      </c>
      <c r="R791" s="6">
        <v>13</v>
      </c>
      <c r="S791" s="8" t="s">
        <v>61</v>
      </c>
      <c r="T791" s="8" t="s">
        <v>24</v>
      </c>
      <c r="U791" s="8" t="s">
        <v>25</v>
      </c>
    </row>
    <row r="792" spans="1:21" x14ac:dyDescent="0.2">
      <c r="A792" s="12">
        <v>10183</v>
      </c>
      <c r="B792" s="13">
        <v>37938</v>
      </c>
      <c r="C792" s="12">
        <v>339</v>
      </c>
      <c r="D792" s="12" t="s">
        <v>195</v>
      </c>
      <c r="E792" s="14">
        <v>47</v>
      </c>
      <c r="F792" s="12">
        <v>81.81</v>
      </c>
      <c r="G792" s="12">
        <v>97.39</v>
      </c>
      <c r="H792" s="12">
        <v>57.46</v>
      </c>
      <c r="I792" s="9">
        <v>0.1956</v>
      </c>
      <c r="J792" s="9">
        <v>0.41770000000000002</v>
      </c>
      <c r="K792" s="10">
        <f>E792*F792</f>
        <v>3845.07</v>
      </c>
      <c r="L792" s="11">
        <f>F792-H792</f>
        <v>24.35</v>
      </c>
      <c r="M792" s="10">
        <f>L792*E792</f>
        <v>1144.45</v>
      </c>
      <c r="N792" s="6">
        <v>2003</v>
      </c>
      <c r="O792" s="7">
        <v>3</v>
      </c>
      <c r="P792" s="6">
        <v>11</v>
      </c>
      <c r="Q792" s="6">
        <v>5</v>
      </c>
      <c r="R792" s="6">
        <v>13</v>
      </c>
      <c r="S792" s="8" t="s">
        <v>61</v>
      </c>
      <c r="T792" s="8" t="s">
        <v>24</v>
      </c>
      <c r="U792" s="8" t="s">
        <v>25</v>
      </c>
    </row>
    <row r="793" spans="1:21" x14ac:dyDescent="0.2">
      <c r="A793" s="12">
        <v>10183</v>
      </c>
      <c r="B793" s="13">
        <v>37938</v>
      </c>
      <c r="C793" s="12">
        <v>339</v>
      </c>
      <c r="D793" s="12" t="s">
        <v>203</v>
      </c>
      <c r="E793" s="14">
        <v>49</v>
      </c>
      <c r="F793" s="12">
        <v>52.36</v>
      </c>
      <c r="G793" s="12">
        <v>64.64</v>
      </c>
      <c r="H793" s="12">
        <v>33.61</v>
      </c>
      <c r="I793" s="9">
        <v>0.22919999999999999</v>
      </c>
      <c r="J793" s="9">
        <v>0.56530000000000002</v>
      </c>
      <c r="K793" s="10">
        <f>E793*F793</f>
        <v>2565.64</v>
      </c>
      <c r="L793" s="11">
        <f>F793-H793</f>
        <v>18.75</v>
      </c>
      <c r="M793" s="10">
        <f>L793*E793</f>
        <v>918.75</v>
      </c>
      <c r="N793" s="6">
        <v>2003</v>
      </c>
      <c r="O793" s="7">
        <v>3</v>
      </c>
      <c r="P793" s="6">
        <v>11</v>
      </c>
      <c r="Q793" s="6">
        <v>5</v>
      </c>
      <c r="R793" s="6">
        <v>13</v>
      </c>
      <c r="S793" s="8" t="s">
        <v>61</v>
      </c>
      <c r="T793" s="8" t="s">
        <v>24</v>
      </c>
      <c r="U793" s="8" t="s">
        <v>25</v>
      </c>
    </row>
    <row r="794" spans="1:21" x14ac:dyDescent="0.2">
      <c r="A794" s="12">
        <v>10183</v>
      </c>
      <c r="B794" s="13">
        <v>37938</v>
      </c>
      <c r="C794" s="12">
        <v>339</v>
      </c>
      <c r="D794" s="12" t="s">
        <v>216</v>
      </c>
      <c r="E794" s="14">
        <v>23</v>
      </c>
      <c r="F794" s="12">
        <v>85.98</v>
      </c>
      <c r="G794" s="12">
        <v>101.15</v>
      </c>
      <c r="H794" s="12">
        <v>46.53</v>
      </c>
      <c r="I794" s="9">
        <v>0.17449999999999999</v>
      </c>
      <c r="J794" s="9">
        <v>0.83819999999999995</v>
      </c>
      <c r="K794" s="10">
        <f>E794*F794</f>
        <v>1977.5400000000002</v>
      </c>
      <c r="L794" s="11">
        <f>F794-H794</f>
        <v>39.450000000000003</v>
      </c>
      <c r="M794" s="10">
        <f>L794*E794</f>
        <v>907.35</v>
      </c>
      <c r="N794" s="6">
        <v>2003</v>
      </c>
      <c r="O794" s="7">
        <v>3</v>
      </c>
      <c r="P794" s="6">
        <v>11</v>
      </c>
      <c r="Q794" s="6">
        <v>5</v>
      </c>
      <c r="R794" s="6">
        <v>13</v>
      </c>
      <c r="S794" s="8" t="s">
        <v>61</v>
      </c>
      <c r="T794" s="8" t="s">
        <v>24</v>
      </c>
      <c r="U794" s="8" t="s">
        <v>25</v>
      </c>
    </row>
    <row r="795" spans="1:21" x14ac:dyDescent="0.2">
      <c r="A795" s="12">
        <v>10184</v>
      </c>
      <c r="B795" s="13">
        <v>37939</v>
      </c>
      <c r="C795" s="12">
        <v>484</v>
      </c>
      <c r="D795" s="12" t="s">
        <v>118</v>
      </c>
      <c r="E795" s="14">
        <v>37</v>
      </c>
      <c r="F795" s="12">
        <v>105.47</v>
      </c>
      <c r="G795" s="12">
        <v>118.5</v>
      </c>
      <c r="H795" s="12">
        <v>55.7</v>
      </c>
      <c r="I795" s="9">
        <v>0.12330000000000001</v>
      </c>
      <c r="J795" s="9">
        <v>0.89770000000000005</v>
      </c>
      <c r="K795" s="10">
        <f>E795*F795</f>
        <v>3902.39</v>
      </c>
      <c r="L795" s="11">
        <f>F795-H795</f>
        <v>49.769999999999996</v>
      </c>
      <c r="M795" s="10">
        <f>L795*E795</f>
        <v>1841.4899999999998</v>
      </c>
      <c r="N795" s="6">
        <v>2003</v>
      </c>
      <c r="O795" s="7">
        <v>3</v>
      </c>
      <c r="P795" s="6">
        <v>11</v>
      </c>
      <c r="Q795" s="6">
        <v>6</v>
      </c>
      <c r="R795" s="6">
        <v>14</v>
      </c>
      <c r="S795" s="8" t="s">
        <v>119</v>
      </c>
      <c r="T795" s="8" t="s">
        <v>41</v>
      </c>
      <c r="U795" s="8" t="s">
        <v>29</v>
      </c>
    </row>
    <row r="796" spans="1:21" x14ac:dyDescent="0.2">
      <c r="A796" s="12">
        <v>10184</v>
      </c>
      <c r="B796" s="13">
        <v>37939</v>
      </c>
      <c r="C796" s="12">
        <v>484</v>
      </c>
      <c r="D796" s="12" t="s">
        <v>137</v>
      </c>
      <c r="E796" s="14">
        <v>46</v>
      </c>
      <c r="F796" s="12">
        <v>145.72</v>
      </c>
      <c r="G796" s="12">
        <v>163.72999999999999</v>
      </c>
      <c r="H796" s="12">
        <v>101.51</v>
      </c>
      <c r="I796" s="9">
        <v>0.1235</v>
      </c>
      <c r="J796" s="9">
        <v>0.4335</v>
      </c>
      <c r="K796" s="10">
        <f>E796*F796</f>
        <v>6703.12</v>
      </c>
      <c r="L796" s="11">
        <f>F796-H796</f>
        <v>44.209999999999994</v>
      </c>
      <c r="M796" s="10">
        <f>L796*E796</f>
        <v>2033.6599999999996</v>
      </c>
      <c r="N796" s="6">
        <v>2003</v>
      </c>
      <c r="O796" s="7">
        <v>3</v>
      </c>
      <c r="P796" s="6">
        <v>11</v>
      </c>
      <c r="Q796" s="6">
        <v>6</v>
      </c>
      <c r="R796" s="6">
        <v>14</v>
      </c>
      <c r="S796" s="8" t="s">
        <v>119</v>
      </c>
      <c r="T796" s="8" t="s">
        <v>41</v>
      </c>
      <c r="U796" s="8" t="s">
        <v>29</v>
      </c>
    </row>
    <row r="797" spans="1:21" x14ac:dyDescent="0.2">
      <c r="A797" s="12">
        <v>10184</v>
      </c>
      <c r="B797" s="13">
        <v>37939</v>
      </c>
      <c r="C797" s="12">
        <v>484</v>
      </c>
      <c r="D797" s="12" t="s">
        <v>139</v>
      </c>
      <c r="E797" s="14">
        <v>46</v>
      </c>
      <c r="F797" s="12">
        <v>119.05</v>
      </c>
      <c r="G797" s="12">
        <v>122.73</v>
      </c>
      <c r="H797" s="12">
        <v>74.86</v>
      </c>
      <c r="I797" s="9">
        <v>3.3599999999999998E-2</v>
      </c>
      <c r="J797" s="9">
        <v>0.58779999999999999</v>
      </c>
      <c r="K797" s="10">
        <f>E797*F797</f>
        <v>5476.3</v>
      </c>
      <c r="L797" s="11">
        <f>F797-H797</f>
        <v>44.19</v>
      </c>
      <c r="M797" s="10">
        <f>L797*E797</f>
        <v>2032.7399999999998</v>
      </c>
      <c r="N797" s="6">
        <v>2003</v>
      </c>
      <c r="O797" s="7">
        <v>3</v>
      </c>
      <c r="P797" s="6">
        <v>11</v>
      </c>
      <c r="Q797" s="6">
        <v>6</v>
      </c>
      <c r="R797" s="6">
        <v>14</v>
      </c>
      <c r="S797" s="8" t="s">
        <v>119</v>
      </c>
      <c r="T797" s="8" t="s">
        <v>41</v>
      </c>
      <c r="U797" s="8" t="s">
        <v>29</v>
      </c>
    </row>
    <row r="798" spans="1:21" x14ac:dyDescent="0.2">
      <c r="A798" s="12">
        <v>10184</v>
      </c>
      <c r="B798" s="13">
        <v>37939</v>
      </c>
      <c r="C798" s="12">
        <v>484</v>
      </c>
      <c r="D798" s="12" t="s">
        <v>142</v>
      </c>
      <c r="E798" s="14">
        <v>44</v>
      </c>
      <c r="F798" s="12">
        <v>60.77</v>
      </c>
      <c r="G798" s="12">
        <v>60.77</v>
      </c>
      <c r="H798" s="12">
        <v>24.92</v>
      </c>
      <c r="I798" s="9">
        <v>0</v>
      </c>
      <c r="J798" s="9">
        <v>1.4446000000000001</v>
      </c>
      <c r="K798" s="10">
        <f>E798*F798</f>
        <v>2673.88</v>
      </c>
      <c r="L798" s="11">
        <f>F798-H798</f>
        <v>35.85</v>
      </c>
      <c r="M798" s="10">
        <f>L798*E798</f>
        <v>1577.4</v>
      </c>
      <c r="N798" s="6">
        <v>2003</v>
      </c>
      <c r="O798" s="7">
        <v>3</v>
      </c>
      <c r="P798" s="6">
        <v>11</v>
      </c>
      <c r="Q798" s="6">
        <v>6</v>
      </c>
      <c r="R798" s="6">
        <v>14</v>
      </c>
      <c r="S798" s="8" t="s">
        <v>119</v>
      </c>
      <c r="T798" s="8" t="s">
        <v>41</v>
      </c>
      <c r="U798" s="8" t="s">
        <v>29</v>
      </c>
    </row>
    <row r="799" spans="1:21" x14ac:dyDescent="0.2">
      <c r="A799" s="12">
        <v>10184</v>
      </c>
      <c r="B799" s="13">
        <v>37939</v>
      </c>
      <c r="C799" s="12">
        <v>484</v>
      </c>
      <c r="D799" s="12" t="s">
        <v>154</v>
      </c>
      <c r="E799" s="14">
        <v>28</v>
      </c>
      <c r="F799" s="12">
        <v>165.95</v>
      </c>
      <c r="G799" s="12">
        <v>169.34</v>
      </c>
      <c r="H799" s="12">
        <v>77.900000000000006</v>
      </c>
      <c r="I799" s="9">
        <v>1.8100000000000002E-2</v>
      </c>
      <c r="J799" s="9">
        <v>1.1296999999999999</v>
      </c>
      <c r="K799" s="10">
        <f>E799*F799</f>
        <v>4646.5999999999995</v>
      </c>
      <c r="L799" s="11">
        <f>F799-H799</f>
        <v>88.049999999999983</v>
      </c>
      <c r="M799" s="10">
        <f>L799*E799</f>
        <v>2465.3999999999996</v>
      </c>
      <c r="N799" s="6">
        <v>2003</v>
      </c>
      <c r="O799" s="7">
        <v>3</v>
      </c>
      <c r="P799" s="6">
        <v>11</v>
      </c>
      <c r="Q799" s="6">
        <v>6</v>
      </c>
      <c r="R799" s="6">
        <v>14</v>
      </c>
      <c r="S799" s="8" t="s">
        <v>119</v>
      </c>
      <c r="T799" s="8" t="s">
        <v>41</v>
      </c>
      <c r="U799" s="8" t="s">
        <v>29</v>
      </c>
    </row>
    <row r="800" spans="1:21" x14ac:dyDescent="0.2">
      <c r="A800" s="12">
        <v>10184</v>
      </c>
      <c r="B800" s="13">
        <v>37939</v>
      </c>
      <c r="C800" s="12">
        <v>484</v>
      </c>
      <c r="D800" s="12" t="s">
        <v>170</v>
      </c>
      <c r="E800" s="14">
        <v>31</v>
      </c>
      <c r="F800" s="12">
        <v>57.22</v>
      </c>
      <c r="G800" s="12">
        <v>57.8</v>
      </c>
      <c r="H800" s="12">
        <v>32.369999999999997</v>
      </c>
      <c r="I800" s="9">
        <v>1.7500000000000002E-2</v>
      </c>
      <c r="J800" s="9">
        <v>0.77229999999999999</v>
      </c>
      <c r="K800" s="10">
        <f>E800*F800</f>
        <v>1773.82</v>
      </c>
      <c r="L800" s="11">
        <f>F800-H800</f>
        <v>24.85</v>
      </c>
      <c r="M800" s="10">
        <f>L800*E800</f>
        <v>770.35</v>
      </c>
      <c r="N800" s="6">
        <v>2003</v>
      </c>
      <c r="O800" s="7">
        <v>3</v>
      </c>
      <c r="P800" s="6">
        <v>11</v>
      </c>
      <c r="Q800" s="6">
        <v>6</v>
      </c>
      <c r="R800" s="6">
        <v>14</v>
      </c>
      <c r="S800" s="8" t="s">
        <v>119</v>
      </c>
      <c r="T800" s="8" t="s">
        <v>41</v>
      </c>
      <c r="U800" s="8" t="s">
        <v>29</v>
      </c>
    </row>
    <row r="801" spans="1:21" x14ac:dyDescent="0.2">
      <c r="A801" s="12">
        <v>10184</v>
      </c>
      <c r="B801" s="13">
        <v>37939</v>
      </c>
      <c r="C801" s="12">
        <v>484</v>
      </c>
      <c r="D801" s="12" t="s">
        <v>178</v>
      </c>
      <c r="E801" s="14">
        <v>24</v>
      </c>
      <c r="F801" s="12">
        <v>117.57</v>
      </c>
      <c r="G801" s="12">
        <v>127.79</v>
      </c>
      <c r="H801" s="12">
        <v>61.34</v>
      </c>
      <c r="I801" s="9">
        <v>8.5099999999999995E-2</v>
      </c>
      <c r="J801" s="9">
        <v>0.91290000000000004</v>
      </c>
      <c r="K801" s="10">
        <f>E801*F801</f>
        <v>2821.68</v>
      </c>
      <c r="L801" s="11">
        <f>F801-H801</f>
        <v>56.22999999999999</v>
      </c>
      <c r="M801" s="10">
        <f>L801*E801</f>
        <v>1349.5199999999998</v>
      </c>
      <c r="N801" s="6">
        <v>2003</v>
      </c>
      <c r="O801" s="7">
        <v>3</v>
      </c>
      <c r="P801" s="6">
        <v>11</v>
      </c>
      <c r="Q801" s="6">
        <v>6</v>
      </c>
      <c r="R801" s="6">
        <v>14</v>
      </c>
      <c r="S801" s="8" t="s">
        <v>119</v>
      </c>
      <c r="T801" s="8" t="s">
        <v>41</v>
      </c>
      <c r="U801" s="8" t="s">
        <v>29</v>
      </c>
    </row>
    <row r="802" spans="1:21" x14ac:dyDescent="0.2">
      <c r="A802" s="12">
        <v>10184</v>
      </c>
      <c r="B802" s="13">
        <v>37939</v>
      </c>
      <c r="C802" s="12">
        <v>484</v>
      </c>
      <c r="D802" s="12" t="s">
        <v>181</v>
      </c>
      <c r="E802" s="14">
        <v>42</v>
      </c>
      <c r="F802" s="12">
        <v>30.06</v>
      </c>
      <c r="G802" s="12">
        <v>35.36</v>
      </c>
      <c r="H802" s="12">
        <v>15.91</v>
      </c>
      <c r="I802" s="9">
        <v>0.1663</v>
      </c>
      <c r="J802" s="9">
        <v>0.87990000000000002</v>
      </c>
      <c r="K802" s="10">
        <f>E802*F802</f>
        <v>1262.52</v>
      </c>
      <c r="L802" s="11">
        <f>F802-H802</f>
        <v>14.149999999999999</v>
      </c>
      <c r="M802" s="10">
        <f>L802*E802</f>
        <v>594.29999999999995</v>
      </c>
      <c r="N802" s="6">
        <v>2003</v>
      </c>
      <c r="O802" s="7">
        <v>3</v>
      </c>
      <c r="P802" s="6">
        <v>11</v>
      </c>
      <c r="Q802" s="6">
        <v>6</v>
      </c>
      <c r="R802" s="6">
        <v>14</v>
      </c>
      <c r="S802" s="8" t="s">
        <v>119</v>
      </c>
      <c r="T802" s="8" t="s">
        <v>41</v>
      </c>
      <c r="U802" s="8" t="s">
        <v>29</v>
      </c>
    </row>
    <row r="803" spans="1:21" x14ac:dyDescent="0.2">
      <c r="A803" s="12">
        <v>10184</v>
      </c>
      <c r="B803" s="13">
        <v>37939</v>
      </c>
      <c r="C803" s="12">
        <v>484</v>
      </c>
      <c r="D803" s="12" t="s">
        <v>194</v>
      </c>
      <c r="E803" s="14">
        <v>49</v>
      </c>
      <c r="F803" s="12">
        <v>114.73</v>
      </c>
      <c r="G803" s="12">
        <v>118.28</v>
      </c>
      <c r="H803" s="12">
        <v>69.78</v>
      </c>
      <c r="I803" s="9">
        <v>3.49E-2</v>
      </c>
      <c r="J803" s="9">
        <v>0.64490000000000003</v>
      </c>
      <c r="K803" s="10">
        <f>E803*F803</f>
        <v>5621.77</v>
      </c>
      <c r="L803" s="11">
        <f>F803-H803</f>
        <v>44.95</v>
      </c>
      <c r="M803" s="10">
        <f>L803*E803</f>
        <v>2202.5500000000002</v>
      </c>
      <c r="N803" s="6">
        <v>2003</v>
      </c>
      <c r="O803" s="7">
        <v>3</v>
      </c>
      <c r="P803" s="6">
        <v>11</v>
      </c>
      <c r="Q803" s="6">
        <v>6</v>
      </c>
      <c r="R803" s="6">
        <v>14</v>
      </c>
      <c r="S803" s="8" t="s">
        <v>119</v>
      </c>
      <c r="T803" s="8" t="s">
        <v>41</v>
      </c>
      <c r="U803" s="8" t="s">
        <v>29</v>
      </c>
    </row>
    <row r="804" spans="1:21" x14ac:dyDescent="0.2">
      <c r="A804" s="12">
        <v>10184</v>
      </c>
      <c r="B804" s="13">
        <v>37939</v>
      </c>
      <c r="C804" s="12">
        <v>484</v>
      </c>
      <c r="D804" s="12" t="s">
        <v>198</v>
      </c>
      <c r="E804" s="14">
        <v>46</v>
      </c>
      <c r="F804" s="12">
        <v>84.75</v>
      </c>
      <c r="G804" s="12">
        <v>96.31</v>
      </c>
      <c r="H804" s="12">
        <v>53.93</v>
      </c>
      <c r="I804" s="9">
        <v>0.1416</v>
      </c>
      <c r="J804" s="9">
        <v>0.57479999999999998</v>
      </c>
      <c r="K804" s="10">
        <f>E804*F804</f>
        <v>3898.5</v>
      </c>
      <c r="L804" s="11">
        <f>F804-H804</f>
        <v>30.82</v>
      </c>
      <c r="M804" s="10">
        <f>L804*E804</f>
        <v>1417.72</v>
      </c>
      <c r="N804" s="6">
        <v>2003</v>
      </c>
      <c r="O804" s="7">
        <v>3</v>
      </c>
      <c r="P804" s="6">
        <v>11</v>
      </c>
      <c r="Q804" s="6">
        <v>6</v>
      </c>
      <c r="R804" s="6">
        <v>14</v>
      </c>
      <c r="S804" s="8" t="s">
        <v>119</v>
      </c>
      <c r="T804" s="8" t="s">
        <v>41</v>
      </c>
      <c r="U804" s="8" t="s">
        <v>29</v>
      </c>
    </row>
    <row r="805" spans="1:21" x14ac:dyDescent="0.2">
      <c r="A805" s="12">
        <v>10184</v>
      </c>
      <c r="B805" s="13">
        <v>37939</v>
      </c>
      <c r="C805" s="12">
        <v>484</v>
      </c>
      <c r="D805" s="12" t="s">
        <v>201</v>
      </c>
      <c r="E805" s="14">
        <v>33</v>
      </c>
      <c r="F805" s="12">
        <v>52.49</v>
      </c>
      <c r="G805" s="12">
        <v>54.11</v>
      </c>
      <c r="H805" s="12">
        <v>25.98</v>
      </c>
      <c r="I805" s="9">
        <v>3.8100000000000002E-2</v>
      </c>
      <c r="J805" s="9">
        <v>1.0392999999999999</v>
      </c>
      <c r="K805" s="10">
        <f>E805*F805</f>
        <v>1732.17</v>
      </c>
      <c r="L805" s="11">
        <f>F805-H805</f>
        <v>26.51</v>
      </c>
      <c r="M805" s="10">
        <f>L805*E805</f>
        <v>874.83</v>
      </c>
      <c r="N805" s="6">
        <v>2003</v>
      </c>
      <c r="O805" s="7">
        <v>3</v>
      </c>
      <c r="P805" s="6">
        <v>11</v>
      </c>
      <c r="Q805" s="6">
        <v>6</v>
      </c>
      <c r="R805" s="6">
        <v>14</v>
      </c>
      <c r="S805" s="8" t="s">
        <v>119</v>
      </c>
      <c r="T805" s="8" t="s">
        <v>41</v>
      </c>
      <c r="U805" s="8" t="s">
        <v>29</v>
      </c>
    </row>
    <row r="806" spans="1:21" x14ac:dyDescent="0.2">
      <c r="A806" s="12">
        <v>10184</v>
      </c>
      <c r="B806" s="13">
        <v>37939</v>
      </c>
      <c r="C806" s="12">
        <v>484</v>
      </c>
      <c r="D806" s="12" t="s">
        <v>202</v>
      </c>
      <c r="E806" s="14">
        <v>48</v>
      </c>
      <c r="F806" s="12">
        <v>59.03</v>
      </c>
      <c r="G806" s="12">
        <v>62.14</v>
      </c>
      <c r="H806" s="12">
        <v>26.72</v>
      </c>
      <c r="I806" s="9">
        <v>5.0799999999999998E-2</v>
      </c>
      <c r="J806" s="9">
        <v>1.1976</v>
      </c>
      <c r="K806" s="10">
        <f>E806*F806</f>
        <v>2833.44</v>
      </c>
      <c r="L806" s="11">
        <f>F806-H806</f>
        <v>32.31</v>
      </c>
      <c r="M806" s="10">
        <f>L806*E806</f>
        <v>1550.88</v>
      </c>
      <c r="N806" s="6">
        <v>2003</v>
      </c>
      <c r="O806" s="7">
        <v>3</v>
      </c>
      <c r="P806" s="6">
        <v>11</v>
      </c>
      <c r="Q806" s="6">
        <v>6</v>
      </c>
      <c r="R806" s="6">
        <v>14</v>
      </c>
      <c r="S806" s="8" t="s">
        <v>119</v>
      </c>
      <c r="T806" s="8" t="s">
        <v>41</v>
      </c>
      <c r="U806" s="8" t="s">
        <v>29</v>
      </c>
    </row>
    <row r="807" spans="1:21" x14ac:dyDescent="0.2">
      <c r="A807" s="12">
        <v>10184</v>
      </c>
      <c r="B807" s="13">
        <v>37939</v>
      </c>
      <c r="C807" s="12">
        <v>484</v>
      </c>
      <c r="D807" s="12" t="s">
        <v>207</v>
      </c>
      <c r="E807" s="14">
        <v>45</v>
      </c>
      <c r="F807" s="12">
        <v>92.6</v>
      </c>
      <c r="G807" s="12">
        <v>115.75</v>
      </c>
      <c r="H807" s="12">
        <v>68.290000000000006</v>
      </c>
      <c r="I807" s="9">
        <v>0.24840000000000001</v>
      </c>
      <c r="J807" s="9">
        <v>0.35139999999999999</v>
      </c>
      <c r="K807" s="10">
        <f>E807*F807</f>
        <v>4167</v>
      </c>
      <c r="L807" s="11">
        <f>F807-H807</f>
        <v>24.309999999999988</v>
      </c>
      <c r="M807" s="10">
        <f>L807*E807</f>
        <v>1093.9499999999994</v>
      </c>
      <c r="N807" s="6">
        <v>2003</v>
      </c>
      <c r="O807" s="7">
        <v>3</v>
      </c>
      <c r="P807" s="6">
        <v>11</v>
      </c>
      <c r="Q807" s="6">
        <v>6</v>
      </c>
      <c r="R807" s="6">
        <v>14</v>
      </c>
      <c r="S807" s="8" t="s">
        <v>119</v>
      </c>
      <c r="T807" s="8" t="s">
        <v>41</v>
      </c>
      <c r="U807" s="8" t="s">
        <v>29</v>
      </c>
    </row>
    <row r="808" spans="1:21" x14ac:dyDescent="0.2">
      <c r="A808" s="12">
        <v>10185</v>
      </c>
      <c r="B808" s="13">
        <v>37939</v>
      </c>
      <c r="C808" s="12">
        <v>320</v>
      </c>
      <c r="D808" s="12" t="s">
        <v>106</v>
      </c>
      <c r="E808" s="14">
        <v>21</v>
      </c>
      <c r="F808" s="12">
        <v>195.33</v>
      </c>
      <c r="G808" s="12">
        <v>207.8</v>
      </c>
      <c r="H808" s="12">
        <v>95.59</v>
      </c>
      <c r="I808" s="9">
        <v>6.1400000000000003E-2</v>
      </c>
      <c r="J808" s="9">
        <v>1.0461</v>
      </c>
      <c r="K808" s="10">
        <f>E808*F808</f>
        <v>4101.93</v>
      </c>
      <c r="L808" s="11">
        <f>F808-H808</f>
        <v>99.740000000000009</v>
      </c>
      <c r="M808" s="10">
        <f>L808*E808</f>
        <v>2094.54</v>
      </c>
      <c r="N808" s="6">
        <v>2003</v>
      </c>
      <c r="O808" s="7">
        <v>3</v>
      </c>
      <c r="P808" s="6">
        <v>11</v>
      </c>
      <c r="Q808" s="6">
        <v>6</v>
      </c>
      <c r="R808" s="6">
        <v>14</v>
      </c>
      <c r="S808" s="8" t="s">
        <v>26</v>
      </c>
      <c r="T808" s="8" t="s">
        <v>24</v>
      </c>
      <c r="U808" s="8" t="s">
        <v>25</v>
      </c>
    </row>
    <row r="809" spans="1:21" x14ac:dyDescent="0.2">
      <c r="A809" s="12">
        <v>10185</v>
      </c>
      <c r="B809" s="13">
        <v>37939</v>
      </c>
      <c r="C809" s="12">
        <v>320</v>
      </c>
      <c r="D809" s="12" t="s">
        <v>113</v>
      </c>
      <c r="E809" s="14">
        <v>33</v>
      </c>
      <c r="F809" s="12">
        <v>146.55000000000001</v>
      </c>
      <c r="G809" s="12">
        <v>151.08000000000001</v>
      </c>
      <c r="H809" s="12">
        <v>89.14</v>
      </c>
      <c r="I809" s="9">
        <v>3.4099999999999998E-2</v>
      </c>
      <c r="J809" s="9">
        <v>0.63939999999999997</v>
      </c>
      <c r="K809" s="10">
        <f>E809*F809</f>
        <v>4836.1500000000005</v>
      </c>
      <c r="L809" s="11">
        <f>F809-H809</f>
        <v>57.410000000000011</v>
      </c>
      <c r="M809" s="10">
        <f>L809*E809</f>
        <v>1894.5300000000004</v>
      </c>
      <c r="N809" s="6">
        <v>2003</v>
      </c>
      <c r="O809" s="7">
        <v>3</v>
      </c>
      <c r="P809" s="6">
        <v>11</v>
      </c>
      <c r="Q809" s="6">
        <v>6</v>
      </c>
      <c r="R809" s="6">
        <v>14</v>
      </c>
      <c r="S809" s="8" t="s">
        <v>26</v>
      </c>
      <c r="T809" s="8" t="s">
        <v>24</v>
      </c>
      <c r="U809" s="8" t="s">
        <v>25</v>
      </c>
    </row>
    <row r="810" spans="1:21" x14ac:dyDescent="0.2">
      <c r="A810" s="12">
        <v>10185</v>
      </c>
      <c r="B810" s="13">
        <v>37939</v>
      </c>
      <c r="C810" s="12">
        <v>320</v>
      </c>
      <c r="D810" s="12" t="s">
        <v>116</v>
      </c>
      <c r="E810" s="14">
        <v>43</v>
      </c>
      <c r="F810" s="12">
        <v>147.07</v>
      </c>
      <c r="G810" s="12">
        <v>173.02</v>
      </c>
      <c r="H810" s="12">
        <v>83.05</v>
      </c>
      <c r="I810" s="9">
        <v>0.17680000000000001</v>
      </c>
      <c r="J810" s="9">
        <v>0.77059999999999995</v>
      </c>
      <c r="K810" s="10">
        <f>E810*F810</f>
        <v>6324.0099999999993</v>
      </c>
      <c r="L810" s="11">
        <f>F810-H810</f>
        <v>64.02</v>
      </c>
      <c r="M810" s="10">
        <f>L810*E810</f>
        <v>2752.8599999999997</v>
      </c>
      <c r="N810" s="6">
        <v>2003</v>
      </c>
      <c r="O810" s="7">
        <v>3</v>
      </c>
      <c r="P810" s="6">
        <v>11</v>
      </c>
      <c r="Q810" s="6">
        <v>6</v>
      </c>
      <c r="R810" s="6">
        <v>14</v>
      </c>
      <c r="S810" s="8" t="s">
        <v>26</v>
      </c>
      <c r="T810" s="8" t="s">
        <v>24</v>
      </c>
      <c r="U810" s="8" t="s">
        <v>25</v>
      </c>
    </row>
    <row r="811" spans="1:21" x14ac:dyDescent="0.2">
      <c r="A811" s="12">
        <v>10185</v>
      </c>
      <c r="B811" s="13">
        <v>37939</v>
      </c>
      <c r="C811" s="12">
        <v>320</v>
      </c>
      <c r="D811" s="12" t="s">
        <v>153</v>
      </c>
      <c r="E811" s="14">
        <v>28</v>
      </c>
      <c r="F811" s="12">
        <v>124.3</v>
      </c>
      <c r="G811" s="12">
        <v>136.59</v>
      </c>
      <c r="H811" s="12">
        <v>68.3</v>
      </c>
      <c r="I811" s="9">
        <v>9.6500000000000002E-2</v>
      </c>
      <c r="J811" s="9">
        <v>0.81989999999999996</v>
      </c>
      <c r="K811" s="10">
        <f>E811*F811</f>
        <v>3480.4</v>
      </c>
      <c r="L811" s="11">
        <f>F811-H811</f>
        <v>56</v>
      </c>
      <c r="M811" s="10">
        <f>L811*E811</f>
        <v>1568</v>
      </c>
      <c r="N811" s="6">
        <v>2003</v>
      </c>
      <c r="O811" s="7">
        <v>3</v>
      </c>
      <c r="P811" s="6">
        <v>11</v>
      </c>
      <c r="Q811" s="6">
        <v>6</v>
      </c>
      <c r="R811" s="6">
        <v>14</v>
      </c>
      <c r="S811" s="8" t="s">
        <v>26</v>
      </c>
      <c r="T811" s="8" t="s">
        <v>24</v>
      </c>
      <c r="U811" s="8" t="s">
        <v>25</v>
      </c>
    </row>
    <row r="812" spans="1:21" x14ac:dyDescent="0.2">
      <c r="A812" s="12">
        <v>10185</v>
      </c>
      <c r="B812" s="13">
        <v>37939</v>
      </c>
      <c r="C812" s="12">
        <v>320</v>
      </c>
      <c r="D812" s="12" t="s">
        <v>155</v>
      </c>
      <c r="E812" s="14">
        <v>49</v>
      </c>
      <c r="F812" s="12">
        <v>94.79</v>
      </c>
      <c r="G812" s="12">
        <v>100.84</v>
      </c>
      <c r="H812" s="12">
        <v>67.56</v>
      </c>
      <c r="I812" s="9">
        <v>6.3299999999999995E-2</v>
      </c>
      <c r="J812" s="9">
        <v>0.39960000000000001</v>
      </c>
      <c r="K812" s="10">
        <f>E812*F812</f>
        <v>4644.71</v>
      </c>
      <c r="L812" s="11">
        <f>F812-H812</f>
        <v>27.230000000000004</v>
      </c>
      <c r="M812" s="10">
        <f>L812*E812</f>
        <v>1334.2700000000002</v>
      </c>
      <c r="N812" s="6">
        <v>2003</v>
      </c>
      <c r="O812" s="7">
        <v>3</v>
      </c>
      <c r="P812" s="6">
        <v>11</v>
      </c>
      <c r="Q812" s="6">
        <v>6</v>
      </c>
      <c r="R812" s="6">
        <v>14</v>
      </c>
      <c r="S812" s="8" t="s">
        <v>26</v>
      </c>
      <c r="T812" s="8" t="s">
        <v>24</v>
      </c>
      <c r="U812" s="8" t="s">
        <v>25</v>
      </c>
    </row>
    <row r="813" spans="1:21" x14ac:dyDescent="0.2">
      <c r="A813" s="12">
        <v>10185</v>
      </c>
      <c r="B813" s="13">
        <v>37939</v>
      </c>
      <c r="C813" s="12">
        <v>320</v>
      </c>
      <c r="D813" s="12" t="s">
        <v>162</v>
      </c>
      <c r="E813" s="14">
        <v>39</v>
      </c>
      <c r="F813" s="12">
        <v>127.82</v>
      </c>
      <c r="G813" s="12">
        <v>143.62</v>
      </c>
      <c r="H813" s="12">
        <v>91.92</v>
      </c>
      <c r="I813" s="9">
        <v>0.12520000000000001</v>
      </c>
      <c r="J813" s="9">
        <v>0.3916</v>
      </c>
      <c r="K813" s="10">
        <f>E813*F813</f>
        <v>4984.9799999999996</v>
      </c>
      <c r="L813" s="11">
        <f>F813-H813</f>
        <v>35.899999999999991</v>
      </c>
      <c r="M813" s="10">
        <f>L813*E813</f>
        <v>1400.0999999999997</v>
      </c>
      <c r="N813" s="6">
        <v>2003</v>
      </c>
      <c r="O813" s="7">
        <v>3</v>
      </c>
      <c r="P813" s="6">
        <v>11</v>
      </c>
      <c r="Q813" s="6">
        <v>6</v>
      </c>
      <c r="R813" s="6">
        <v>14</v>
      </c>
      <c r="S813" s="8" t="s">
        <v>26</v>
      </c>
      <c r="T813" s="8" t="s">
        <v>24</v>
      </c>
      <c r="U813" s="8" t="s">
        <v>25</v>
      </c>
    </row>
    <row r="814" spans="1:21" x14ac:dyDescent="0.2">
      <c r="A814" s="12">
        <v>10185</v>
      </c>
      <c r="B814" s="13">
        <v>37939</v>
      </c>
      <c r="C814" s="12">
        <v>320</v>
      </c>
      <c r="D814" s="12" t="s">
        <v>164</v>
      </c>
      <c r="E814" s="14">
        <v>47</v>
      </c>
      <c r="F814" s="12">
        <v>87.77</v>
      </c>
      <c r="G814" s="12">
        <v>87.77</v>
      </c>
      <c r="H814" s="12">
        <v>52.66</v>
      </c>
      <c r="I814" s="9">
        <v>0</v>
      </c>
      <c r="J814" s="9">
        <v>0.66459999999999997</v>
      </c>
      <c r="K814" s="10">
        <f>E814*F814</f>
        <v>4125.1899999999996</v>
      </c>
      <c r="L814" s="11">
        <f>F814-H814</f>
        <v>35.11</v>
      </c>
      <c r="M814" s="10">
        <f>L814*E814</f>
        <v>1650.17</v>
      </c>
      <c r="N814" s="6">
        <v>2003</v>
      </c>
      <c r="O814" s="7">
        <v>3</v>
      </c>
      <c r="P814" s="6">
        <v>11</v>
      </c>
      <c r="Q814" s="6">
        <v>6</v>
      </c>
      <c r="R814" s="6">
        <v>14</v>
      </c>
      <c r="S814" s="8" t="s">
        <v>26</v>
      </c>
      <c r="T814" s="8" t="s">
        <v>24</v>
      </c>
      <c r="U814" s="8" t="s">
        <v>25</v>
      </c>
    </row>
    <row r="815" spans="1:21" x14ac:dyDescent="0.2">
      <c r="A815" s="12">
        <v>10185</v>
      </c>
      <c r="B815" s="13">
        <v>37939</v>
      </c>
      <c r="C815" s="12">
        <v>320</v>
      </c>
      <c r="D815" s="12" t="s">
        <v>176</v>
      </c>
      <c r="E815" s="14">
        <v>30</v>
      </c>
      <c r="F815" s="12">
        <v>105.69</v>
      </c>
      <c r="G815" s="12">
        <v>122.89</v>
      </c>
      <c r="H815" s="12">
        <v>82.34</v>
      </c>
      <c r="I815" s="9">
        <v>0.1608</v>
      </c>
      <c r="J815" s="9">
        <v>0.27929999999999999</v>
      </c>
      <c r="K815" s="10">
        <f>E815*F815</f>
        <v>3170.7</v>
      </c>
      <c r="L815" s="11">
        <f>F815-H815</f>
        <v>23.349999999999994</v>
      </c>
      <c r="M815" s="10">
        <f>L815*E815</f>
        <v>700.49999999999977</v>
      </c>
      <c r="N815" s="6">
        <v>2003</v>
      </c>
      <c r="O815" s="7">
        <v>3</v>
      </c>
      <c r="P815" s="6">
        <v>11</v>
      </c>
      <c r="Q815" s="6">
        <v>6</v>
      </c>
      <c r="R815" s="6">
        <v>14</v>
      </c>
      <c r="S815" s="8" t="s">
        <v>26</v>
      </c>
      <c r="T815" s="8" t="s">
        <v>24</v>
      </c>
      <c r="U815" s="8" t="s">
        <v>25</v>
      </c>
    </row>
    <row r="816" spans="1:21" x14ac:dyDescent="0.2">
      <c r="A816" s="12">
        <v>10185</v>
      </c>
      <c r="B816" s="13">
        <v>37939</v>
      </c>
      <c r="C816" s="12">
        <v>320</v>
      </c>
      <c r="D816" s="12" t="s">
        <v>185</v>
      </c>
      <c r="E816" s="14">
        <v>33</v>
      </c>
      <c r="F816" s="12">
        <v>83.2</v>
      </c>
      <c r="G816" s="12">
        <v>88.51</v>
      </c>
      <c r="H816" s="12">
        <v>46.91</v>
      </c>
      <c r="I816" s="9">
        <v>6.0100000000000001E-2</v>
      </c>
      <c r="J816" s="9">
        <v>0.76739999999999997</v>
      </c>
      <c r="K816" s="10">
        <f>E816*F816</f>
        <v>2745.6</v>
      </c>
      <c r="L816" s="11">
        <f>F816-H816</f>
        <v>36.290000000000006</v>
      </c>
      <c r="M816" s="10">
        <f>L816*E816</f>
        <v>1197.5700000000002</v>
      </c>
      <c r="N816" s="6">
        <v>2003</v>
      </c>
      <c r="O816" s="7">
        <v>3</v>
      </c>
      <c r="P816" s="6">
        <v>11</v>
      </c>
      <c r="Q816" s="6">
        <v>6</v>
      </c>
      <c r="R816" s="6">
        <v>14</v>
      </c>
      <c r="S816" s="8" t="s">
        <v>26</v>
      </c>
      <c r="T816" s="8" t="s">
        <v>24</v>
      </c>
      <c r="U816" s="8" t="s">
        <v>25</v>
      </c>
    </row>
    <row r="817" spans="1:21" x14ac:dyDescent="0.2">
      <c r="A817" s="12">
        <v>10185</v>
      </c>
      <c r="B817" s="13">
        <v>37939</v>
      </c>
      <c r="C817" s="12">
        <v>320</v>
      </c>
      <c r="D817" s="12" t="s">
        <v>208</v>
      </c>
      <c r="E817" s="14">
        <v>20</v>
      </c>
      <c r="F817" s="12">
        <v>46.86</v>
      </c>
      <c r="G817" s="12">
        <v>58.58</v>
      </c>
      <c r="H817" s="12">
        <v>37.49</v>
      </c>
      <c r="I817" s="9">
        <v>0.25609999999999999</v>
      </c>
      <c r="J817" s="9">
        <v>0.24010000000000001</v>
      </c>
      <c r="K817" s="10">
        <f>E817*F817</f>
        <v>937.2</v>
      </c>
      <c r="L817" s="11">
        <f>F817-H817</f>
        <v>9.3699999999999974</v>
      </c>
      <c r="M817" s="10">
        <f>L817*E817</f>
        <v>187.39999999999995</v>
      </c>
      <c r="N817" s="6">
        <v>2003</v>
      </c>
      <c r="O817" s="7">
        <v>3</v>
      </c>
      <c r="P817" s="6">
        <v>11</v>
      </c>
      <c r="Q817" s="6">
        <v>6</v>
      </c>
      <c r="R817" s="6">
        <v>14</v>
      </c>
      <c r="S817" s="8" t="s">
        <v>26</v>
      </c>
      <c r="T817" s="8" t="s">
        <v>24</v>
      </c>
      <c r="U817" s="8" t="s">
        <v>25</v>
      </c>
    </row>
    <row r="818" spans="1:21" x14ac:dyDescent="0.2">
      <c r="A818" s="12">
        <v>10185</v>
      </c>
      <c r="B818" s="13">
        <v>37939</v>
      </c>
      <c r="C818" s="12">
        <v>320</v>
      </c>
      <c r="D818" s="12" t="s">
        <v>210</v>
      </c>
      <c r="E818" s="14">
        <v>21</v>
      </c>
      <c r="F818" s="12">
        <v>64.67</v>
      </c>
      <c r="G818" s="12">
        <v>66.67</v>
      </c>
      <c r="H818" s="12">
        <v>34</v>
      </c>
      <c r="I818" s="9">
        <v>3.09E-2</v>
      </c>
      <c r="J818" s="9">
        <v>0.91180000000000005</v>
      </c>
      <c r="K818" s="10">
        <f>E818*F818</f>
        <v>1358.07</v>
      </c>
      <c r="L818" s="11">
        <f>F818-H818</f>
        <v>30.67</v>
      </c>
      <c r="M818" s="10">
        <f>L818*E818</f>
        <v>644.07000000000005</v>
      </c>
      <c r="N818" s="6">
        <v>2003</v>
      </c>
      <c r="O818" s="7">
        <v>3</v>
      </c>
      <c r="P818" s="6">
        <v>11</v>
      </c>
      <c r="Q818" s="6">
        <v>6</v>
      </c>
      <c r="R818" s="6">
        <v>14</v>
      </c>
      <c r="S818" s="8" t="s">
        <v>26</v>
      </c>
      <c r="T818" s="8" t="s">
        <v>24</v>
      </c>
      <c r="U818" s="8" t="s">
        <v>25</v>
      </c>
    </row>
    <row r="819" spans="1:21" x14ac:dyDescent="0.2">
      <c r="A819" s="12">
        <v>10185</v>
      </c>
      <c r="B819" s="13">
        <v>37939</v>
      </c>
      <c r="C819" s="12">
        <v>320</v>
      </c>
      <c r="D819" s="12" t="s">
        <v>212</v>
      </c>
      <c r="E819" s="14">
        <v>30</v>
      </c>
      <c r="F819" s="12">
        <v>79.680000000000007</v>
      </c>
      <c r="G819" s="12">
        <v>86.61</v>
      </c>
      <c r="H819" s="12">
        <v>43.3</v>
      </c>
      <c r="I819" s="9">
        <v>8.7900000000000006E-2</v>
      </c>
      <c r="J819" s="9">
        <v>0.83140000000000003</v>
      </c>
      <c r="K819" s="10">
        <f>E819*F819</f>
        <v>2390.4</v>
      </c>
      <c r="L819" s="11">
        <f>F819-H819</f>
        <v>36.38000000000001</v>
      </c>
      <c r="M819" s="10">
        <f>L819*E819</f>
        <v>1091.4000000000003</v>
      </c>
      <c r="N819" s="6">
        <v>2003</v>
      </c>
      <c r="O819" s="7">
        <v>3</v>
      </c>
      <c r="P819" s="6">
        <v>11</v>
      </c>
      <c r="Q819" s="6">
        <v>6</v>
      </c>
      <c r="R819" s="6">
        <v>14</v>
      </c>
      <c r="S819" s="8" t="s">
        <v>26</v>
      </c>
      <c r="T819" s="8" t="s">
        <v>24</v>
      </c>
      <c r="U819" s="8" t="s">
        <v>25</v>
      </c>
    </row>
    <row r="820" spans="1:21" x14ac:dyDescent="0.2">
      <c r="A820" s="12">
        <v>10185</v>
      </c>
      <c r="B820" s="13">
        <v>37939</v>
      </c>
      <c r="C820" s="12">
        <v>320</v>
      </c>
      <c r="D820" s="12" t="s">
        <v>215</v>
      </c>
      <c r="E820" s="14">
        <v>39</v>
      </c>
      <c r="F820" s="12">
        <v>61.44</v>
      </c>
      <c r="G820" s="12">
        <v>72.28</v>
      </c>
      <c r="H820" s="12">
        <v>33.97</v>
      </c>
      <c r="I820" s="9">
        <v>0.17899999999999999</v>
      </c>
      <c r="J820" s="9">
        <v>0.79479999999999995</v>
      </c>
      <c r="K820" s="10">
        <f>E820*F820</f>
        <v>2396.16</v>
      </c>
      <c r="L820" s="11">
        <f>F820-H820</f>
        <v>27.47</v>
      </c>
      <c r="M820" s="10">
        <f>L820*E820</f>
        <v>1071.33</v>
      </c>
      <c r="N820" s="6">
        <v>2003</v>
      </c>
      <c r="O820" s="7">
        <v>3</v>
      </c>
      <c r="P820" s="6">
        <v>11</v>
      </c>
      <c r="Q820" s="6">
        <v>6</v>
      </c>
      <c r="R820" s="6">
        <v>14</v>
      </c>
      <c r="S820" s="8" t="s">
        <v>26</v>
      </c>
      <c r="T820" s="8" t="s">
        <v>24</v>
      </c>
      <c r="U820" s="8" t="s">
        <v>25</v>
      </c>
    </row>
    <row r="821" spans="1:21" x14ac:dyDescent="0.2">
      <c r="A821" s="12">
        <v>10185</v>
      </c>
      <c r="B821" s="13">
        <v>37939</v>
      </c>
      <c r="C821" s="12">
        <v>320</v>
      </c>
      <c r="D821" s="12" t="s">
        <v>219</v>
      </c>
      <c r="E821" s="14">
        <v>37</v>
      </c>
      <c r="F821" s="12">
        <v>99.17</v>
      </c>
      <c r="G821" s="12">
        <v>100.17</v>
      </c>
      <c r="H821" s="12">
        <v>51.09</v>
      </c>
      <c r="I821" s="9">
        <v>1.01E-2</v>
      </c>
      <c r="J821" s="9">
        <v>0.9395</v>
      </c>
      <c r="K821" s="10">
        <f>E821*F821</f>
        <v>3669.29</v>
      </c>
      <c r="L821" s="11">
        <f>F821-H821</f>
        <v>48.08</v>
      </c>
      <c r="M821" s="10">
        <f>L821*E821</f>
        <v>1778.96</v>
      </c>
      <c r="N821" s="6">
        <v>2003</v>
      </c>
      <c r="O821" s="7">
        <v>3</v>
      </c>
      <c r="P821" s="6">
        <v>11</v>
      </c>
      <c r="Q821" s="6">
        <v>6</v>
      </c>
      <c r="R821" s="6">
        <v>14</v>
      </c>
      <c r="S821" s="8" t="s">
        <v>26</v>
      </c>
      <c r="T821" s="8" t="s">
        <v>24</v>
      </c>
      <c r="U821" s="8" t="s">
        <v>25</v>
      </c>
    </row>
    <row r="822" spans="1:21" x14ac:dyDescent="0.2">
      <c r="A822" s="12">
        <v>10185</v>
      </c>
      <c r="B822" s="13">
        <v>37939</v>
      </c>
      <c r="C822" s="12">
        <v>320</v>
      </c>
      <c r="D822" s="12" t="s">
        <v>220</v>
      </c>
      <c r="E822" s="14">
        <v>22</v>
      </c>
      <c r="F822" s="12">
        <v>93.35</v>
      </c>
      <c r="G822" s="12">
        <v>99.31</v>
      </c>
      <c r="H822" s="12">
        <v>53.63</v>
      </c>
      <c r="I822" s="9">
        <v>6.4299999999999996E-2</v>
      </c>
      <c r="J822" s="9">
        <v>0.74590000000000001</v>
      </c>
      <c r="K822" s="10">
        <f>E822*F822</f>
        <v>2053.6999999999998</v>
      </c>
      <c r="L822" s="11">
        <f>F822-H822</f>
        <v>39.719999999999992</v>
      </c>
      <c r="M822" s="10">
        <f>L822*E822</f>
        <v>873.8399999999998</v>
      </c>
      <c r="N822" s="6">
        <v>2003</v>
      </c>
      <c r="O822" s="7">
        <v>3</v>
      </c>
      <c r="P822" s="6">
        <v>11</v>
      </c>
      <c r="Q822" s="6">
        <v>6</v>
      </c>
      <c r="R822" s="6">
        <v>14</v>
      </c>
      <c r="S822" s="8" t="s">
        <v>26</v>
      </c>
      <c r="T822" s="8" t="s">
        <v>24</v>
      </c>
      <c r="U822" s="8" t="s">
        <v>25</v>
      </c>
    </row>
    <row r="823" spans="1:21" x14ac:dyDescent="0.2">
      <c r="A823" s="12">
        <v>10185</v>
      </c>
      <c r="B823" s="13">
        <v>37939</v>
      </c>
      <c r="C823" s="12">
        <v>320</v>
      </c>
      <c r="D823" s="12" t="s">
        <v>223</v>
      </c>
      <c r="E823" s="14">
        <v>28</v>
      </c>
      <c r="F823" s="12">
        <v>47.5</v>
      </c>
      <c r="G823" s="12">
        <v>54.6</v>
      </c>
      <c r="H823" s="12">
        <v>33.299999999999997</v>
      </c>
      <c r="I823" s="9">
        <v>0.1474</v>
      </c>
      <c r="J823" s="9">
        <v>0.4204</v>
      </c>
      <c r="K823" s="10">
        <f>E823*F823</f>
        <v>1330</v>
      </c>
      <c r="L823" s="11">
        <f>F823-H823</f>
        <v>14.200000000000003</v>
      </c>
      <c r="M823" s="10">
        <f>L823*E823</f>
        <v>397.60000000000008</v>
      </c>
      <c r="N823" s="6">
        <v>2003</v>
      </c>
      <c r="O823" s="7">
        <v>3</v>
      </c>
      <c r="P823" s="6">
        <v>11</v>
      </c>
      <c r="Q823" s="6">
        <v>6</v>
      </c>
      <c r="R823" s="6">
        <v>14</v>
      </c>
      <c r="S823" s="8" t="s">
        <v>26</v>
      </c>
      <c r="T823" s="8" t="s">
        <v>24</v>
      </c>
      <c r="U823" s="8" t="s">
        <v>25</v>
      </c>
    </row>
    <row r="824" spans="1:21" x14ac:dyDescent="0.2">
      <c r="A824" s="12">
        <v>10186</v>
      </c>
      <c r="B824" s="13">
        <v>37939</v>
      </c>
      <c r="C824" s="12">
        <v>489</v>
      </c>
      <c r="D824" s="12" t="s">
        <v>78</v>
      </c>
      <c r="E824" s="14">
        <v>26</v>
      </c>
      <c r="F824" s="12">
        <v>108.8</v>
      </c>
      <c r="G824" s="12">
        <v>136</v>
      </c>
      <c r="H824" s="12">
        <v>85.68</v>
      </c>
      <c r="I824" s="9">
        <v>0.2482</v>
      </c>
      <c r="J824" s="9">
        <v>0.26840000000000003</v>
      </c>
      <c r="K824" s="10">
        <f>E824*F824</f>
        <v>2828.7999999999997</v>
      </c>
      <c r="L824" s="11">
        <f>F824-H824</f>
        <v>23.11999999999999</v>
      </c>
      <c r="M824" s="10">
        <f>L824*E824</f>
        <v>601.11999999999978</v>
      </c>
      <c r="N824" s="6">
        <v>2003</v>
      </c>
      <c r="O824" s="7">
        <v>3</v>
      </c>
      <c r="P824" s="6">
        <v>11</v>
      </c>
      <c r="Q824" s="6">
        <v>6</v>
      </c>
      <c r="R824" s="6">
        <v>14</v>
      </c>
      <c r="S824" s="8" t="s">
        <v>80</v>
      </c>
      <c r="T824" s="8" t="s">
        <v>48</v>
      </c>
      <c r="U824" s="8" t="s">
        <v>29</v>
      </c>
    </row>
    <row r="825" spans="1:21" x14ac:dyDescent="0.2">
      <c r="A825" s="12">
        <v>10186</v>
      </c>
      <c r="B825" s="13">
        <v>37939</v>
      </c>
      <c r="C825" s="12">
        <v>489</v>
      </c>
      <c r="D825" s="12" t="s">
        <v>131</v>
      </c>
      <c r="E825" s="14">
        <v>32</v>
      </c>
      <c r="F825" s="12">
        <v>137.19</v>
      </c>
      <c r="G825" s="12">
        <v>157.69</v>
      </c>
      <c r="H825" s="12">
        <v>77.27</v>
      </c>
      <c r="I825" s="9">
        <v>0.15310000000000001</v>
      </c>
      <c r="J825" s="9">
        <v>0.77649999999999997</v>
      </c>
      <c r="K825" s="10">
        <f>E825*F825</f>
        <v>4390.08</v>
      </c>
      <c r="L825" s="11">
        <f>F825-H825</f>
        <v>59.92</v>
      </c>
      <c r="M825" s="10">
        <f>L825*E825</f>
        <v>1917.44</v>
      </c>
      <c r="N825" s="6">
        <v>2003</v>
      </c>
      <c r="O825" s="7">
        <v>3</v>
      </c>
      <c r="P825" s="6">
        <v>11</v>
      </c>
      <c r="Q825" s="6">
        <v>6</v>
      </c>
      <c r="R825" s="6">
        <v>14</v>
      </c>
      <c r="S825" s="8" t="s">
        <v>80</v>
      </c>
      <c r="T825" s="8" t="s">
        <v>48</v>
      </c>
      <c r="U825" s="8" t="s">
        <v>29</v>
      </c>
    </row>
    <row r="826" spans="1:21" x14ac:dyDescent="0.2">
      <c r="A826" s="12">
        <v>10186</v>
      </c>
      <c r="B826" s="13">
        <v>37939</v>
      </c>
      <c r="C826" s="12">
        <v>489</v>
      </c>
      <c r="D826" s="12" t="s">
        <v>151</v>
      </c>
      <c r="E826" s="14">
        <v>32</v>
      </c>
      <c r="F826" s="12">
        <v>73.12</v>
      </c>
      <c r="G826" s="12">
        <v>86.02</v>
      </c>
      <c r="H826" s="12">
        <v>51.61</v>
      </c>
      <c r="I826" s="9">
        <v>0.17780000000000001</v>
      </c>
      <c r="J826" s="9">
        <v>0.42630000000000001</v>
      </c>
      <c r="K826" s="10">
        <f>E826*F826</f>
        <v>2339.84</v>
      </c>
      <c r="L826" s="11">
        <f>F826-H826</f>
        <v>21.510000000000005</v>
      </c>
      <c r="M826" s="10">
        <f>L826*E826</f>
        <v>688.32000000000016</v>
      </c>
      <c r="N826" s="6">
        <v>2003</v>
      </c>
      <c r="O826" s="7">
        <v>3</v>
      </c>
      <c r="P826" s="6">
        <v>11</v>
      </c>
      <c r="Q826" s="6">
        <v>6</v>
      </c>
      <c r="R826" s="6">
        <v>14</v>
      </c>
      <c r="S826" s="8" t="s">
        <v>80</v>
      </c>
      <c r="T826" s="8" t="s">
        <v>48</v>
      </c>
      <c r="U826" s="8" t="s">
        <v>29</v>
      </c>
    </row>
    <row r="827" spans="1:21" x14ac:dyDescent="0.2">
      <c r="A827" s="12">
        <v>10186</v>
      </c>
      <c r="B827" s="13">
        <v>37939</v>
      </c>
      <c r="C827" s="12">
        <v>489</v>
      </c>
      <c r="D827" s="12" t="s">
        <v>161</v>
      </c>
      <c r="E827" s="14">
        <v>46</v>
      </c>
      <c r="F827" s="12">
        <v>98.46</v>
      </c>
      <c r="G827" s="12">
        <v>105.87</v>
      </c>
      <c r="H827" s="12">
        <v>64.58</v>
      </c>
      <c r="I827" s="9">
        <v>7.1099999999999997E-2</v>
      </c>
      <c r="J827" s="9">
        <v>0.52649999999999997</v>
      </c>
      <c r="K827" s="10">
        <f>E827*F827</f>
        <v>4529.16</v>
      </c>
      <c r="L827" s="11">
        <f>F827-H827</f>
        <v>33.879999999999995</v>
      </c>
      <c r="M827" s="10">
        <f>L827*E827</f>
        <v>1558.4799999999998</v>
      </c>
      <c r="N827" s="6">
        <v>2003</v>
      </c>
      <c r="O827" s="7">
        <v>3</v>
      </c>
      <c r="P827" s="6">
        <v>11</v>
      </c>
      <c r="Q827" s="6">
        <v>6</v>
      </c>
      <c r="R827" s="6">
        <v>14</v>
      </c>
      <c r="S827" s="8" t="s">
        <v>80</v>
      </c>
      <c r="T827" s="8" t="s">
        <v>48</v>
      </c>
      <c r="U827" s="8" t="s">
        <v>29</v>
      </c>
    </row>
    <row r="828" spans="1:21" x14ac:dyDescent="0.2">
      <c r="A828" s="12">
        <v>10186</v>
      </c>
      <c r="B828" s="13">
        <v>37939</v>
      </c>
      <c r="C828" s="12">
        <v>489</v>
      </c>
      <c r="D828" s="12" t="s">
        <v>182</v>
      </c>
      <c r="E828" s="14">
        <v>22</v>
      </c>
      <c r="F828" s="12">
        <v>60.29</v>
      </c>
      <c r="G828" s="12">
        <v>68.510000000000005</v>
      </c>
      <c r="H828" s="12">
        <v>34.25</v>
      </c>
      <c r="I828" s="9">
        <v>0.13270000000000001</v>
      </c>
      <c r="J828" s="9">
        <v>0.7591</v>
      </c>
      <c r="K828" s="10">
        <f>E828*F828</f>
        <v>1326.3799999999999</v>
      </c>
      <c r="L828" s="11">
        <f>F828-H828</f>
        <v>26.04</v>
      </c>
      <c r="M828" s="10">
        <f>L828*E828</f>
        <v>572.88</v>
      </c>
      <c r="N828" s="6">
        <v>2003</v>
      </c>
      <c r="O828" s="7">
        <v>3</v>
      </c>
      <c r="P828" s="6">
        <v>11</v>
      </c>
      <c r="Q828" s="6">
        <v>6</v>
      </c>
      <c r="R828" s="6">
        <v>14</v>
      </c>
      <c r="S828" s="8" t="s">
        <v>80</v>
      </c>
      <c r="T828" s="8" t="s">
        <v>48</v>
      </c>
      <c r="U828" s="8" t="s">
        <v>29</v>
      </c>
    </row>
    <row r="829" spans="1:21" x14ac:dyDescent="0.2">
      <c r="A829" s="12">
        <v>10186</v>
      </c>
      <c r="B829" s="13">
        <v>37939</v>
      </c>
      <c r="C829" s="12">
        <v>489</v>
      </c>
      <c r="D829" s="12" t="s">
        <v>188</v>
      </c>
      <c r="E829" s="14">
        <v>21</v>
      </c>
      <c r="F829" s="12">
        <v>59.83</v>
      </c>
      <c r="G829" s="12">
        <v>65.75</v>
      </c>
      <c r="H829" s="12">
        <v>26.3</v>
      </c>
      <c r="I829" s="9">
        <v>0.1003</v>
      </c>
      <c r="J829" s="9">
        <v>1.2927999999999999</v>
      </c>
      <c r="K829" s="10">
        <f>E829*F829</f>
        <v>1256.43</v>
      </c>
      <c r="L829" s="11">
        <f>F829-H829</f>
        <v>33.53</v>
      </c>
      <c r="M829" s="10">
        <f>L829*E829</f>
        <v>704.13</v>
      </c>
      <c r="N829" s="6">
        <v>2003</v>
      </c>
      <c r="O829" s="7">
        <v>3</v>
      </c>
      <c r="P829" s="6">
        <v>11</v>
      </c>
      <c r="Q829" s="6">
        <v>6</v>
      </c>
      <c r="R829" s="6">
        <v>14</v>
      </c>
      <c r="S829" s="8" t="s">
        <v>80</v>
      </c>
      <c r="T829" s="8" t="s">
        <v>48</v>
      </c>
      <c r="U829" s="8" t="s">
        <v>29</v>
      </c>
    </row>
    <row r="830" spans="1:21" x14ac:dyDescent="0.2">
      <c r="A830" s="12">
        <v>10186</v>
      </c>
      <c r="B830" s="13">
        <v>37939</v>
      </c>
      <c r="C830" s="12">
        <v>489</v>
      </c>
      <c r="D830" s="12" t="s">
        <v>190</v>
      </c>
      <c r="E830" s="14">
        <v>36</v>
      </c>
      <c r="F830" s="12">
        <v>68.77</v>
      </c>
      <c r="G830" s="12">
        <v>83.86</v>
      </c>
      <c r="H830" s="12">
        <v>48.64</v>
      </c>
      <c r="I830" s="9">
        <v>0.21809999999999999</v>
      </c>
      <c r="J830" s="9">
        <v>0.41120000000000001</v>
      </c>
      <c r="K830" s="10">
        <f>E830*F830</f>
        <v>2475.7199999999998</v>
      </c>
      <c r="L830" s="11">
        <f>F830-H830</f>
        <v>20.129999999999995</v>
      </c>
      <c r="M830" s="10">
        <f>L830*E830</f>
        <v>724.67999999999984</v>
      </c>
      <c r="N830" s="6">
        <v>2003</v>
      </c>
      <c r="O830" s="7">
        <v>3</v>
      </c>
      <c r="P830" s="6">
        <v>11</v>
      </c>
      <c r="Q830" s="6">
        <v>6</v>
      </c>
      <c r="R830" s="6">
        <v>14</v>
      </c>
      <c r="S830" s="8" t="s">
        <v>80</v>
      </c>
      <c r="T830" s="8" t="s">
        <v>48</v>
      </c>
      <c r="U830" s="8" t="s">
        <v>29</v>
      </c>
    </row>
    <row r="831" spans="1:21" x14ac:dyDescent="0.2">
      <c r="A831" s="12">
        <v>10186</v>
      </c>
      <c r="B831" s="13">
        <v>37939</v>
      </c>
      <c r="C831" s="12">
        <v>489</v>
      </c>
      <c r="D831" s="12" t="s">
        <v>213</v>
      </c>
      <c r="E831" s="14">
        <v>24</v>
      </c>
      <c r="F831" s="12">
        <v>80.56</v>
      </c>
      <c r="G831" s="12">
        <v>90.52</v>
      </c>
      <c r="H831" s="12">
        <v>39.83</v>
      </c>
      <c r="I831" s="9">
        <v>0.1241</v>
      </c>
      <c r="J831" s="9">
        <v>1.0294000000000001</v>
      </c>
      <c r="K831" s="10">
        <f>E831*F831</f>
        <v>1933.44</v>
      </c>
      <c r="L831" s="11">
        <f>F831-H831</f>
        <v>40.730000000000004</v>
      </c>
      <c r="M831" s="10">
        <f>L831*E831</f>
        <v>977.5200000000001</v>
      </c>
      <c r="N831" s="6">
        <v>2003</v>
      </c>
      <c r="O831" s="7">
        <v>3</v>
      </c>
      <c r="P831" s="6">
        <v>11</v>
      </c>
      <c r="Q831" s="6">
        <v>6</v>
      </c>
      <c r="R831" s="6">
        <v>14</v>
      </c>
      <c r="S831" s="8" t="s">
        <v>80</v>
      </c>
      <c r="T831" s="8" t="s">
        <v>48</v>
      </c>
      <c r="U831" s="8" t="s">
        <v>29</v>
      </c>
    </row>
    <row r="832" spans="1:21" x14ac:dyDescent="0.2">
      <c r="A832" s="12">
        <v>10186</v>
      </c>
      <c r="B832" s="13">
        <v>37939</v>
      </c>
      <c r="C832" s="12">
        <v>489</v>
      </c>
      <c r="D832" s="12" t="s">
        <v>222</v>
      </c>
      <c r="E832" s="14">
        <v>28</v>
      </c>
      <c r="F832" s="12">
        <v>42.71</v>
      </c>
      <c r="G832" s="12">
        <v>49.66</v>
      </c>
      <c r="H832" s="12">
        <v>32.770000000000003</v>
      </c>
      <c r="I832" s="9">
        <v>0.16389999999999999</v>
      </c>
      <c r="J832" s="9">
        <v>0.30520000000000003</v>
      </c>
      <c r="K832" s="10">
        <f>E832*F832</f>
        <v>1195.8800000000001</v>
      </c>
      <c r="L832" s="11">
        <f>F832-H832</f>
        <v>9.9399999999999977</v>
      </c>
      <c r="M832" s="10">
        <f>L832*E832</f>
        <v>278.31999999999994</v>
      </c>
      <c r="N832" s="6">
        <v>2003</v>
      </c>
      <c r="O832" s="7">
        <v>3</v>
      </c>
      <c r="P832" s="6">
        <v>11</v>
      </c>
      <c r="Q832" s="6">
        <v>6</v>
      </c>
      <c r="R832" s="6">
        <v>14</v>
      </c>
      <c r="S832" s="8" t="s">
        <v>80</v>
      </c>
      <c r="T832" s="8" t="s">
        <v>48</v>
      </c>
      <c r="U832" s="8" t="s">
        <v>29</v>
      </c>
    </row>
    <row r="833" spans="1:21" x14ac:dyDescent="0.2">
      <c r="A833" s="12">
        <v>10187</v>
      </c>
      <c r="B833" s="13">
        <v>37940</v>
      </c>
      <c r="C833" s="12">
        <v>211</v>
      </c>
      <c r="D833" s="12" t="s">
        <v>143</v>
      </c>
      <c r="E833" s="14">
        <v>45</v>
      </c>
      <c r="F833" s="12">
        <v>70.12</v>
      </c>
      <c r="G833" s="12">
        <v>84.48</v>
      </c>
      <c r="H833" s="12">
        <v>49</v>
      </c>
      <c r="I833" s="9">
        <v>0.19969999999999999</v>
      </c>
      <c r="J833" s="9">
        <v>0.42859999999999998</v>
      </c>
      <c r="K833" s="10">
        <f>E833*F833</f>
        <v>3155.4</v>
      </c>
      <c r="L833" s="11">
        <f>F833-H833</f>
        <v>21.120000000000005</v>
      </c>
      <c r="M833" s="10">
        <f>L833*E833</f>
        <v>950.4000000000002</v>
      </c>
      <c r="N833" s="6">
        <v>2003</v>
      </c>
      <c r="O833" s="7">
        <v>3</v>
      </c>
      <c r="P833" s="6">
        <v>11</v>
      </c>
      <c r="Q833" s="6">
        <v>7</v>
      </c>
      <c r="R833" s="6">
        <v>15</v>
      </c>
      <c r="S833" s="8" t="s">
        <v>144</v>
      </c>
      <c r="T833" s="8" t="s">
        <v>145</v>
      </c>
      <c r="U833" s="8" t="s">
        <v>21</v>
      </c>
    </row>
    <row r="834" spans="1:21" x14ac:dyDescent="0.2">
      <c r="A834" s="12">
        <v>10187</v>
      </c>
      <c r="B834" s="13">
        <v>37940</v>
      </c>
      <c r="C834" s="12">
        <v>211</v>
      </c>
      <c r="D834" s="12" t="s">
        <v>173</v>
      </c>
      <c r="E834" s="14">
        <v>46</v>
      </c>
      <c r="F834" s="12">
        <v>96.29</v>
      </c>
      <c r="G834" s="12">
        <v>109.42</v>
      </c>
      <c r="H834" s="12">
        <v>66.739999999999995</v>
      </c>
      <c r="I834" s="9">
        <v>0.13500000000000001</v>
      </c>
      <c r="J834" s="9">
        <v>0.44950000000000001</v>
      </c>
      <c r="K834" s="10">
        <f>E834*F834</f>
        <v>4429.34</v>
      </c>
      <c r="L834" s="11">
        <f>F834-H834</f>
        <v>29.550000000000011</v>
      </c>
      <c r="M834" s="10">
        <f>L834*E834</f>
        <v>1359.3000000000006</v>
      </c>
      <c r="N834" s="6">
        <v>2003</v>
      </c>
      <c r="O834" s="7">
        <v>3</v>
      </c>
      <c r="P834" s="6">
        <v>11</v>
      </c>
      <c r="Q834" s="6">
        <v>7</v>
      </c>
      <c r="R834" s="6">
        <v>15</v>
      </c>
      <c r="S834" s="8" t="s">
        <v>144</v>
      </c>
      <c r="T834" s="8" t="s">
        <v>145</v>
      </c>
      <c r="U834" s="8" t="s">
        <v>21</v>
      </c>
    </row>
    <row r="835" spans="1:21" x14ac:dyDescent="0.2">
      <c r="A835" s="12">
        <v>10187</v>
      </c>
      <c r="B835" s="13">
        <v>37940</v>
      </c>
      <c r="C835" s="12">
        <v>211</v>
      </c>
      <c r="D835" s="12" t="s">
        <v>192</v>
      </c>
      <c r="E835" s="14">
        <v>43</v>
      </c>
      <c r="F835" s="12">
        <v>55.96</v>
      </c>
      <c r="G835" s="12">
        <v>68.239999999999995</v>
      </c>
      <c r="H835" s="12">
        <v>29.34</v>
      </c>
      <c r="I835" s="9">
        <v>0.21440000000000001</v>
      </c>
      <c r="J835" s="9">
        <v>0.92020000000000002</v>
      </c>
      <c r="K835" s="10">
        <f>E835*F835</f>
        <v>2406.2800000000002</v>
      </c>
      <c r="L835" s="11">
        <f>F835-H835</f>
        <v>26.62</v>
      </c>
      <c r="M835" s="10">
        <f>L835*E835</f>
        <v>1144.6600000000001</v>
      </c>
      <c r="N835" s="6">
        <v>2003</v>
      </c>
      <c r="O835" s="7">
        <v>3</v>
      </c>
      <c r="P835" s="6">
        <v>11</v>
      </c>
      <c r="Q835" s="6">
        <v>7</v>
      </c>
      <c r="R835" s="6">
        <v>15</v>
      </c>
      <c r="S835" s="8" t="s">
        <v>144</v>
      </c>
      <c r="T835" s="8" t="s">
        <v>145</v>
      </c>
      <c r="U835" s="8" t="s">
        <v>21</v>
      </c>
    </row>
    <row r="836" spans="1:21" x14ac:dyDescent="0.2">
      <c r="A836" s="12">
        <v>10187</v>
      </c>
      <c r="B836" s="13">
        <v>37940</v>
      </c>
      <c r="C836" s="12">
        <v>211</v>
      </c>
      <c r="D836" s="12" t="s">
        <v>196</v>
      </c>
      <c r="E836" s="14">
        <v>33</v>
      </c>
      <c r="F836" s="12">
        <v>64.48</v>
      </c>
      <c r="G836" s="12">
        <v>72.45</v>
      </c>
      <c r="H836" s="12">
        <v>36.229999999999997</v>
      </c>
      <c r="I836" s="9">
        <v>0.1241</v>
      </c>
      <c r="J836" s="9">
        <v>0.77280000000000004</v>
      </c>
      <c r="K836" s="10">
        <f>E836*F836</f>
        <v>2127.84</v>
      </c>
      <c r="L836" s="11">
        <f>F836-H836</f>
        <v>28.250000000000007</v>
      </c>
      <c r="M836" s="10">
        <f>L836*E836</f>
        <v>932.25000000000023</v>
      </c>
      <c r="N836" s="6">
        <v>2003</v>
      </c>
      <c r="O836" s="7">
        <v>3</v>
      </c>
      <c r="P836" s="6">
        <v>11</v>
      </c>
      <c r="Q836" s="6">
        <v>7</v>
      </c>
      <c r="R836" s="6">
        <v>15</v>
      </c>
      <c r="S836" s="8" t="s">
        <v>144</v>
      </c>
      <c r="T836" s="8" t="s">
        <v>145</v>
      </c>
      <c r="U836" s="8" t="s">
        <v>21</v>
      </c>
    </row>
    <row r="837" spans="1:21" x14ac:dyDescent="0.2">
      <c r="A837" s="12">
        <v>10187</v>
      </c>
      <c r="B837" s="13">
        <v>37940</v>
      </c>
      <c r="C837" s="12">
        <v>211</v>
      </c>
      <c r="D837" s="12" t="s">
        <v>204</v>
      </c>
      <c r="E837" s="14">
        <v>31</v>
      </c>
      <c r="F837" s="12">
        <v>61.22</v>
      </c>
      <c r="G837" s="12">
        <v>68.790000000000006</v>
      </c>
      <c r="H837" s="12">
        <v>33.020000000000003</v>
      </c>
      <c r="I837" s="9">
        <v>0.13070000000000001</v>
      </c>
      <c r="J837" s="9">
        <v>0.84799999999999998</v>
      </c>
      <c r="K837" s="10">
        <f>E837*F837</f>
        <v>1897.82</v>
      </c>
      <c r="L837" s="11">
        <f>F837-H837</f>
        <v>28.199999999999996</v>
      </c>
      <c r="M837" s="10">
        <f>L837*E837</f>
        <v>874.19999999999982</v>
      </c>
      <c r="N837" s="6">
        <v>2003</v>
      </c>
      <c r="O837" s="7">
        <v>3</v>
      </c>
      <c r="P837" s="6">
        <v>11</v>
      </c>
      <c r="Q837" s="6">
        <v>7</v>
      </c>
      <c r="R837" s="6">
        <v>15</v>
      </c>
      <c r="S837" s="8" t="s">
        <v>144</v>
      </c>
      <c r="T837" s="8" t="s">
        <v>145</v>
      </c>
      <c r="U837" s="8" t="s">
        <v>21</v>
      </c>
    </row>
    <row r="838" spans="1:21" x14ac:dyDescent="0.2">
      <c r="A838" s="12">
        <v>10187</v>
      </c>
      <c r="B838" s="13">
        <v>37940</v>
      </c>
      <c r="C838" s="12">
        <v>211</v>
      </c>
      <c r="D838" s="12" t="s">
        <v>206</v>
      </c>
      <c r="E838" s="14">
        <v>41</v>
      </c>
      <c r="F838" s="12">
        <v>39.71</v>
      </c>
      <c r="G838" s="12">
        <v>43.64</v>
      </c>
      <c r="H838" s="12">
        <v>27.06</v>
      </c>
      <c r="I838" s="9">
        <v>0.1007</v>
      </c>
      <c r="J838" s="9">
        <v>0.48039999999999999</v>
      </c>
      <c r="K838" s="10">
        <f>E838*F838</f>
        <v>1628.1100000000001</v>
      </c>
      <c r="L838" s="11">
        <f>F838-H838</f>
        <v>12.650000000000002</v>
      </c>
      <c r="M838" s="10">
        <f>L838*E838</f>
        <v>518.65000000000009</v>
      </c>
      <c r="N838" s="6">
        <v>2003</v>
      </c>
      <c r="O838" s="7">
        <v>3</v>
      </c>
      <c r="P838" s="6">
        <v>11</v>
      </c>
      <c r="Q838" s="6">
        <v>7</v>
      </c>
      <c r="R838" s="6">
        <v>15</v>
      </c>
      <c r="S838" s="8" t="s">
        <v>144</v>
      </c>
      <c r="T838" s="8" t="s">
        <v>145</v>
      </c>
      <c r="U838" s="8" t="s">
        <v>21</v>
      </c>
    </row>
    <row r="839" spans="1:21" x14ac:dyDescent="0.2">
      <c r="A839" s="12">
        <v>10187</v>
      </c>
      <c r="B839" s="13">
        <v>37940</v>
      </c>
      <c r="C839" s="12">
        <v>211</v>
      </c>
      <c r="D839" s="12" t="s">
        <v>211</v>
      </c>
      <c r="E839" s="14">
        <v>34</v>
      </c>
      <c r="F839" s="12">
        <v>84.95</v>
      </c>
      <c r="G839" s="12">
        <v>91.34</v>
      </c>
      <c r="H839" s="12">
        <v>51.15</v>
      </c>
      <c r="I839" s="9">
        <v>7.0599999999999996E-2</v>
      </c>
      <c r="J839" s="9">
        <v>0.66469999999999996</v>
      </c>
      <c r="K839" s="10">
        <f>E839*F839</f>
        <v>2888.3</v>
      </c>
      <c r="L839" s="11">
        <f>F839-H839</f>
        <v>33.800000000000004</v>
      </c>
      <c r="M839" s="10">
        <f>L839*E839</f>
        <v>1149.2</v>
      </c>
      <c r="N839" s="6">
        <v>2003</v>
      </c>
      <c r="O839" s="7">
        <v>3</v>
      </c>
      <c r="P839" s="6">
        <v>11</v>
      </c>
      <c r="Q839" s="6">
        <v>7</v>
      </c>
      <c r="R839" s="6">
        <v>15</v>
      </c>
      <c r="S839" s="8" t="s">
        <v>144</v>
      </c>
      <c r="T839" s="8" t="s">
        <v>145</v>
      </c>
      <c r="U839" s="8" t="s">
        <v>21</v>
      </c>
    </row>
    <row r="840" spans="1:21" x14ac:dyDescent="0.2">
      <c r="A840" s="12">
        <v>10187</v>
      </c>
      <c r="B840" s="13">
        <v>37940</v>
      </c>
      <c r="C840" s="12">
        <v>211</v>
      </c>
      <c r="D840" s="12" t="s">
        <v>214</v>
      </c>
      <c r="E840" s="14">
        <v>44</v>
      </c>
      <c r="F840" s="12">
        <v>95.73</v>
      </c>
      <c r="G840" s="12">
        <v>99.72</v>
      </c>
      <c r="H840" s="12">
        <v>68.8</v>
      </c>
      <c r="I840" s="9">
        <v>4.1799999999999997E-2</v>
      </c>
      <c r="J840" s="9">
        <v>0.39240000000000003</v>
      </c>
      <c r="K840" s="10">
        <f>E840*F840</f>
        <v>4212.12</v>
      </c>
      <c r="L840" s="11">
        <f>F840-H840</f>
        <v>26.930000000000007</v>
      </c>
      <c r="M840" s="10">
        <f>L840*E840</f>
        <v>1184.9200000000003</v>
      </c>
      <c r="N840" s="6">
        <v>2003</v>
      </c>
      <c r="O840" s="7">
        <v>3</v>
      </c>
      <c r="P840" s="6">
        <v>11</v>
      </c>
      <c r="Q840" s="6">
        <v>7</v>
      </c>
      <c r="R840" s="6">
        <v>15</v>
      </c>
      <c r="S840" s="8" t="s">
        <v>144</v>
      </c>
      <c r="T840" s="8" t="s">
        <v>145</v>
      </c>
      <c r="U840" s="8" t="s">
        <v>21</v>
      </c>
    </row>
    <row r="841" spans="1:21" x14ac:dyDescent="0.2">
      <c r="A841" s="12">
        <v>10187</v>
      </c>
      <c r="B841" s="13">
        <v>37940</v>
      </c>
      <c r="C841" s="12">
        <v>211</v>
      </c>
      <c r="D841" s="12" t="s">
        <v>218</v>
      </c>
      <c r="E841" s="14">
        <v>34</v>
      </c>
      <c r="F841" s="12">
        <v>72</v>
      </c>
      <c r="G841" s="12">
        <v>80</v>
      </c>
      <c r="H841" s="12">
        <v>54.4</v>
      </c>
      <c r="I841" s="9">
        <v>0.1111</v>
      </c>
      <c r="J841" s="9">
        <v>0.33090000000000003</v>
      </c>
      <c r="K841" s="10">
        <f>E841*F841</f>
        <v>2448</v>
      </c>
      <c r="L841" s="11">
        <f>F841-H841</f>
        <v>17.600000000000001</v>
      </c>
      <c r="M841" s="10">
        <f>L841*E841</f>
        <v>598.40000000000009</v>
      </c>
      <c r="N841" s="6">
        <v>2003</v>
      </c>
      <c r="O841" s="7">
        <v>3</v>
      </c>
      <c r="P841" s="6">
        <v>11</v>
      </c>
      <c r="Q841" s="6">
        <v>7</v>
      </c>
      <c r="R841" s="6">
        <v>15</v>
      </c>
      <c r="S841" s="8" t="s">
        <v>144</v>
      </c>
      <c r="T841" s="8" t="s">
        <v>145</v>
      </c>
      <c r="U841" s="8" t="s">
        <v>21</v>
      </c>
    </row>
    <row r="842" spans="1:21" x14ac:dyDescent="0.2">
      <c r="A842" s="12">
        <v>10187</v>
      </c>
      <c r="B842" s="13">
        <v>37940</v>
      </c>
      <c r="C842" s="12">
        <v>211</v>
      </c>
      <c r="D842" s="12" t="s">
        <v>221</v>
      </c>
      <c r="E842" s="14">
        <v>44</v>
      </c>
      <c r="F842" s="12">
        <v>70.33</v>
      </c>
      <c r="G842" s="12">
        <v>74.03</v>
      </c>
      <c r="H842" s="12">
        <v>36.270000000000003</v>
      </c>
      <c r="I842" s="9">
        <v>5.6899999999999999E-2</v>
      </c>
      <c r="J842" s="9">
        <v>0.93740000000000001</v>
      </c>
      <c r="K842" s="10">
        <f>E842*F842</f>
        <v>3094.52</v>
      </c>
      <c r="L842" s="11">
        <f>F842-H842</f>
        <v>34.059999999999995</v>
      </c>
      <c r="M842" s="10">
        <f>L842*E842</f>
        <v>1498.6399999999999</v>
      </c>
      <c r="N842" s="6">
        <v>2003</v>
      </c>
      <c r="O842" s="7">
        <v>3</v>
      </c>
      <c r="P842" s="6">
        <v>11</v>
      </c>
      <c r="Q842" s="6">
        <v>7</v>
      </c>
      <c r="R842" s="6">
        <v>15</v>
      </c>
      <c r="S842" s="8" t="s">
        <v>144</v>
      </c>
      <c r="T842" s="8" t="s">
        <v>145</v>
      </c>
      <c r="U842" s="8" t="s">
        <v>21</v>
      </c>
    </row>
    <row r="843" spans="1:21" x14ac:dyDescent="0.2">
      <c r="A843" s="12">
        <v>10188</v>
      </c>
      <c r="B843" s="13">
        <v>37943</v>
      </c>
      <c r="C843" s="12">
        <v>167</v>
      </c>
      <c r="D843" s="12" t="s">
        <v>18</v>
      </c>
      <c r="E843" s="14">
        <v>48</v>
      </c>
      <c r="F843" s="12">
        <v>95.7</v>
      </c>
      <c r="G843" s="12">
        <v>95.7</v>
      </c>
      <c r="H843" s="12">
        <v>48.81</v>
      </c>
      <c r="I843" s="9">
        <v>0</v>
      </c>
      <c r="J843" s="9">
        <v>0.96289999999999998</v>
      </c>
      <c r="K843" s="10">
        <f>E843*F843</f>
        <v>4593.6000000000004</v>
      </c>
      <c r="L843" s="11">
        <f>F843-H843</f>
        <v>46.89</v>
      </c>
      <c r="M843" s="10">
        <f>L843*E843</f>
        <v>2250.7200000000003</v>
      </c>
      <c r="N843" s="6">
        <v>2003</v>
      </c>
      <c r="O843" s="7">
        <v>3</v>
      </c>
      <c r="P843" s="6">
        <v>11</v>
      </c>
      <c r="Q843" s="6">
        <v>3</v>
      </c>
      <c r="R843" s="6">
        <v>18</v>
      </c>
      <c r="S843" s="8" t="s">
        <v>44</v>
      </c>
      <c r="T843" s="8" t="s">
        <v>45</v>
      </c>
      <c r="U843" s="8" t="s">
        <v>29</v>
      </c>
    </row>
    <row r="844" spans="1:21" x14ac:dyDescent="0.2">
      <c r="A844" s="12">
        <v>10188</v>
      </c>
      <c r="B844" s="13">
        <v>37943</v>
      </c>
      <c r="C844" s="12">
        <v>167</v>
      </c>
      <c r="D844" s="12" t="s">
        <v>74</v>
      </c>
      <c r="E844" s="14">
        <v>38</v>
      </c>
      <c r="F844" s="12">
        <v>111.8</v>
      </c>
      <c r="G844" s="12">
        <v>118.94</v>
      </c>
      <c r="H844" s="12">
        <v>68.989999999999995</v>
      </c>
      <c r="I844" s="9">
        <v>6.2600000000000003E-2</v>
      </c>
      <c r="J844" s="9">
        <v>0.62329999999999997</v>
      </c>
      <c r="K844" s="10">
        <f>E844*F844</f>
        <v>4248.3999999999996</v>
      </c>
      <c r="L844" s="11">
        <f>F844-H844</f>
        <v>42.81</v>
      </c>
      <c r="M844" s="10">
        <f>L844*E844</f>
        <v>1626.7800000000002</v>
      </c>
      <c r="N844" s="6">
        <v>2003</v>
      </c>
      <c r="O844" s="7">
        <v>3</v>
      </c>
      <c r="P844" s="6">
        <v>11</v>
      </c>
      <c r="Q844" s="6">
        <v>3</v>
      </c>
      <c r="R844" s="6">
        <v>18</v>
      </c>
      <c r="S844" s="8" t="s">
        <v>44</v>
      </c>
      <c r="T844" s="8" t="s">
        <v>45</v>
      </c>
      <c r="U844" s="8" t="s">
        <v>29</v>
      </c>
    </row>
    <row r="845" spans="1:21" x14ac:dyDescent="0.2">
      <c r="A845" s="12">
        <v>10188</v>
      </c>
      <c r="B845" s="13">
        <v>37943</v>
      </c>
      <c r="C845" s="12">
        <v>167</v>
      </c>
      <c r="D845" s="12" t="s">
        <v>77</v>
      </c>
      <c r="E845" s="14">
        <v>45</v>
      </c>
      <c r="F845" s="12">
        <v>182.04</v>
      </c>
      <c r="G845" s="12">
        <v>193.66</v>
      </c>
      <c r="H845" s="12">
        <v>91.02</v>
      </c>
      <c r="I845" s="9">
        <v>6.59E-2</v>
      </c>
      <c r="J845" s="9">
        <v>0.99980000000000002</v>
      </c>
      <c r="K845" s="10">
        <f>E845*F845</f>
        <v>8191.7999999999993</v>
      </c>
      <c r="L845" s="11">
        <f>F845-H845</f>
        <v>91.02</v>
      </c>
      <c r="M845" s="10">
        <f>L845*E845</f>
        <v>4095.8999999999996</v>
      </c>
      <c r="N845" s="6">
        <v>2003</v>
      </c>
      <c r="O845" s="7">
        <v>3</v>
      </c>
      <c r="P845" s="6">
        <v>11</v>
      </c>
      <c r="Q845" s="6">
        <v>3</v>
      </c>
      <c r="R845" s="6">
        <v>18</v>
      </c>
      <c r="S845" s="8" t="s">
        <v>44</v>
      </c>
      <c r="T845" s="8" t="s">
        <v>45</v>
      </c>
      <c r="U845" s="8" t="s">
        <v>29</v>
      </c>
    </row>
    <row r="846" spans="1:21" x14ac:dyDescent="0.2">
      <c r="A846" s="12">
        <v>10188</v>
      </c>
      <c r="B846" s="13">
        <v>37943</v>
      </c>
      <c r="C846" s="12">
        <v>167</v>
      </c>
      <c r="D846" s="12" t="s">
        <v>146</v>
      </c>
      <c r="E846" s="14">
        <v>32</v>
      </c>
      <c r="F846" s="12">
        <v>52.09</v>
      </c>
      <c r="G846" s="12">
        <v>60.57</v>
      </c>
      <c r="H846" s="12">
        <v>24.23</v>
      </c>
      <c r="I846" s="9">
        <v>0.15359999999999999</v>
      </c>
      <c r="J846" s="9">
        <v>1.1556</v>
      </c>
      <c r="K846" s="10">
        <f>E846*F846</f>
        <v>1666.88</v>
      </c>
      <c r="L846" s="11">
        <f>F846-H846</f>
        <v>27.860000000000003</v>
      </c>
      <c r="M846" s="10">
        <f>L846*E846</f>
        <v>891.5200000000001</v>
      </c>
      <c r="N846" s="6">
        <v>2003</v>
      </c>
      <c r="O846" s="7">
        <v>3</v>
      </c>
      <c r="P846" s="6">
        <v>11</v>
      </c>
      <c r="Q846" s="6">
        <v>3</v>
      </c>
      <c r="R846" s="6">
        <v>18</v>
      </c>
      <c r="S846" s="8" t="s">
        <v>44</v>
      </c>
      <c r="T846" s="8" t="s">
        <v>45</v>
      </c>
      <c r="U846" s="8" t="s">
        <v>29</v>
      </c>
    </row>
    <row r="847" spans="1:21" x14ac:dyDescent="0.2">
      <c r="A847" s="12">
        <v>10188</v>
      </c>
      <c r="B847" s="13">
        <v>37943</v>
      </c>
      <c r="C847" s="12">
        <v>167</v>
      </c>
      <c r="D847" s="12" t="s">
        <v>171</v>
      </c>
      <c r="E847" s="14">
        <v>25</v>
      </c>
      <c r="F847" s="12">
        <v>95.8</v>
      </c>
      <c r="G847" s="12">
        <v>112.7</v>
      </c>
      <c r="H847" s="12">
        <v>60.86</v>
      </c>
      <c r="I847" s="9">
        <v>0.17749999999999999</v>
      </c>
      <c r="J847" s="9">
        <v>0.57509999999999994</v>
      </c>
      <c r="K847" s="10">
        <f>E847*F847</f>
        <v>2395</v>
      </c>
      <c r="L847" s="11">
        <f>F847-H847</f>
        <v>34.94</v>
      </c>
      <c r="M847" s="10">
        <f>L847*E847</f>
        <v>873.5</v>
      </c>
      <c r="N847" s="6">
        <v>2003</v>
      </c>
      <c r="O847" s="7">
        <v>3</v>
      </c>
      <c r="P847" s="6">
        <v>11</v>
      </c>
      <c r="Q847" s="6">
        <v>3</v>
      </c>
      <c r="R847" s="6">
        <v>18</v>
      </c>
      <c r="S847" s="8" t="s">
        <v>44</v>
      </c>
      <c r="T847" s="8" t="s">
        <v>45</v>
      </c>
      <c r="U847" s="8" t="s">
        <v>29</v>
      </c>
    </row>
    <row r="848" spans="1:21" x14ac:dyDescent="0.2">
      <c r="A848" s="12">
        <v>10188</v>
      </c>
      <c r="B848" s="13">
        <v>37943</v>
      </c>
      <c r="C848" s="12">
        <v>167</v>
      </c>
      <c r="D848" s="12" t="s">
        <v>175</v>
      </c>
      <c r="E848" s="14">
        <v>40</v>
      </c>
      <c r="F848" s="12">
        <v>61.7</v>
      </c>
      <c r="G848" s="12">
        <v>76.17</v>
      </c>
      <c r="H848" s="12">
        <v>37.32</v>
      </c>
      <c r="I848" s="9">
        <v>0.22689999999999999</v>
      </c>
      <c r="J848" s="9">
        <v>0.6431</v>
      </c>
      <c r="K848" s="10">
        <f>E848*F848</f>
        <v>2468</v>
      </c>
      <c r="L848" s="11">
        <f>F848-H848</f>
        <v>24.380000000000003</v>
      </c>
      <c r="M848" s="10">
        <f>L848*E848</f>
        <v>975.2</v>
      </c>
      <c r="N848" s="6">
        <v>2003</v>
      </c>
      <c r="O848" s="7">
        <v>3</v>
      </c>
      <c r="P848" s="6">
        <v>11</v>
      </c>
      <c r="Q848" s="6">
        <v>3</v>
      </c>
      <c r="R848" s="6">
        <v>18</v>
      </c>
      <c r="S848" s="8" t="s">
        <v>44</v>
      </c>
      <c r="T848" s="8" t="s">
        <v>45</v>
      </c>
      <c r="U848" s="8" t="s">
        <v>29</v>
      </c>
    </row>
    <row r="849" spans="1:21" x14ac:dyDescent="0.2">
      <c r="A849" s="12">
        <v>10188</v>
      </c>
      <c r="B849" s="13">
        <v>37943</v>
      </c>
      <c r="C849" s="12">
        <v>167</v>
      </c>
      <c r="D849" s="12" t="s">
        <v>199</v>
      </c>
      <c r="E849" s="14">
        <v>44</v>
      </c>
      <c r="F849" s="12">
        <v>81.91</v>
      </c>
      <c r="G849" s="12">
        <v>99.89</v>
      </c>
      <c r="H849" s="12">
        <v>66.92</v>
      </c>
      <c r="I849" s="9">
        <v>0.2198</v>
      </c>
      <c r="J849" s="9">
        <v>0.22409999999999999</v>
      </c>
      <c r="K849" s="10">
        <f>E849*F849</f>
        <v>3604.04</v>
      </c>
      <c r="L849" s="11">
        <f>F849-H849</f>
        <v>14.989999999999995</v>
      </c>
      <c r="M849" s="10">
        <f>L849*E849</f>
        <v>659.55999999999972</v>
      </c>
      <c r="N849" s="6">
        <v>2003</v>
      </c>
      <c r="O849" s="7">
        <v>3</v>
      </c>
      <c r="P849" s="6">
        <v>11</v>
      </c>
      <c r="Q849" s="6">
        <v>3</v>
      </c>
      <c r="R849" s="6">
        <v>18</v>
      </c>
      <c r="S849" s="8" t="s">
        <v>44</v>
      </c>
      <c r="T849" s="8" t="s">
        <v>45</v>
      </c>
      <c r="U849" s="8" t="s">
        <v>29</v>
      </c>
    </row>
    <row r="850" spans="1:21" x14ac:dyDescent="0.2">
      <c r="A850" s="12">
        <v>10188</v>
      </c>
      <c r="B850" s="13">
        <v>37943</v>
      </c>
      <c r="C850" s="12">
        <v>167</v>
      </c>
      <c r="D850" s="12" t="s">
        <v>217</v>
      </c>
      <c r="E850" s="14">
        <v>29</v>
      </c>
      <c r="F850" s="12">
        <v>96.11</v>
      </c>
      <c r="G850" s="12">
        <v>118.65</v>
      </c>
      <c r="H850" s="12">
        <v>59.33</v>
      </c>
      <c r="I850" s="9">
        <v>0.23930000000000001</v>
      </c>
      <c r="J850" s="9">
        <v>0.62360000000000004</v>
      </c>
      <c r="K850" s="10">
        <f>E850*F850</f>
        <v>2787.19</v>
      </c>
      <c r="L850" s="11">
        <f>F850-H850</f>
        <v>36.78</v>
      </c>
      <c r="M850" s="10">
        <f>L850*E850</f>
        <v>1066.6200000000001</v>
      </c>
      <c r="N850" s="6">
        <v>2003</v>
      </c>
      <c r="O850" s="7">
        <v>3</v>
      </c>
      <c r="P850" s="6">
        <v>11</v>
      </c>
      <c r="Q850" s="6">
        <v>3</v>
      </c>
      <c r="R850" s="6">
        <v>18</v>
      </c>
      <c r="S850" s="8" t="s">
        <v>44</v>
      </c>
      <c r="T850" s="8" t="s">
        <v>45</v>
      </c>
      <c r="U850" s="8" t="s">
        <v>29</v>
      </c>
    </row>
    <row r="851" spans="1:21" x14ac:dyDescent="0.2">
      <c r="A851" s="12">
        <v>10189</v>
      </c>
      <c r="B851" s="13">
        <v>37943</v>
      </c>
      <c r="C851" s="12">
        <v>205</v>
      </c>
      <c r="D851" s="12" t="s">
        <v>112</v>
      </c>
      <c r="E851" s="14">
        <v>28</v>
      </c>
      <c r="F851" s="12">
        <v>138.57</v>
      </c>
      <c r="G851" s="12">
        <v>150.62</v>
      </c>
      <c r="H851" s="12">
        <v>66.27</v>
      </c>
      <c r="I851" s="9">
        <v>8.6599999999999996E-2</v>
      </c>
      <c r="J851" s="9">
        <v>1.0865</v>
      </c>
      <c r="K851" s="10">
        <f>E851*F851</f>
        <v>3879.96</v>
      </c>
      <c r="L851" s="11">
        <f>F851-H851</f>
        <v>72.3</v>
      </c>
      <c r="M851" s="10">
        <f>L851*E851</f>
        <v>2024.3999999999999</v>
      </c>
      <c r="N851" s="6">
        <v>2003</v>
      </c>
      <c r="O851" s="7">
        <v>3</v>
      </c>
      <c r="P851" s="6">
        <v>11</v>
      </c>
      <c r="Q851" s="6">
        <v>3</v>
      </c>
      <c r="R851" s="6">
        <v>18</v>
      </c>
      <c r="S851" s="8" t="s">
        <v>46</v>
      </c>
      <c r="T851" s="8" t="s">
        <v>24</v>
      </c>
      <c r="U851" s="8" t="s">
        <v>25</v>
      </c>
    </row>
    <row r="852" spans="1:21" x14ac:dyDescent="0.2">
      <c r="A852" s="12">
        <v>10190</v>
      </c>
      <c r="B852" s="13">
        <v>37944</v>
      </c>
      <c r="C852" s="12">
        <v>141</v>
      </c>
      <c r="D852" s="12" t="s">
        <v>179</v>
      </c>
      <c r="E852" s="14">
        <v>42</v>
      </c>
      <c r="F852" s="12">
        <v>58.87</v>
      </c>
      <c r="G852" s="12">
        <v>69.260000000000005</v>
      </c>
      <c r="H852" s="12">
        <v>47.1</v>
      </c>
      <c r="I852" s="9">
        <v>0.1699</v>
      </c>
      <c r="J852" s="9">
        <v>0.25480000000000003</v>
      </c>
      <c r="K852" s="10">
        <f>E852*F852</f>
        <v>2472.54</v>
      </c>
      <c r="L852" s="11">
        <f>F852-H852</f>
        <v>11.769999999999996</v>
      </c>
      <c r="M852" s="10">
        <f>L852*E852</f>
        <v>494.3399999999998</v>
      </c>
      <c r="N852" s="6">
        <v>2003</v>
      </c>
      <c r="O852" s="7">
        <v>3</v>
      </c>
      <c r="P852" s="6">
        <v>11</v>
      </c>
      <c r="Q852" s="6">
        <v>4</v>
      </c>
      <c r="R852" s="6">
        <v>19</v>
      </c>
      <c r="S852" s="8" t="s">
        <v>40</v>
      </c>
      <c r="T852" s="8" t="s">
        <v>41</v>
      </c>
      <c r="U852" s="8" t="s">
        <v>29</v>
      </c>
    </row>
    <row r="853" spans="1:21" x14ac:dyDescent="0.2">
      <c r="A853" s="12">
        <v>10190</v>
      </c>
      <c r="B853" s="13">
        <v>37944</v>
      </c>
      <c r="C853" s="12">
        <v>141</v>
      </c>
      <c r="D853" s="12" t="s">
        <v>200</v>
      </c>
      <c r="E853" s="14">
        <v>46</v>
      </c>
      <c r="F853" s="12">
        <v>38.619999999999997</v>
      </c>
      <c r="G853" s="12">
        <v>40.229999999999997</v>
      </c>
      <c r="H853" s="12">
        <v>24.14</v>
      </c>
      <c r="I853" s="9">
        <v>5.1799999999999999E-2</v>
      </c>
      <c r="J853" s="9">
        <v>0.57999999999999996</v>
      </c>
      <c r="K853" s="10">
        <f>E853*F853</f>
        <v>1776.52</v>
      </c>
      <c r="L853" s="11">
        <f>F853-H853</f>
        <v>14.479999999999997</v>
      </c>
      <c r="M853" s="10">
        <f>L853*E853</f>
        <v>666.07999999999981</v>
      </c>
      <c r="N853" s="6">
        <v>2003</v>
      </c>
      <c r="O853" s="7">
        <v>3</v>
      </c>
      <c r="P853" s="6">
        <v>11</v>
      </c>
      <c r="Q853" s="6">
        <v>4</v>
      </c>
      <c r="R853" s="6">
        <v>19</v>
      </c>
      <c r="S853" s="8" t="s">
        <v>40</v>
      </c>
      <c r="T853" s="8" t="s">
        <v>41</v>
      </c>
      <c r="U853" s="8" t="s">
        <v>29</v>
      </c>
    </row>
    <row r="854" spans="1:21" x14ac:dyDescent="0.2">
      <c r="A854" s="12">
        <v>10190</v>
      </c>
      <c r="B854" s="13">
        <v>37944</v>
      </c>
      <c r="C854" s="12">
        <v>141</v>
      </c>
      <c r="D854" s="12" t="s">
        <v>205</v>
      </c>
      <c r="E854" s="14">
        <v>42</v>
      </c>
      <c r="F854" s="12">
        <v>89.8</v>
      </c>
      <c r="G854" s="12">
        <v>102.05</v>
      </c>
      <c r="H854" s="12">
        <v>56.13</v>
      </c>
      <c r="I854" s="9">
        <v>0.1336</v>
      </c>
      <c r="J854" s="9">
        <v>0.60570000000000002</v>
      </c>
      <c r="K854" s="10">
        <f>E854*F854</f>
        <v>3771.6</v>
      </c>
      <c r="L854" s="11">
        <f>F854-H854</f>
        <v>33.669999999999995</v>
      </c>
      <c r="M854" s="10">
        <f>L854*E854</f>
        <v>1414.1399999999999</v>
      </c>
      <c r="N854" s="6">
        <v>2003</v>
      </c>
      <c r="O854" s="7">
        <v>3</v>
      </c>
      <c r="P854" s="6">
        <v>11</v>
      </c>
      <c r="Q854" s="6">
        <v>4</v>
      </c>
      <c r="R854" s="6">
        <v>19</v>
      </c>
      <c r="S854" s="8" t="s">
        <v>40</v>
      </c>
      <c r="T854" s="8" t="s">
        <v>41</v>
      </c>
      <c r="U854" s="8" t="s">
        <v>29</v>
      </c>
    </row>
    <row r="855" spans="1:21" x14ac:dyDescent="0.2">
      <c r="A855" s="12">
        <v>10190</v>
      </c>
      <c r="B855" s="13">
        <v>37944</v>
      </c>
      <c r="C855" s="12">
        <v>141</v>
      </c>
      <c r="D855" s="12" t="s">
        <v>209</v>
      </c>
      <c r="E855" s="14">
        <v>40</v>
      </c>
      <c r="F855" s="12">
        <v>67.53</v>
      </c>
      <c r="G855" s="12">
        <v>81.36</v>
      </c>
      <c r="H855" s="12">
        <v>34.17</v>
      </c>
      <c r="I855" s="9">
        <v>0.20730000000000001</v>
      </c>
      <c r="J855" s="9">
        <v>0.96579999999999999</v>
      </c>
      <c r="K855" s="10">
        <f>E855*F855</f>
        <v>2701.2</v>
      </c>
      <c r="L855" s="11">
        <f>F855-H855</f>
        <v>33.36</v>
      </c>
      <c r="M855" s="10">
        <f>L855*E855</f>
        <v>1334.4</v>
      </c>
      <c r="N855" s="6">
        <v>2003</v>
      </c>
      <c r="O855" s="7">
        <v>3</v>
      </c>
      <c r="P855" s="6">
        <v>11</v>
      </c>
      <c r="Q855" s="6">
        <v>4</v>
      </c>
      <c r="R855" s="6">
        <v>19</v>
      </c>
      <c r="S855" s="8" t="s">
        <v>40</v>
      </c>
      <c r="T855" s="8" t="s">
        <v>41</v>
      </c>
      <c r="U855" s="8" t="s">
        <v>29</v>
      </c>
    </row>
    <row r="856" spans="1:21" x14ac:dyDescent="0.2">
      <c r="A856" s="12">
        <v>10191</v>
      </c>
      <c r="B856" s="13">
        <v>37945</v>
      </c>
      <c r="C856" s="12">
        <v>259</v>
      </c>
      <c r="D856" s="12" t="s">
        <v>95</v>
      </c>
      <c r="E856" s="14">
        <v>21</v>
      </c>
      <c r="F856" s="12">
        <v>155.66</v>
      </c>
      <c r="G856" s="12">
        <v>194.57</v>
      </c>
      <c r="H856" s="12">
        <v>95.34</v>
      </c>
      <c r="I856" s="9">
        <v>0.2505</v>
      </c>
      <c r="J856" s="9">
        <v>0.62929999999999997</v>
      </c>
      <c r="K856" s="10">
        <f>E856*F856</f>
        <v>3268.86</v>
      </c>
      <c r="L856" s="11">
        <f>F856-H856</f>
        <v>60.319999999999993</v>
      </c>
      <c r="M856" s="10">
        <f>L856*E856</f>
        <v>1266.7199999999998</v>
      </c>
      <c r="N856" s="6">
        <v>2003</v>
      </c>
      <c r="O856" s="7">
        <v>3</v>
      </c>
      <c r="P856" s="6">
        <v>11</v>
      </c>
      <c r="Q856" s="6">
        <v>5</v>
      </c>
      <c r="R856" s="6">
        <v>20</v>
      </c>
      <c r="S856" s="8" t="s">
        <v>96</v>
      </c>
      <c r="T856" s="8" t="s">
        <v>97</v>
      </c>
      <c r="U856" s="8" t="s">
        <v>29</v>
      </c>
    </row>
    <row r="857" spans="1:21" x14ac:dyDescent="0.2">
      <c r="A857" s="12">
        <v>10191</v>
      </c>
      <c r="B857" s="13">
        <v>37945</v>
      </c>
      <c r="C857" s="12">
        <v>259</v>
      </c>
      <c r="D857" s="12" t="s">
        <v>114</v>
      </c>
      <c r="E857" s="14">
        <v>40</v>
      </c>
      <c r="F857" s="12">
        <v>104.52</v>
      </c>
      <c r="G857" s="12">
        <v>117.44</v>
      </c>
      <c r="H857" s="12">
        <v>75.16</v>
      </c>
      <c r="I857" s="9">
        <v>0.1244</v>
      </c>
      <c r="J857" s="9">
        <v>0.38579999999999998</v>
      </c>
      <c r="K857" s="10">
        <f>E857*F857</f>
        <v>4180.8</v>
      </c>
      <c r="L857" s="11">
        <f>F857-H857</f>
        <v>29.36</v>
      </c>
      <c r="M857" s="10">
        <f>L857*E857</f>
        <v>1174.4000000000001</v>
      </c>
      <c r="N857" s="6">
        <v>2003</v>
      </c>
      <c r="O857" s="7">
        <v>3</v>
      </c>
      <c r="P857" s="6">
        <v>11</v>
      </c>
      <c r="Q857" s="6">
        <v>5</v>
      </c>
      <c r="R857" s="6">
        <v>20</v>
      </c>
      <c r="S857" s="8" t="s">
        <v>96</v>
      </c>
      <c r="T857" s="8" t="s">
        <v>97</v>
      </c>
      <c r="U857" s="8" t="s">
        <v>29</v>
      </c>
    </row>
    <row r="858" spans="1:21" x14ac:dyDescent="0.2">
      <c r="A858" s="12">
        <v>10191</v>
      </c>
      <c r="B858" s="13">
        <v>37945</v>
      </c>
      <c r="C858" s="12">
        <v>259</v>
      </c>
      <c r="D858" s="12" t="s">
        <v>117</v>
      </c>
      <c r="E858" s="14">
        <v>30</v>
      </c>
      <c r="F858" s="12">
        <v>70.22</v>
      </c>
      <c r="G858" s="12">
        <v>79.8</v>
      </c>
      <c r="H858" s="12">
        <v>31.92</v>
      </c>
      <c r="I858" s="9">
        <v>0.1424</v>
      </c>
      <c r="J858" s="9">
        <v>1.1904999999999999</v>
      </c>
      <c r="K858" s="10">
        <f>E858*F858</f>
        <v>2106.6</v>
      </c>
      <c r="L858" s="11">
        <f>F858-H858</f>
        <v>38.299999999999997</v>
      </c>
      <c r="M858" s="10">
        <f>L858*E858</f>
        <v>1149</v>
      </c>
      <c r="N858" s="6">
        <v>2003</v>
      </c>
      <c r="O858" s="7">
        <v>3</v>
      </c>
      <c r="P858" s="6">
        <v>11</v>
      </c>
      <c r="Q858" s="6">
        <v>5</v>
      </c>
      <c r="R858" s="6">
        <v>20</v>
      </c>
      <c r="S858" s="8" t="s">
        <v>96</v>
      </c>
      <c r="T858" s="8" t="s">
        <v>97</v>
      </c>
      <c r="U858" s="8" t="s">
        <v>29</v>
      </c>
    </row>
    <row r="859" spans="1:21" x14ac:dyDescent="0.2">
      <c r="A859" s="12">
        <v>10191</v>
      </c>
      <c r="B859" s="13">
        <v>37945</v>
      </c>
      <c r="C859" s="12">
        <v>259</v>
      </c>
      <c r="D859" s="12" t="s">
        <v>156</v>
      </c>
      <c r="E859" s="14">
        <v>36</v>
      </c>
      <c r="F859" s="12">
        <v>75.59</v>
      </c>
      <c r="G859" s="12">
        <v>80.41</v>
      </c>
      <c r="H859" s="12">
        <v>49.05</v>
      </c>
      <c r="I859" s="9">
        <v>6.6100000000000006E-2</v>
      </c>
      <c r="J859" s="9">
        <v>0.55049999999999999</v>
      </c>
      <c r="K859" s="10">
        <f>E859*F859</f>
        <v>2721.2400000000002</v>
      </c>
      <c r="L859" s="11">
        <f>F859-H859</f>
        <v>26.540000000000006</v>
      </c>
      <c r="M859" s="10">
        <f>L859*E859</f>
        <v>955.44000000000028</v>
      </c>
      <c r="N859" s="6">
        <v>2003</v>
      </c>
      <c r="O859" s="7">
        <v>3</v>
      </c>
      <c r="P859" s="6">
        <v>11</v>
      </c>
      <c r="Q859" s="6">
        <v>5</v>
      </c>
      <c r="R859" s="6">
        <v>20</v>
      </c>
      <c r="S859" s="8" t="s">
        <v>96</v>
      </c>
      <c r="T859" s="8" t="s">
        <v>97</v>
      </c>
      <c r="U859" s="8" t="s">
        <v>29</v>
      </c>
    </row>
    <row r="860" spans="1:21" x14ac:dyDescent="0.2">
      <c r="A860" s="12">
        <v>10191</v>
      </c>
      <c r="B860" s="13">
        <v>37945</v>
      </c>
      <c r="C860" s="12">
        <v>259</v>
      </c>
      <c r="D860" s="12" t="s">
        <v>158</v>
      </c>
      <c r="E860" s="14">
        <v>23</v>
      </c>
      <c r="F860" s="12">
        <v>119.06</v>
      </c>
      <c r="G860" s="12">
        <v>146.99</v>
      </c>
      <c r="H860" s="12">
        <v>73.489999999999995</v>
      </c>
      <c r="I860" s="9">
        <v>0.23519999999999999</v>
      </c>
      <c r="J860" s="9">
        <v>0.62590000000000001</v>
      </c>
      <c r="K860" s="10">
        <f>E860*F860</f>
        <v>2738.38</v>
      </c>
      <c r="L860" s="11">
        <f>F860-H860</f>
        <v>45.570000000000007</v>
      </c>
      <c r="M860" s="10">
        <f>L860*E860</f>
        <v>1048.1100000000001</v>
      </c>
      <c r="N860" s="6">
        <v>2003</v>
      </c>
      <c r="O860" s="7">
        <v>3</v>
      </c>
      <c r="P860" s="6">
        <v>11</v>
      </c>
      <c r="Q860" s="6">
        <v>5</v>
      </c>
      <c r="R860" s="6">
        <v>20</v>
      </c>
      <c r="S860" s="8" t="s">
        <v>96</v>
      </c>
      <c r="T860" s="8" t="s">
        <v>97</v>
      </c>
      <c r="U860" s="8" t="s">
        <v>29</v>
      </c>
    </row>
    <row r="861" spans="1:21" x14ac:dyDescent="0.2">
      <c r="A861" s="12">
        <v>10191</v>
      </c>
      <c r="B861" s="13">
        <v>37945</v>
      </c>
      <c r="C861" s="12">
        <v>259</v>
      </c>
      <c r="D861" s="12" t="s">
        <v>160</v>
      </c>
      <c r="E861" s="14">
        <v>43</v>
      </c>
      <c r="F861" s="12">
        <v>60.93</v>
      </c>
      <c r="G861" s="12">
        <v>62.17</v>
      </c>
      <c r="H861" s="12">
        <v>32.950000000000003</v>
      </c>
      <c r="I861" s="9">
        <v>1.6400000000000001E-2</v>
      </c>
      <c r="J861" s="9">
        <v>0.8498</v>
      </c>
      <c r="K861" s="10">
        <f>E861*F861</f>
        <v>2619.9899999999998</v>
      </c>
      <c r="L861" s="11">
        <f>F861-H861</f>
        <v>27.979999999999997</v>
      </c>
      <c r="M861" s="10">
        <f>L861*E861</f>
        <v>1203.1399999999999</v>
      </c>
      <c r="N861" s="6">
        <v>2003</v>
      </c>
      <c r="O861" s="7">
        <v>3</v>
      </c>
      <c r="P861" s="6">
        <v>11</v>
      </c>
      <c r="Q861" s="6">
        <v>5</v>
      </c>
      <c r="R861" s="6">
        <v>20</v>
      </c>
      <c r="S861" s="8" t="s">
        <v>96</v>
      </c>
      <c r="T861" s="8" t="s">
        <v>97</v>
      </c>
      <c r="U861" s="8" t="s">
        <v>29</v>
      </c>
    </row>
    <row r="862" spans="1:21" x14ac:dyDescent="0.2">
      <c r="A862" s="12">
        <v>10191</v>
      </c>
      <c r="B862" s="13">
        <v>37945</v>
      </c>
      <c r="C862" s="12">
        <v>259</v>
      </c>
      <c r="D862" s="12" t="s">
        <v>167</v>
      </c>
      <c r="E862" s="14">
        <v>32</v>
      </c>
      <c r="F862" s="12">
        <v>136.9</v>
      </c>
      <c r="G862" s="12">
        <v>148.80000000000001</v>
      </c>
      <c r="H862" s="12">
        <v>69.930000000000007</v>
      </c>
      <c r="I862" s="9">
        <v>8.77E-2</v>
      </c>
      <c r="J862" s="9">
        <v>0.95809999999999995</v>
      </c>
      <c r="K862" s="10">
        <f>E862*F862</f>
        <v>4380.8</v>
      </c>
      <c r="L862" s="11">
        <f>F862-H862</f>
        <v>66.97</v>
      </c>
      <c r="M862" s="10">
        <f>L862*E862</f>
        <v>2143.04</v>
      </c>
      <c r="N862" s="6">
        <v>2003</v>
      </c>
      <c r="O862" s="7">
        <v>3</v>
      </c>
      <c r="P862" s="6">
        <v>11</v>
      </c>
      <c r="Q862" s="6">
        <v>5</v>
      </c>
      <c r="R862" s="6">
        <v>20</v>
      </c>
      <c r="S862" s="8" t="s">
        <v>96</v>
      </c>
      <c r="T862" s="8" t="s">
        <v>97</v>
      </c>
      <c r="U862" s="8" t="s">
        <v>29</v>
      </c>
    </row>
    <row r="863" spans="1:21" x14ac:dyDescent="0.2">
      <c r="A863" s="12">
        <v>10191</v>
      </c>
      <c r="B863" s="13">
        <v>37945</v>
      </c>
      <c r="C863" s="12">
        <v>259</v>
      </c>
      <c r="D863" s="12" t="s">
        <v>187</v>
      </c>
      <c r="E863" s="14">
        <v>48</v>
      </c>
      <c r="F863" s="12">
        <v>53.27</v>
      </c>
      <c r="G863" s="12">
        <v>61.23</v>
      </c>
      <c r="H863" s="12">
        <v>38.58</v>
      </c>
      <c r="I863" s="9">
        <v>0.1502</v>
      </c>
      <c r="J863" s="9">
        <v>0.38879999999999998</v>
      </c>
      <c r="K863" s="10">
        <f>E863*F863</f>
        <v>2556.96</v>
      </c>
      <c r="L863" s="11">
        <f>F863-H863</f>
        <v>14.690000000000005</v>
      </c>
      <c r="M863" s="10">
        <f>L863*E863</f>
        <v>705.12000000000023</v>
      </c>
      <c r="N863" s="6">
        <v>2003</v>
      </c>
      <c r="O863" s="7">
        <v>3</v>
      </c>
      <c r="P863" s="6">
        <v>11</v>
      </c>
      <c r="Q863" s="6">
        <v>5</v>
      </c>
      <c r="R863" s="6">
        <v>20</v>
      </c>
      <c r="S863" s="8" t="s">
        <v>96</v>
      </c>
      <c r="T863" s="8" t="s">
        <v>97</v>
      </c>
      <c r="U863" s="8" t="s">
        <v>29</v>
      </c>
    </row>
    <row r="864" spans="1:21" x14ac:dyDescent="0.2">
      <c r="A864" s="12">
        <v>10191</v>
      </c>
      <c r="B864" s="13">
        <v>37945</v>
      </c>
      <c r="C864" s="12">
        <v>259</v>
      </c>
      <c r="D864" s="12" t="s">
        <v>197</v>
      </c>
      <c r="E864" s="14">
        <v>44</v>
      </c>
      <c r="F864" s="12">
        <v>77.61</v>
      </c>
      <c r="G864" s="12">
        <v>80.84</v>
      </c>
      <c r="H864" s="12">
        <v>32.33</v>
      </c>
      <c r="I864" s="9">
        <v>3.8699999999999998E-2</v>
      </c>
      <c r="J864" s="9">
        <v>1.3918999999999999</v>
      </c>
      <c r="K864" s="10">
        <f>E864*F864</f>
        <v>3414.84</v>
      </c>
      <c r="L864" s="11">
        <f>F864-H864</f>
        <v>45.28</v>
      </c>
      <c r="M864" s="10">
        <f>L864*E864</f>
        <v>1992.3200000000002</v>
      </c>
      <c r="N864" s="6">
        <v>2003</v>
      </c>
      <c r="O864" s="7">
        <v>3</v>
      </c>
      <c r="P864" s="6">
        <v>11</v>
      </c>
      <c r="Q864" s="6">
        <v>5</v>
      </c>
      <c r="R864" s="6">
        <v>20</v>
      </c>
      <c r="S864" s="8" t="s">
        <v>96</v>
      </c>
      <c r="T864" s="8" t="s">
        <v>97</v>
      </c>
      <c r="U864" s="8" t="s">
        <v>29</v>
      </c>
    </row>
    <row r="865" spans="1:21" x14ac:dyDescent="0.2">
      <c r="A865" s="12">
        <v>10192</v>
      </c>
      <c r="B865" s="13">
        <v>37945</v>
      </c>
      <c r="C865" s="12">
        <v>363</v>
      </c>
      <c r="D865" s="12" t="s">
        <v>120</v>
      </c>
      <c r="E865" s="14">
        <v>27</v>
      </c>
      <c r="F865" s="12">
        <v>99.04</v>
      </c>
      <c r="G865" s="12">
        <v>115.16</v>
      </c>
      <c r="H865" s="12">
        <v>58.73</v>
      </c>
      <c r="I865" s="9">
        <v>0.16159999999999999</v>
      </c>
      <c r="J865" s="9">
        <v>0.68110000000000004</v>
      </c>
      <c r="K865" s="10">
        <f>E865*F865</f>
        <v>2674.0800000000004</v>
      </c>
      <c r="L865" s="11">
        <f>F865-H865</f>
        <v>40.310000000000009</v>
      </c>
      <c r="M865" s="10">
        <f>L865*E865</f>
        <v>1088.3700000000003</v>
      </c>
      <c r="N865" s="6">
        <v>2003</v>
      </c>
      <c r="O865" s="7">
        <v>3</v>
      </c>
      <c r="P865" s="6">
        <v>11</v>
      </c>
      <c r="Q865" s="6">
        <v>5</v>
      </c>
      <c r="R865" s="6">
        <v>20</v>
      </c>
      <c r="S865" s="8" t="s">
        <v>58</v>
      </c>
      <c r="T865" s="8" t="s">
        <v>24</v>
      </c>
      <c r="U865" s="8" t="s">
        <v>25</v>
      </c>
    </row>
    <row r="866" spans="1:21" x14ac:dyDescent="0.2">
      <c r="A866" s="12">
        <v>10192</v>
      </c>
      <c r="B866" s="13">
        <v>37945</v>
      </c>
      <c r="C866" s="12">
        <v>363</v>
      </c>
      <c r="D866" s="12" t="s">
        <v>123</v>
      </c>
      <c r="E866" s="14">
        <v>22</v>
      </c>
      <c r="F866" s="12">
        <v>140.12</v>
      </c>
      <c r="G866" s="12">
        <v>141.54</v>
      </c>
      <c r="H866" s="12">
        <v>83.51</v>
      </c>
      <c r="I866" s="9">
        <v>7.1000000000000004E-3</v>
      </c>
      <c r="J866" s="9">
        <v>0.68259999999999998</v>
      </c>
      <c r="K866" s="10">
        <f>E866*F866</f>
        <v>3082.6400000000003</v>
      </c>
      <c r="L866" s="11">
        <f>F866-H866</f>
        <v>56.61</v>
      </c>
      <c r="M866" s="10">
        <f>L866*E866</f>
        <v>1245.42</v>
      </c>
      <c r="N866" s="6">
        <v>2003</v>
      </c>
      <c r="O866" s="7">
        <v>3</v>
      </c>
      <c r="P866" s="6">
        <v>11</v>
      </c>
      <c r="Q866" s="6">
        <v>5</v>
      </c>
      <c r="R866" s="6">
        <v>20</v>
      </c>
      <c r="S866" s="8" t="s">
        <v>58</v>
      </c>
      <c r="T866" s="8" t="s">
        <v>24</v>
      </c>
      <c r="U866" s="8" t="s">
        <v>25</v>
      </c>
    </row>
    <row r="867" spans="1:21" x14ac:dyDescent="0.2">
      <c r="A867" s="12">
        <v>10192</v>
      </c>
      <c r="B867" s="13">
        <v>37945</v>
      </c>
      <c r="C867" s="12">
        <v>363</v>
      </c>
      <c r="D867" s="12" t="s">
        <v>130</v>
      </c>
      <c r="E867" s="14">
        <v>29</v>
      </c>
      <c r="F867" s="12">
        <v>100.8</v>
      </c>
      <c r="G867" s="12">
        <v>124.44</v>
      </c>
      <c r="H867" s="12">
        <v>65.959999999999994</v>
      </c>
      <c r="I867" s="9">
        <v>0.23810000000000001</v>
      </c>
      <c r="J867" s="9">
        <v>0.53059999999999996</v>
      </c>
      <c r="K867" s="10">
        <f>E867*F867</f>
        <v>2923.2</v>
      </c>
      <c r="L867" s="11">
        <f>F867-H867</f>
        <v>34.840000000000003</v>
      </c>
      <c r="M867" s="10">
        <f>L867*E867</f>
        <v>1010.3600000000001</v>
      </c>
      <c r="N867" s="6">
        <v>2003</v>
      </c>
      <c r="O867" s="7">
        <v>3</v>
      </c>
      <c r="P867" s="6">
        <v>11</v>
      </c>
      <c r="Q867" s="6">
        <v>5</v>
      </c>
      <c r="R867" s="6">
        <v>20</v>
      </c>
      <c r="S867" s="8" t="s">
        <v>58</v>
      </c>
      <c r="T867" s="8" t="s">
        <v>24</v>
      </c>
      <c r="U867" s="8" t="s">
        <v>25</v>
      </c>
    </row>
    <row r="868" spans="1:21" x14ac:dyDescent="0.2">
      <c r="A868" s="12">
        <v>10192</v>
      </c>
      <c r="B868" s="13">
        <v>37945</v>
      </c>
      <c r="C868" s="12">
        <v>363</v>
      </c>
      <c r="D868" s="12" t="s">
        <v>135</v>
      </c>
      <c r="E868" s="14">
        <v>45</v>
      </c>
      <c r="F868" s="12">
        <v>70.84</v>
      </c>
      <c r="G868" s="12">
        <v>77</v>
      </c>
      <c r="H868" s="12">
        <v>53.9</v>
      </c>
      <c r="I868" s="9">
        <v>8.4699999999999998E-2</v>
      </c>
      <c r="J868" s="9">
        <v>0.31540000000000001</v>
      </c>
      <c r="K868" s="10">
        <f>E868*F868</f>
        <v>3187.8</v>
      </c>
      <c r="L868" s="11">
        <f>F868-H868</f>
        <v>16.940000000000005</v>
      </c>
      <c r="M868" s="10">
        <f>L868*E868</f>
        <v>762.30000000000018</v>
      </c>
      <c r="N868" s="6">
        <v>2003</v>
      </c>
      <c r="O868" s="7">
        <v>3</v>
      </c>
      <c r="P868" s="6">
        <v>11</v>
      </c>
      <c r="Q868" s="6">
        <v>5</v>
      </c>
      <c r="R868" s="6">
        <v>20</v>
      </c>
      <c r="S868" s="8" t="s">
        <v>58</v>
      </c>
      <c r="T868" s="8" t="s">
        <v>24</v>
      </c>
      <c r="U868" s="8" t="s">
        <v>25</v>
      </c>
    </row>
    <row r="869" spans="1:21" x14ac:dyDescent="0.2">
      <c r="A869" s="12">
        <v>10192</v>
      </c>
      <c r="B869" s="13">
        <v>37945</v>
      </c>
      <c r="C869" s="12">
        <v>363</v>
      </c>
      <c r="D869" s="12" t="s">
        <v>136</v>
      </c>
      <c r="E869" s="14">
        <v>47</v>
      </c>
      <c r="F869" s="12">
        <v>128.03</v>
      </c>
      <c r="G869" s="12">
        <v>142.25</v>
      </c>
      <c r="H869" s="12">
        <v>93.89</v>
      </c>
      <c r="I869" s="9">
        <v>0.10929999999999999</v>
      </c>
      <c r="J869" s="9">
        <v>0.36209999999999998</v>
      </c>
      <c r="K869" s="10">
        <f>E869*F869</f>
        <v>6017.41</v>
      </c>
      <c r="L869" s="11">
        <f>F869-H869</f>
        <v>34.14</v>
      </c>
      <c r="M869" s="10">
        <f>L869*E869</f>
        <v>1604.58</v>
      </c>
      <c r="N869" s="6">
        <v>2003</v>
      </c>
      <c r="O869" s="7">
        <v>3</v>
      </c>
      <c r="P869" s="6">
        <v>11</v>
      </c>
      <c r="Q869" s="6">
        <v>5</v>
      </c>
      <c r="R869" s="6">
        <v>20</v>
      </c>
      <c r="S869" s="8" t="s">
        <v>58</v>
      </c>
      <c r="T869" s="8" t="s">
        <v>24</v>
      </c>
      <c r="U869" s="8" t="s">
        <v>25</v>
      </c>
    </row>
    <row r="870" spans="1:21" x14ac:dyDescent="0.2">
      <c r="A870" s="12">
        <v>10192</v>
      </c>
      <c r="B870" s="13">
        <v>37945</v>
      </c>
      <c r="C870" s="12">
        <v>363</v>
      </c>
      <c r="D870" s="12" t="s">
        <v>148</v>
      </c>
      <c r="E870" s="14">
        <v>38</v>
      </c>
      <c r="F870" s="12">
        <v>110.88</v>
      </c>
      <c r="G870" s="12">
        <v>132</v>
      </c>
      <c r="H870" s="12">
        <v>56.76</v>
      </c>
      <c r="I870" s="9">
        <v>0.18940000000000001</v>
      </c>
      <c r="J870" s="9">
        <v>0.95140000000000002</v>
      </c>
      <c r="K870" s="10">
        <f>E870*F870</f>
        <v>4213.4399999999996</v>
      </c>
      <c r="L870" s="11">
        <f>F870-H870</f>
        <v>54.12</v>
      </c>
      <c r="M870" s="10">
        <f>L870*E870</f>
        <v>2056.56</v>
      </c>
      <c r="N870" s="6">
        <v>2003</v>
      </c>
      <c r="O870" s="7">
        <v>3</v>
      </c>
      <c r="P870" s="6">
        <v>11</v>
      </c>
      <c r="Q870" s="6">
        <v>5</v>
      </c>
      <c r="R870" s="6">
        <v>20</v>
      </c>
      <c r="S870" s="8" t="s">
        <v>58</v>
      </c>
      <c r="T870" s="8" t="s">
        <v>24</v>
      </c>
      <c r="U870" s="8" t="s">
        <v>25</v>
      </c>
    </row>
    <row r="871" spans="1:21" x14ac:dyDescent="0.2">
      <c r="A871" s="12">
        <v>10192</v>
      </c>
      <c r="B871" s="13">
        <v>37945</v>
      </c>
      <c r="C871" s="12">
        <v>363</v>
      </c>
      <c r="D871" s="12" t="s">
        <v>154</v>
      </c>
      <c r="E871" s="14">
        <v>26</v>
      </c>
      <c r="F871" s="12">
        <v>137.16999999999999</v>
      </c>
      <c r="G871" s="12">
        <v>169.34</v>
      </c>
      <c r="H871" s="12">
        <v>77.900000000000006</v>
      </c>
      <c r="I871" s="9">
        <v>0.23330000000000001</v>
      </c>
      <c r="J871" s="9">
        <v>0.75739999999999996</v>
      </c>
      <c r="K871" s="10">
        <f>E871*F871</f>
        <v>3566.4199999999996</v>
      </c>
      <c r="L871" s="11">
        <f>F871-H871</f>
        <v>59.269999999999982</v>
      </c>
      <c r="M871" s="10">
        <f>L871*E871</f>
        <v>1541.0199999999995</v>
      </c>
      <c r="N871" s="6">
        <v>2003</v>
      </c>
      <c r="O871" s="7">
        <v>3</v>
      </c>
      <c r="P871" s="6">
        <v>11</v>
      </c>
      <c r="Q871" s="6">
        <v>5</v>
      </c>
      <c r="R871" s="6">
        <v>20</v>
      </c>
      <c r="S871" s="8" t="s">
        <v>58</v>
      </c>
      <c r="T871" s="8" t="s">
        <v>24</v>
      </c>
      <c r="U871" s="8" t="s">
        <v>25</v>
      </c>
    </row>
    <row r="872" spans="1:21" x14ac:dyDescent="0.2">
      <c r="A872" s="12">
        <v>10192</v>
      </c>
      <c r="B872" s="13">
        <v>37945</v>
      </c>
      <c r="C872" s="12">
        <v>363</v>
      </c>
      <c r="D872" s="12" t="s">
        <v>159</v>
      </c>
      <c r="E872" s="14">
        <v>45</v>
      </c>
      <c r="F872" s="12">
        <v>125.74</v>
      </c>
      <c r="G872" s="12">
        <v>141.28</v>
      </c>
      <c r="H872" s="12">
        <v>62.16</v>
      </c>
      <c r="I872" s="9">
        <v>0.12720000000000001</v>
      </c>
      <c r="J872" s="9">
        <v>1.0296000000000001</v>
      </c>
      <c r="K872" s="10">
        <f>E872*F872</f>
        <v>5658.3</v>
      </c>
      <c r="L872" s="11">
        <f>F872-H872</f>
        <v>63.58</v>
      </c>
      <c r="M872" s="10">
        <f>L872*E872</f>
        <v>2861.1</v>
      </c>
      <c r="N872" s="6">
        <v>2003</v>
      </c>
      <c r="O872" s="7">
        <v>3</v>
      </c>
      <c r="P872" s="6">
        <v>11</v>
      </c>
      <c r="Q872" s="6">
        <v>5</v>
      </c>
      <c r="R872" s="6">
        <v>20</v>
      </c>
      <c r="S872" s="8" t="s">
        <v>58</v>
      </c>
      <c r="T872" s="8" t="s">
        <v>24</v>
      </c>
      <c r="U872" s="8" t="s">
        <v>25</v>
      </c>
    </row>
    <row r="873" spans="1:21" x14ac:dyDescent="0.2">
      <c r="A873" s="12">
        <v>10192</v>
      </c>
      <c r="B873" s="13">
        <v>37945</v>
      </c>
      <c r="C873" s="12">
        <v>363</v>
      </c>
      <c r="D873" s="12" t="s">
        <v>169</v>
      </c>
      <c r="E873" s="14">
        <v>37</v>
      </c>
      <c r="F873" s="12">
        <v>72.02</v>
      </c>
      <c r="G873" s="12">
        <v>73.489999999999995</v>
      </c>
      <c r="H873" s="12">
        <v>49.24</v>
      </c>
      <c r="I873" s="9">
        <v>1.3899999999999999E-2</v>
      </c>
      <c r="J873" s="9">
        <v>0.46710000000000002</v>
      </c>
      <c r="K873" s="10">
        <f>E873*F873</f>
        <v>2664.74</v>
      </c>
      <c r="L873" s="11">
        <f>F873-H873</f>
        <v>22.779999999999994</v>
      </c>
      <c r="M873" s="10">
        <f>L873*E873</f>
        <v>842.85999999999979</v>
      </c>
      <c r="N873" s="6">
        <v>2003</v>
      </c>
      <c r="O873" s="7">
        <v>3</v>
      </c>
      <c r="P873" s="6">
        <v>11</v>
      </c>
      <c r="Q873" s="6">
        <v>5</v>
      </c>
      <c r="R873" s="6">
        <v>20</v>
      </c>
      <c r="S873" s="8" t="s">
        <v>58</v>
      </c>
      <c r="T873" s="8" t="s">
        <v>24</v>
      </c>
      <c r="U873" s="8" t="s">
        <v>25</v>
      </c>
    </row>
    <row r="874" spans="1:21" x14ac:dyDescent="0.2">
      <c r="A874" s="12">
        <v>10192</v>
      </c>
      <c r="B874" s="13">
        <v>37945</v>
      </c>
      <c r="C874" s="12">
        <v>363</v>
      </c>
      <c r="D874" s="12" t="s">
        <v>172</v>
      </c>
      <c r="E874" s="14">
        <v>47</v>
      </c>
      <c r="F874" s="12">
        <v>49.3</v>
      </c>
      <c r="G874" s="12">
        <v>50.31</v>
      </c>
      <c r="H874" s="12">
        <v>29.18</v>
      </c>
      <c r="I874" s="9">
        <v>2.0299999999999999E-2</v>
      </c>
      <c r="J874" s="9">
        <v>0.68540000000000001</v>
      </c>
      <c r="K874" s="10">
        <f>E874*F874</f>
        <v>2317.1</v>
      </c>
      <c r="L874" s="11">
        <f>F874-H874</f>
        <v>20.119999999999997</v>
      </c>
      <c r="M874" s="10">
        <f>L874*E874</f>
        <v>945.63999999999987</v>
      </c>
      <c r="N874" s="6">
        <v>2003</v>
      </c>
      <c r="O874" s="7">
        <v>3</v>
      </c>
      <c r="P874" s="6">
        <v>11</v>
      </c>
      <c r="Q874" s="6">
        <v>5</v>
      </c>
      <c r="R874" s="6">
        <v>20</v>
      </c>
      <c r="S874" s="8" t="s">
        <v>58</v>
      </c>
      <c r="T874" s="8" t="s">
        <v>24</v>
      </c>
      <c r="U874" s="8" t="s">
        <v>25</v>
      </c>
    </row>
    <row r="875" spans="1:21" x14ac:dyDescent="0.2">
      <c r="A875" s="12">
        <v>10192</v>
      </c>
      <c r="B875" s="13">
        <v>37945</v>
      </c>
      <c r="C875" s="12">
        <v>363</v>
      </c>
      <c r="D875" s="12" t="s">
        <v>180</v>
      </c>
      <c r="E875" s="14">
        <v>46</v>
      </c>
      <c r="F875" s="12">
        <v>86.33</v>
      </c>
      <c r="G875" s="12">
        <v>90.87</v>
      </c>
      <c r="H875" s="12">
        <v>47.25</v>
      </c>
      <c r="I875" s="9">
        <v>5.79E-2</v>
      </c>
      <c r="J875" s="9">
        <v>0.82540000000000002</v>
      </c>
      <c r="K875" s="10">
        <f>E875*F875</f>
        <v>3971.18</v>
      </c>
      <c r="L875" s="11">
        <f>F875-H875</f>
        <v>39.08</v>
      </c>
      <c r="M875" s="10">
        <f>L875*E875</f>
        <v>1797.6799999999998</v>
      </c>
      <c r="N875" s="6">
        <v>2003</v>
      </c>
      <c r="O875" s="7">
        <v>3</v>
      </c>
      <c r="P875" s="6">
        <v>11</v>
      </c>
      <c r="Q875" s="6">
        <v>5</v>
      </c>
      <c r="R875" s="6">
        <v>20</v>
      </c>
      <c r="S875" s="8" t="s">
        <v>58</v>
      </c>
      <c r="T875" s="8" t="s">
        <v>24</v>
      </c>
      <c r="U875" s="8" t="s">
        <v>25</v>
      </c>
    </row>
    <row r="876" spans="1:21" x14ac:dyDescent="0.2">
      <c r="A876" s="12">
        <v>10192</v>
      </c>
      <c r="B876" s="13">
        <v>37945</v>
      </c>
      <c r="C876" s="12">
        <v>363</v>
      </c>
      <c r="D876" s="12" t="s">
        <v>183</v>
      </c>
      <c r="E876" s="14">
        <v>23</v>
      </c>
      <c r="F876" s="12">
        <v>112.74</v>
      </c>
      <c r="G876" s="12">
        <v>117.44</v>
      </c>
      <c r="H876" s="12">
        <v>72.819999999999993</v>
      </c>
      <c r="I876" s="9">
        <v>4.4299999999999999E-2</v>
      </c>
      <c r="J876" s="9">
        <v>0.54930000000000001</v>
      </c>
      <c r="K876" s="10">
        <f>E876*F876</f>
        <v>2593.02</v>
      </c>
      <c r="L876" s="11">
        <f>F876-H876</f>
        <v>39.92</v>
      </c>
      <c r="M876" s="10">
        <f>L876*E876</f>
        <v>918.16000000000008</v>
      </c>
      <c r="N876" s="6">
        <v>2003</v>
      </c>
      <c r="O876" s="7">
        <v>3</v>
      </c>
      <c r="P876" s="6">
        <v>11</v>
      </c>
      <c r="Q876" s="6">
        <v>5</v>
      </c>
      <c r="R876" s="6">
        <v>20</v>
      </c>
      <c r="S876" s="8" t="s">
        <v>58</v>
      </c>
      <c r="T876" s="8" t="s">
        <v>24</v>
      </c>
      <c r="U876" s="8" t="s">
        <v>25</v>
      </c>
    </row>
    <row r="877" spans="1:21" x14ac:dyDescent="0.2">
      <c r="A877" s="12">
        <v>10192</v>
      </c>
      <c r="B877" s="13">
        <v>37945</v>
      </c>
      <c r="C877" s="12">
        <v>363</v>
      </c>
      <c r="D877" s="12" t="s">
        <v>184</v>
      </c>
      <c r="E877" s="14">
        <v>30</v>
      </c>
      <c r="F877" s="12">
        <v>33.229999999999997</v>
      </c>
      <c r="G877" s="12">
        <v>37.76</v>
      </c>
      <c r="H877" s="12">
        <v>16.239999999999998</v>
      </c>
      <c r="I877" s="9">
        <v>0.15049999999999999</v>
      </c>
      <c r="J877" s="9">
        <v>1.0468</v>
      </c>
      <c r="K877" s="10">
        <f>E877*F877</f>
        <v>996.89999999999986</v>
      </c>
      <c r="L877" s="11">
        <f>F877-H877</f>
        <v>16.989999999999998</v>
      </c>
      <c r="M877" s="10">
        <f>L877*E877</f>
        <v>509.69999999999993</v>
      </c>
      <c r="N877" s="6">
        <v>2003</v>
      </c>
      <c r="O877" s="7">
        <v>3</v>
      </c>
      <c r="P877" s="6">
        <v>11</v>
      </c>
      <c r="Q877" s="6">
        <v>5</v>
      </c>
      <c r="R877" s="6">
        <v>20</v>
      </c>
      <c r="S877" s="8" t="s">
        <v>58</v>
      </c>
      <c r="T877" s="8" t="s">
        <v>24</v>
      </c>
      <c r="U877" s="8" t="s">
        <v>25</v>
      </c>
    </row>
    <row r="878" spans="1:21" x14ac:dyDescent="0.2">
      <c r="A878" s="12">
        <v>10192</v>
      </c>
      <c r="B878" s="13">
        <v>37945</v>
      </c>
      <c r="C878" s="12">
        <v>363</v>
      </c>
      <c r="D878" s="12" t="s">
        <v>186</v>
      </c>
      <c r="E878" s="14">
        <v>32</v>
      </c>
      <c r="F878" s="12">
        <v>69.34</v>
      </c>
      <c r="G878" s="12">
        <v>85.61</v>
      </c>
      <c r="H878" s="12">
        <v>50.51</v>
      </c>
      <c r="I878" s="9">
        <v>0.23069999999999999</v>
      </c>
      <c r="J878" s="9">
        <v>0.37619999999999998</v>
      </c>
      <c r="K878" s="10">
        <f>E878*F878</f>
        <v>2218.88</v>
      </c>
      <c r="L878" s="11">
        <f>F878-H878</f>
        <v>18.830000000000005</v>
      </c>
      <c r="M878" s="10">
        <f>L878*E878</f>
        <v>602.56000000000017</v>
      </c>
      <c r="N878" s="6">
        <v>2003</v>
      </c>
      <c r="O878" s="7">
        <v>3</v>
      </c>
      <c r="P878" s="6">
        <v>11</v>
      </c>
      <c r="Q878" s="6">
        <v>5</v>
      </c>
      <c r="R878" s="6">
        <v>20</v>
      </c>
      <c r="S878" s="8" t="s">
        <v>58</v>
      </c>
      <c r="T878" s="8" t="s">
        <v>24</v>
      </c>
      <c r="U878" s="8" t="s">
        <v>25</v>
      </c>
    </row>
    <row r="879" spans="1:21" x14ac:dyDescent="0.2">
      <c r="A879" s="12">
        <v>10192</v>
      </c>
      <c r="B879" s="13">
        <v>37945</v>
      </c>
      <c r="C879" s="12">
        <v>363</v>
      </c>
      <c r="D879" s="12" t="s">
        <v>189</v>
      </c>
      <c r="E879" s="14">
        <v>46</v>
      </c>
      <c r="F879" s="12">
        <v>93.16</v>
      </c>
      <c r="G879" s="12">
        <v>107.08</v>
      </c>
      <c r="H879" s="12">
        <v>62.11</v>
      </c>
      <c r="I879" s="9">
        <v>0.15029999999999999</v>
      </c>
      <c r="J879" s="9">
        <v>0.49909999999999999</v>
      </c>
      <c r="K879" s="10">
        <f>E879*F879</f>
        <v>4285.3599999999997</v>
      </c>
      <c r="L879" s="11">
        <f>F879-H879</f>
        <v>31.049999999999997</v>
      </c>
      <c r="M879" s="10">
        <f>L879*E879</f>
        <v>1428.3</v>
      </c>
      <c r="N879" s="6">
        <v>2003</v>
      </c>
      <c r="O879" s="7">
        <v>3</v>
      </c>
      <c r="P879" s="6">
        <v>11</v>
      </c>
      <c r="Q879" s="6">
        <v>5</v>
      </c>
      <c r="R879" s="6">
        <v>20</v>
      </c>
      <c r="S879" s="8" t="s">
        <v>58</v>
      </c>
      <c r="T879" s="8" t="s">
        <v>24</v>
      </c>
      <c r="U879" s="8" t="s">
        <v>25</v>
      </c>
    </row>
    <row r="880" spans="1:21" x14ac:dyDescent="0.2">
      <c r="A880" s="12">
        <v>10192</v>
      </c>
      <c r="B880" s="13">
        <v>37945</v>
      </c>
      <c r="C880" s="12">
        <v>363</v>
      </c>
      <c r="D880" s="12" t="s">
        <v>191</v>
      </c>
      <c r="E880" s="14">
        <v>45</v>
      </c>
      <c r="F880" s="12">
        <v>112.34</v>
      </c>
      <c r="G880" s="12">
        <v>140.43</v>
      </c>
      <c r="H880" s="12">
        <v>98.3</v>
      </c>
      <c r="I880" s="9">
        <v>0.2492</v>
      </c>
      <c r="J880" s="9">
        <v>0.1424</v>
      </c>
      <c r="K880" s="10">
        <f>E880*F880</f>
        <v>5055.3</v>
      </c>
      <c r="L880" s="11">
        <f>F880-H880</f>
        <v>14.040000000000006</v>
      </c>
      <c r="M880" s="10">
        <f>L880*E880</f>
        <v>631.8000000000003</v>
      </c>
      <c r="N880" s="6">
        <v>2003</v>
      </c>
      <c r="O880" s="7">
        <v>3</v>
      </c>
      <c r="P880" s="6">
        <v>11</v>
      </c>
      <c r="Q880" s="6">
        <v>5</v>
      </c>
      <c r="R880" s="6">
        <v>20</v>
      </c>
      <c r="S880" s="8" t="s">
        <v>58</v>
      </c>
      <c r="T880" s="8" t="s">
        <v>24</v>
      </c>
      <c r="U880" s="8" t="s">
        <v>25</v>
      </c>
    </row>
    <row r="881" spans="1:21" x14ac:dyDescent="0.2">
      <c r="A881" s="12">
        <v>10193</v>
      </c>
      <c r="B881" s="13">
        <v>37946</v>
      </c>
      <c r="C881" s="12">
        <v>471</v>
      </c>
      <c r="D881" s="12" t="s">
        <v>126</v>
      </c>
      <c r="E881" s="14">
        <v>28</v>
      </c>
      <c r="F881" s="12">
        <v>92.47</v>
      </c>
      <c r="G881" s="12">
        <v>102.74</v>
      </c>
      <c r="H881" s="12">
        <v>60.62</v>
      </c>
      <c r="I881" s="9">
        <v>0.1081</v>
      </c>
      <c r="J881" s="9">
        <v>0.52790000000000004</v>
      </c>
      <c r="K881" s="10">
        <f>E881*F881</f>
        <v>2589.16</v>
      </c>
      <c r="L881" s="11">
        <f>F881-H881</f>
        <v>31.85</v>
      </c>
      <c r="M881" s="10">
        <f>L881*E881</f>
        <v>891.80000000000007</v>
      </c>
      <c r="N881" s="6">
        <v>2003</v>
      </c>
      <c r="O881" s="7">
        <v>3</v>
      </c>
      <c r="P881" s="6">
        <v>11</v>
      </c>
      <c r="Q881" s="6">
        <v>6</v>
      </c>
      <c r="R881" s="6">
        <v>21</v>
      </c>
      <c r="S881" s="8" t="s">
        <v>127</v>
      </c>
      <c r="T881" s="8" t="s">
        <v>20</v>
      </c>
      <c r="U881" s="8" t="s">
        <v>21</v>
      </c>
    </row>
    <row r="882" spans="1:21" x14ac:dyDescent="0.2">
      <c r="A882" s="12">
        <v>10193</v>
      </c>
      <c r="B882" s="13">
        <v>37946</v>
      </c>
      <c r="C882" s="12">
        <v>471</v>
      </c>
      <c r="D882" s="12" t="s">
        <v>129</v>
      </c>
      <c r="E882" s="14">
        <v>46</v>
      </c>
      <c r="F882" s="12">
        <v>46.36</v>
      </c>
      <c r="G882" s="12">
        <v>53.91</v>
      </c>
      <c r="H882" s="12">
        <v>24.26</v>
      </c>
      <c r="I882" s="9">
        <v>0.1726</v>
      </c>
      <c r="J882" s="9">
        <v>0.90680000000000005</v>
      </c>
      <c r="K882" s="10">
        <f>E882*F882</f>
        <v>2132.56</v>
      </c>
      <c r="L882" s="11">
        <f>F882-H882</f>
        <v>22.099999999999998</v>
      </c>
      <c r="M882" s="10">
        <f>L882*E882</f>
        <v>1016.5999999999999</v>
      </c>
      <c r="N882" s="6">
        <v>2003</v>
      </c>
      <c r="O882" s="7">
        <v>3</v>
      </c>
      <c r="P882" s="6">
        <v>11</v>
      </c>
      <c r="Q882" s="6">
        <v>6</v>
      </c>
      <c r="R882" s="6">
        <v>21</v>
      </c>
      <c r="S882" s="8" t="s">
        <v>127</v>
      </c>
      <c r="T882" s="8" t="s">
        <v>20</v>
      </c>
      <c r="U882" s="8" t="s">
        <v>21</v>
      </c>
    </row>
    <row r="883" spans="1:21" x14ac:dyDescent="0.2">
      <c r="A883" s="12">
        <v>10193</v>
      </c>
      <c r="B883" s="13">
        <v>37946</v>
      </c>
      <c r="C883" s="12">
        <v>471</v>
      </c>
      <c r="D883" s="12" t="s">
        <v>134</v>
      </c>
      <c r="E883" s="14">
        <v>21</v>
      </c>
      <c r="F883" s="12">
        <v>153</v>
      </c>
      <c r="G883" s="12">
        <v>170</v>
      </c>
      <c r="H883" s="12">
        <v>86.7</v>
      </c>
      <c r="I883" s="9">
        <v>0.1111</v>
      </c>
      <c r="J883" s="9">
        <v>0.76119999999999999</v>
      </c>
      <c r="K883" s="10">
        <f>E883*F883</f>
        <v>3213</v>
      </c>
      <c r="L883" s="11">
        <f>F883-H883</f>
        <v>66.3</v>
      </c>
      <c r="M883" s="10">
        <f>L883*E883</f>
        <v>1392.3</v>
      </c>
      <c r="N883" s="6">
        <v>2003</v>
      </c>
      <c r="O883" s="7">
        <v>3</v>
      </c>
      <c r="P883" s="6">
        <v>11</v>
      </c>
      <c r="Q883" s="6">
        <v>6</v>
      </c>
      <c r="R883" s="6">
        <v>21</v>
      </c>
      <c r="S883" s="8" t="s">
        <v>127</v>
      </c>
      <c r="T883" s="8" t="s">
        <v>20</v>
      </c>
      <c r="U883" s="8" t="s">
        <v>21</v>
      </c>
    </row>
    <row r="884" spans="1:21" x14ac:dyDescent="0.2">
      <c r="A884" s="12">
        <v>10193</v>
      </c>
      <c r="B884" s="13">
        <v>37946</v>
      </c>
      <c r="C884" s="12">
        <v>471</v>
      </c>
      <c r="D884" s="12" t="s">
        <v>138</v>
      </c>
      <c r="E884" s="14">
        <v>42</v>
      </c>
      <c r="F884" s="12">
        <v>60.54</v>
      </c>
      <c r="G884" s="12">
        <v>60.54</v>
      </c>
      <c r="H884" s="12">
        <v>33.299999999999997</v>
      </c>
      <c r="I884" s="9">
        <v>0</v>
      </c>
      <c r="J884" s="9">
        <v>0.81079999999999997</v>
      </c>
      <c r="K884" s="10">
        <f>E884*F884</f>
        <v>2542.6799999999998</v>
      </c>
      <c r="L884" s="11">
        <f>F884-H884</f>
        <v>27.240000000000002</v>
      </c>
      <c r="M884" s="10">
        <f>L884*E884</f>
        <v>1144.0800000000002</v>
      </c>
      <c r="N884" s="6">
        <v>2003</v>
      </c>
      <c r="O884" s="7">
        <v>3</v>
      </c>
      <c r="P884" s="6">
        <v>11</v>
      </c>
      <c r="Q884" s="6">
        <v>6</v>
      </c>
      <c r="R884" s="6">
        <v>21</v>
      </c>
      <c r="S884" s="8" t="s">
        <v>127</v>
      </c>
      <c r="T884" s="8" t="s">
        <v>20</v>
      </c>
      <c r="U884" s="8" t="s">
        <v>21</v>
      </c>
    </row>
    <row r="885" spans="1:21" x14ac:dyDescent="0.2">
      <c r="A885" s="12">
        <v>10193</v>
      </c>
      <c r="B885" s="13">
        <v>37946</v>
      </c>
      <c r="C885" s="12">
        <v>471</v>
      </c>
      <c r="D885" s="12" t="s">
        <v>141</v>
      </c>
      <c r="E885" s="14">
        <v>44</v>
      </c>
      <c r="F885" s="12">
        <v>115.69</v>
      </c>
      <c r="G885" s="12">
        <v>127.13</v>
      </c>
      <c r="H885" s="12">
        <v>58.48</v>
      </c>
      <c r="I885" s="9">
        <v>9.5100000000000004E-2</v>
      </c>
      <c r="J885" s="9">
        <v>0.97470000000000001</v>
      </c>
      <c r="K885" s="10">
        <f>E885*F885</f>
        <v>5090.3599999999997</v>
      </c>
      <c r="L885" s="11">
        <f>F885-H885</f>
        <v>57.21</v>
      </c>
      <c r="M885" s="10">
        <f>L885*E885</f>
        <v>2517.2400000000002</v>
      </c>
      <c r="N885" s="6">
        <v>2003</v>
      </c>
      <c r="O885" s="7">
        <v>3</v>
      </c>
      <c r="P885" s="6">
        <v>11</v>
      </c>
      <c r="Q885" s="6">
        <v>6</v>
      </c>
      <c r="R885" s="6">
        <v>21</v>
      </c>
      <c r="S885" s="8" t="s">
        <v>127</v>
      </c>
      <c r="T885" s="8" t="s">
        <v>20</v>
      </c>
      <c r="U885" s="8" t="s">
        <v>21</v>
      </c>
    </row>
    <row r="886" spans="1:21" x14ac:dyDescent="0.2">
      <c r="A886" s="12">
        <v>10193</v>
      </c>
      <c r="B886" s="13">
        <v>37946</v>
      </c>
      <c r="C886" s="12">
        <v>471</v>
      </c>
      <c r="D886" s="12" t="s">
        <v>147</v>
      </c>
      <c r="E886" s="14">
        <v>22</v>
      </c>
      <c r="F886" s="12">
        <v>143.44</v>
      </c>
      <c r="G886" s="12">
        <v>168.75</v>
      </c>
      <c r="H886" s="12">
        <v>72.56</v>
      </c>
      <c r="I886" s="9">
        <v>0.17430000000000001</v>
      </c>
      <c r="J886" s="9">
        <v>0.97850000000000004</v>
      </c>
      <c r="K886" s="10">
        <f>E886*F886</f>
        <v>3155.68</v>
      </c>
      <c r="L886" s="11">
        <f>F886-H886</f>
        <v>70.88</v>
      </c>
      <c r="M886" s="10">
        <f>L886*E886</f>
        <v>1559.36</v>
      </c>
      <c r="N886" s="6">
        <v>2003</v>
      </c>
      <c r="O886" s="7">
        <v>3</v>
      </c>
      <c r="P886" s="6">
        <v>11</v>
      </c>
      <c r="Q886" s="6">
        <v>6</v>
      </c>
      <c r="R886" s="6">
        <v>21</v>
      </c>
      <c r="S886" s="8" t="s">
        <v>127</v>
      </c>
      <c r="T886" s="8" t="s">
        <v>20</v>
      </c>
      <c r="U886" s="8" t="s">
        <v>21</v>
      </c>
    </row>
    <row r="887" spans="1:21" x14ac:dyDescent="0.2">
      <c r="A887" s="12">
        <v>10193</v>
      </c>
      <c r="B887" s="13">
        <v>37946</v>
      </c>
      <c r="C887" s="12">
        <v>471</v>
      </c>
      <c r="D887" s="12" t="s">
        <v>149</v>
      </c>
      <c r="E887" s="14">
        <v>28</v>
      </c>
      <c r="F887" s="12">
        <v>87.13</v>
      </c>
      <c r="G887" s="12">
        <v>101.31</v>
      </c>
      <c r="H887" s="12">
        <v>60.78</v>
      </c>
      <c r="I887" s="9">
        <v>0.16070000000000001</v>
      </c>
      <c r="J887" s="9">
        <v>0.42780000000000001</v>
      </c>
      <c r="K887" s="10">
        <f>E887*F887</f>
        <v>2439.64</v>
      </c>
      <c r="L887" s="11">
        <f>F887-H887</f>
        <v>26.349999999999994</v>
      </c>
      <c r="M887" s="10">
        <f>L887*E887</f>
        <v>737.79999999999984</v>
      </c>
      <c r="N887" s="6">
        <v>2003</v>
      </c>
      <c r="O887" s="7">
        <v>3</v>
      </c>
      <c r="P887" s="6">
        <v>11</v>
      </c>
      <c r="Q887" s="6">
        <v>6</v>
      </c>
      <c r="R887" s="6">
        <v>21</v>
      </c>
      <c r="S887" s="8" t="s">
        <v>127</v>
      </c>
      <c r="T887" s="8" t="s">
        <v>20</v>
      </c>
      <c r="U887" s="8" t="s">
        <v>21</v>
      </c>
    </row>
    <row r="888" spans="1:21" x14ac:dyDescent="0.2">
      <c r="A888" s="12">
        <v>10193</v>
      </c>
      <c r="B888" s="13">
        <v>37946</v>
      </c>
      <c r="C888" s="12">
        <v>471</v>
      </c>
      <c r="D888" s="12" t="s">
        <v>150</v>
      </c>
      <c r="E888" s="14">
        <v>24</v>
      </c>
      <c r="F888" s="12">
        <v>53.09</v>
      </c>
      <c r="G888" s="12">
        <v>62.46</v>
      </c>
      <c r="H888" s="12">
        <v>34.35</v>
      </c>
      <c r="I888" s="9">
        <v>0.16950000000000001</v>
      </c>
      <c r="J888" s="9">
        <v>0.55310000000000004</v>
      </c>
      <c r="K888" s="10">
        <f>E888*F888</f>
        <v>1274.1600000000001</v>
      </c>
      <c r="L888" s="11">
        <f>F888-H888</f>
        <v>18.740000000000002</v>
      </c>
      <c r="M888" s="10">
        <f>L888*E888</f>
        <v>449.76000000000005</v>
      </c>
      <c r="N888" s="6">
        <v>2003</v>
      </c>
      <c r="O888" s="7">
        <v>3</v>
      </c>
      <c r="P888" s="6">
        <v>11</v>
      </c>
      <c r="Q888" s="6">
        <v>6</v>
      </c>
      <c r="R888" s="6">
        <v>21</v>
      </c>
      <c r="S888" s="8" t="s">
        <v>127</v>
      </c>
      <c r="T888" s="8" t="s">
        <v>20</v>
      </c>
      <c r="U888" s="8" t="s">
        <v>21</v>
      </c>
    </row>
    <row r="889" spans="1:21" x14ac:dyDescent="0.2">
      <c r="A889" s="12">
        <v>10193</v>
      </c>
      <c r="B889" s="13">
        <v>37946</v>
      </c>
      <c r="C889" s="12">
        <v>471</v>
      </c>
      <c r="D889" s="12" t="s">
        <v>152</v>
      </c>
      <c r="E889" s="14">
        <v>23</v>
      </c>
      <c r="F889" s="12">
        <v>97.39</v>
      </c>
      <c r="G889" s="12">
        <v>104.72</v>
      </c>
      <c r="H889" s="12">
        <v>60.74</v>
      </c>
      <c r="I889" s="9">
        <v>7.1900000000000006E-2</v>
      </c>
      <c r="J889" s="9">
        <v>0.60919999999999996</v>
      </c>
      <c r="K889" s="10">
        <f>E889*F889</f>
        <v>2239.9699999999998</v>
      </c>
      <c r="L889" s="11">
        <f>F889-H889</f>
        <v>36.65</v>
      </c>
      <c r="M889" s="10">
        <f>L889*E889</f>
        <v>842.94999999999993</v>
      </c>
      <c r="N889" s="6">
        <v>2003</v>
      </c>
      <c r="O889" s="7">
        <v>3</v>
      </c>
      <c r="P889" s="6">
        <v>11</v>
      </c>
      <c r="Q889" s="6">
        <v>6</v>
      </c>
      <c r="R889" s="6">
        <v>21</v>
      </c>
      <c r="S889" s="8" t="s">
        <v>127</v>
      </c>
      <c r="T889" s="8" t="s">
        <v>20</v>
      </c>
      <c r="U889" s="8" t="s">
        <v>21</v>
      </c>
    </row>
    <row r="890" spans="1:21" x14ac:dyDescent="0.2">
      <c r="A890" s="12">
        <v>10193</v>
      </c>
      <c r="B890" s="13">
        <v>37946</v>
      </c>
      <c r="C890" s="12">
        <v>471</v>
      </c>
      <c r="D890" s="12" t="s">
        <v>157</v>
      </c>
      <c r="E890" s="14">
        <v>32</v>
      </c>
      <c r="F890" s="12">
        <v>79.37</v>
      </c>
      <c r="G890" s="12">
        <v>99.21</v>
      </c>
      <c r="H890" s="12">
        <v>57.54</v>
      </c>
      <c r="I890" s="9">
        <v>0.252</v>
      </c>
      <c r="J890" s="9">
        <v>0.38229999999999997</v>
      </c>
      <c r="K890" s="10">
        <f>E890*F890</f>
        <v>2539.84</v>
      </c>
      <c r="L890" s="11">
        <f>F890-H890</f>
        <v>21.830000000000005</v>
      </c>
      <c r="M890" s="10">
        <f>L890*E890</f>
        <v>698.56000000000017</v>
      </c>
      <c r="N890" s="6">
        <v>2003</v>
      </c>
      <c r="O890" s="7">
        <v>3</v>
      </c>
      <c r="P890" s="6">
        <v>11</v>
      </c>
      <c r="Q890" s="6">
        <v>6</v>
      </c>
      <c r="R890" s="6">
        <v>21</v>
      </c>
      <c r="S890" s="8" t="s">
        <v>127</v>
      </c>
      <c r="T890" s="8" t="s">
        <v>20</v>
      </c>
      <c r="U890" s="8" t="s">
        <v>21</v>
      </c>
    </row>
    <row r="891" spans="1:21" x14ac:dyDescent="0.2">
      <c r="A891" s="12">
        <v>10193</v>
      </c>
      <c r="B891" s="13">
        <v>37946</v>
      </c>
      <c r="C891" s="12">
        <v>471</v>
      </c>
      <c r="D891" s="12" t="s">
        <v>163</v>
      </c>
      <c r="E891" s="14">
        <v>24</v>
      </c>
      <c r="F891" s="12">
        <v>92.03</v>
      </c>
      <c r="G891" s="12">
        <v>92.03</v>
      </c>
      <c r="H891" s="12">
        <v>43.26</v>
      </c>
      <c r="I891" s="9">
        <v>0</v>
      </c>
      <c r="J891" s="9">
        <v>1.1327</v>
      </c>
      <c r="K891" s="10">
        <f>E891*F891</f>
        <v>2208.7200000000003</v>
      </c>
      <c r="L891" s="11">
        <f>F891-H891</f>
        <v>48.77</v>
      </c>
      <c r="M891" s="10">
        <f>L891*E891</f>
        <v>1170.48</v>
      </c>
      <c r="N891" s="6">
        <v>2003</v>
      </c>
      <c r="O891" s="7">
        <v>3</v>
      </c>
      <c r="P891" s="6">
        <v>11</v>
      </c>
      <c r="Q891" s="6">
        <v>6</v>
      </c>
      <c r="R891" s="6">
        <v>21</v>
      </c>
      <c r="S891" s="8" t="s">
        <v>127</v>
      </c>
      <c r="T891" s="8" t="s">
        <v>20</v>
      </c>
      <c r="U891" s="8" t="s">
        <v>21</v>
      </c>
    </row>
    <row r="892" spans="1:21" x14ac:dyDescent="0.2">
      <c r="A892" s="12">
        <v>10193</v>
      </c>
      <c r="B892" s="13">
        <v>37946</v>
      </c>
      <c r="C892" s="12">
        <v>471</v>
      </c>
      <c r="D892" s="12" t="s">
        <v>168</v>
      </c>
      <c r="E892" s="14">
        <v>25</v>
      </c>
      <c r="F892" s="12">
        <v>66.28</v>
      </c>
      <c r="G892" s="12">
        <v>71.27</v>
      </c>
      <c r="H892" s="12">
        <v>34.21</v>
      </c>
      <c r="I892" s="9">
        <v>7.5399999999999995E-2</v>
      </c>
      <c r="J892" s="9">
        <v>0.93540000000000001</v>
      </c>
      <c r="K892" s="10">
        <f>E892*F892</f>
        <v>1657</v>
      </c>
      <c r="L892" s="11">
        <f>F892-H892</f>
        <v>32.07</v>
      </c>
      <c r="M892" s="10">
        <f>L892*E892</f>
        <v>801.75</v>
      </c>
      <c r="N892" s="6">
        <v>2003</v>
      </c>
      <c r="O892" s="7">
        <v>3</v>
      </c>
      <c r="P892" s="6">
        <v>11</v>
      </c>
      <c r="Q892" s="6">
        <v>6</v>
      </c>
      <c r="R892" s="6">
        <v>21</v>
      </c>
      <c r="S892" s="8" t="s">
        <v>127</v>
      </c>
      <c r="T892" s="8" t="s">
        <v>20</v>
      </c>
      <c r="U892" s="8" t="s">
        <v>21</v>
      </c>
    </row>
    <row r="893" spans="1:21" x14ac:dyDescent="0.2">
      <c r="A893" s="12">
        <v>10193</v>
      </c>
      <c r="B893" s="13">
        <v>37946</v>
      </c>
      <c r="C893" s="12">
        <v>471</v>
      </c>
      <c r="D893" s="12" t="s">
        <v>174</v>
      </c>
      <c r="E893" s="14">
        <v>26</v>
      </c>
      <c r="F893" s="12">
        <v>32.19</v>
      </c>
      <c r="G893" s="12">
        <v>33.19</v>
      </c>
      <c r="H893" s="12">
        <v>22.57</v>
      </c>
      <c r="I893" s="9">
        <v>3.1099999999999999E-2</v>
      </c>
      <c r="J893" s="9">
        <v>0.44309999999999999</v>
      </c>
      <c r="K893" s="10">
        <f>E893*F893</f>
        <v>836.93999999999994</v>
      </c>
      <c r="L893" s="11">
        <f>F893-H893</f>
        <v>9.6199999999999974</v>
      </c>
      <c r="M893" s="10">
        <f>L893*E893</f>
        <v>250.11999999999995</v>
      </c>
      <c r="N893" s="6">
        <v>2003</v>
      </c>
      <c r="O893" s="7">
        <v>3</v>
      </c>
      <c r="P893" s="6">
        <v>11</v>
      </c>
      <c r="Q893" s="6">
        <v>6</v>
      </c>
      <c r="R893" s="6">
        <v>21</v>
      </c>
      <c r="S893" s="8" t="s">
        <v>127</v>
      </c>
      <c r="T893" s="8" t="s">
        <v>20</v>
      </c>
      <c r="U893" s="8" t="s">
        <v>21</v>
      </c>
    </row>
    <row r="894" spans="1:21" x14ac:dyDescent="0.2">
      <c r="A894" s="12">
        <v>10193</v>
      </c>
      <c r="B894" s="13">
        <v>37946</v>
      </c>
      <c r="C894" s="12">
        <v>471</v>
      </c>
      <c r="D894" s="12" t="s">
        <v>177</v>
      </c>
      <c r="E894" s="14">
        <v>20</v>
      </c>
      <c r="F894" s="12">
        <v>44.8</v>
      </c>
      <c r="G894" s="12">
        <v>44.8</v>
      </c>
      <c r="H894" s="12">
        <v>20.61</v>
      </c>
      <c r="I894" s="9">
        <v>0</v>
      </c>
      <c r="J894" s="9">
        <v>1.1645000000000001</v>
      </c>
      <c r="K894" s="10">
        <f>E894*F894</f>
        <v>896</v>
      </c>
      <c r="L894" s="11">
        <f>F894-H894</f>
        <v>24.189999999999998</v>
      </c>
      <c r="M894" s="10">
        <f>L894*E894</f>
        <v>483.79999999999995</v>
      </c>
      <c r="N894" s="6">
        <v>2003</v>
      </c>
      <c r="O894" s="7">
        <v>3</v>
      </c>
      <c r="P894" s="6">
        <v>11</v>
      </c>
      <c r="Q894" s="6">
        <v>6</v>
      </c>
      <c r="R894" s="6">
        <v>21</v>
      </c>
      <c r="S894" s="8" t="s">
        <v>127</v>
      </c>
      <c r="T894" s="8" t="s">
        <v>20</v>
      </c>
      <c r="U894" s="8" t="s">
        <v>21</v>
      </c>
    </row>
    <row r="895" spans="1:21" x14ac:dyDescent="0.2">
      <c r="A895" s="12">
        <v>10193</v>
      </c>
      <c r="B895" s="13">
        <v>37946</v>
      </c>
      <c r="C895" s="12">
        <v>471</v>
      </c>
      <c r="D895" s="12" t="s">
        <v>193</v>
      </c>
      <c r="E895" s="14">
        <v>22</v>
      </c>
      <c r="F895" s="12">
        <v>38.159999999999997</v>
      </c>
      <c r="G895" s="12">
        <v>41.03</v>
      </c>
      <c r="H895" s="12">
        <v>21.75</v>
      </c>
      <c r="I895" s="9">
        <v>7.8600000000000003E-2</v>
      </c>
      <c r="J895" s="9">
        <v>0.73560000000000003</v>
      </c>
      <c r="K895" s="10">
        <f>E895*F895</f>
        <v>839.52</v>
      </c>
      <c r="L895" s="11">
        <f>F895-H895</f>
        <v>16.409999999999997</v>
      </c>
      <c r="M895" s="10">
        <f>L895*E895</f>
        <v>361.01999999999992</v>
      </c>
      <c r="N895" s="6">
        <v>2003</v>
      </c>
      <c r="O895" s="7">
        <v>3</v>
      </c>
      <c r="P895" s="6">
        <v>11</v>
      </c>
      <c r="Q895" s="6">
        <v>6</v>
      </c>
      <c r="R895" s="6">
        <v>21</v>
      </c>
      <c r="S895" s="8" t="s">
        <v>127</v>
      </c>
      <c r="T895" s="8" t="s">
        <v>20</v>
      </c>
      <c r="U895" s="8" t="s">
        <v>21</v>
      </c>
    </row>
    <row r="896" spans="1:21" x14ac:dyDescent="0.2">
      <c r="A896" s="12">
        <v>10193</v>
      </c>
      <c r="B896" s="13">
        <v>37946</v>
      </c>
      <c r="C896" s="12">
        <v>471</v>
      </c>
      <c r="D896" s="12" t="s">
        <v>195</v>
      </c>
      <c r="E896" s="14">
        <v>20</v>
      </c>
      <c r="F896" s="12">
        <v>92.52</v>
      </c>
      <c r="G896" s="12">
        <v>97.39</v>
      </c>
      <c r="H896" s="12">
        <v>57.46</v>
      </c>
      <c r="I896" s="9">
        <v>5.3999999999999999E-2</v>
      </c>
      <c r="J896" s="9">
        <v>0.60909999999999997</v>
      </c>
      <c r="K896" s="10">
        <f>E896*F896</f>
        <v>1850.3999999999999</v>
      </c>
      <c r="L896" s="11">
        <f>F896-H896</f>
        <v>35.059999999999995</v>
      </c>
      <c r="M896" s="10">
        <f>L896*E896</f>
        <v>701.19999999999993</v>
      </c>
      <c r="N896" s="6">
        <v>2003</v>
      </c>
      <c r="O896" s="7">
        <v>3</v>
      </c>
      <c r="P896" s="6">
        <v>11</v>
      </c>
      <c r="Q896" s="6">
        <v>6</v>
      </c>
      <c r="R896" s="6">
        <v>21</v>
      </c>
      <c r="S896" s="8" t="s">
        <v>127</v>
      </c>
      <c r="T896" s="8" t="s">
        <v>20</v>
      </c>
      <c r="U896" s="8" t="s">
        <v>21</v>
      </c>
    </row>
    <row r="897" spans="1:21" x14ac:dyDescent="0.2">
      <c r="A897" s="12">
        <v>10194</v>
      </c>
      <c r="B897" s="13">
        <v>37950</v>
      </c>
      <c r="C897" s="12">
        <v>146</v>
      </c>
      <c r="D897" s="12" t="s">
        <v>54</v>
      </c>
      <c r="E897" s="14">
        <v>42</v>
      </c>
      <c r="F897" s="12">
        <v>203.59</v>
      </c>
      <c r="G897" s="12">
        <v>214.3</v>
      </c>
      <c r="H897" s="12">
        <v>98.58</v>
      </c>
      <c r="I897" s="9">
        <v>5.3999999999999999E-2</v>
      </c>
      <c r="J897" s="9">
        <v>1.0650999999999999</v>
      </c>
      <c r="K897" s="10">
        <f>E897*F897</f>
        <v>8550.7800000000007</v>
      </c>
      <c r="L897" s="11">
        <f>F897-H897</f>
        <v>105.01</v>
      </c>
      <c r="M897" s="10">
        <f>L897*E897</f>
        <v>4410.42</v>
      </c>
      <c r="N897" s="6">
        <v>2003</v>
      </c>
      <c r="O897" s="7">
        <v>3</v>
      </c>
      <c r="P897" s="6">
        <v>11</v>
      </c>
      <c r="Q897" s="6">
        <v>3</v>
      </c>
      <c r="R897" s="6">
        <v>25</v>
      </c>
      <c r="S897" s="8" t="s">
        <v>69</v>
      </c>
      <c r="T897" s="8" t="s">
        <v>31</v>
      </c>
      <c r="U897" s="8" t="s">
        <v>29</v>
      </c>
    </row>
    <row r="898" spans="1:21" x14ac:dyDescent="0.2">
      <c r="A898" s="12">
        <v>10194</v>
      </c>
      <c r="B898" s="13">
        <v>37950</v>
      </c>
      <c r="C898" s="12">
        <v>146</v>
      </c>
      <c r="D898" s="12" t="s">
        <v>93</v>
      </c>
      <c r="E898" s="14">
        <v>26</v>
      </c>
      <c r="F898" s="12">
        <v>134.44</v>
      </c>
      <c r="G898" s="12">
        <v>147.74</v>
      </c>
      <c r="H898" s="12">
        <v>103.42</v>
      </c>
      <c r="I898" s="9">
        <v>9.6699999999999994E-2</v>
      </c>
      <c r="J898" s="9">
        <v>0.29970000000000002</v>
      </c>
      <c r="K898" s="10">
        <f>E898*F898</f>
        <v>3495.44</v>
      </c>
      <c r="L898" s="11">
        <f>F898-H898</f>
        <v>31.019999999999996</v>
      </c>
      <c r="M898" s="10">
        <f>L898*E898</f>
        <v>806.51999999999987</v>
      </c>
      <c r="N898" s="6">
        <v>2003</v>
      </c>
      <c r="O898" s="7">
        <v>3</v>
      </c>
      <c r="P898" s="6">
        <v>11</v>
      </c>
      <c r="Q898" s="6">
        <v>3</v>
      </c>
      <c r="R898" s="6">
        <v>25</v>
      </c>
      <c r="S898" s="8" t="s">
        <v>69</v>
      </c>
      <c r="T898" s="8" t="s">
        <v>31</v>
      </c>
      <c r="U898" s="8" t="s">
        <v>29</v>
      </c>
    </row>
    <row r="899" spans="1:21" x14ac:dyDescent="0.2">
      <c r="A899" s="12">
        <v>10194</v>
      </c>
      <c r="B899" s="13">
        <v>37950</v>
      </c>
      <c r="C899" s="12">
        <v>146</v>
      </c>
      <c r="D899" s="12" t="s">
        <v>111</v>
      </c>
      <c r="E899" s="14">
        <v>38</v>
      </c>
      <c r="F899" s="12">
        <v>124.37</v>
      </c>
      <c r="G899" s="12">
        <v>136.66999999999999</v>
      </c>
      <c r="H899" s="12">
        <v>77.900000000000006</v>
      </c>
      <c r="I899" s="9">
        <v>9.6500000000000002E-2</v>
      </c>
      <c r="J899" s="9">
        <v>0.59050000000000002</v>
      </c>
      <c r="K899" s="10">
        <f>E899*F899</f>
        <v>4726.0600000000004</v>
      </c>
      <c r="L899" s="11">
        <f>F899-H899</f>
        <v>46.47</v>
      </c>
      <c r="M899" s="10">
        <f>L899*E899</f>
        <v>1765.86</v>
      </c>
      <c r="N899" s="6">
        <v>2003</v>
      </c>
      <c r="O899" s="7">
        <v>3</v>
      </c>
      <c r="P899" s="6">
        <v>11</v>
      </c>
      <c r="Q899" s="6">
        <v>3</v>
      </c>
      <c r="R899" s="6">
        <v>25</v>
      </c>
      <c r="S899" s="8" t="s">
        <v>69</v>
      </c>
      <c r="T899" s="8" t="s">
        <v>31</v>
      </c>
      <c r="U899" s="8" t="s">
        <v>29</v>
      </c>
    </row>
    <row r="900" spans="1:21" x14ac:dyDescent="0.2">
      <c r="A900" s="12">
        <v>10194</v>
      </c>
      <c r="B900" s="13">
        <v>37950</v>
      </c>
      <c r="C900" s="12">
        <v>146</v>
      </c>
      <c r="D900" s="12" t="s">
        <v>122</v>
      </c>
      <c r="E900" s="14">
        <v>21</v>
      </c>
      <c r="F900" s="12">
        <v>103.84</v>
      </c>
      <c r="G900" s="12">
        <v>116.67</v>
      </c>
      <c r="H900" s="12">
        <v>58.33</v>
      </c>
      <c r="I900" s="9">
        <v>0.12520000000000001</v>
      </c>
      <c r="J900" s="9">
        <v>0.78859999999999997</v>
      </c>
      <c r="K900" s="10">
        <f>E900*F900</f>
        <v>2180.64</v>
      </c>
      <c r="L900" s="11">
        <f>F900-H900</f>
        <v>45.510000000000005</v>
      </c>
      <c r="M900" s="10">
        <f>L900*E900</f>
        <v>955.71000000000015</v>
      </c>
      <c r="N900" s="6">
        <v>2003</v>
      </c>
      <c r="O900" s="7">
        <v>3</v>
      </c>
      <c r="P900" s="6">
        <v>11</v>
      </c>
      <c r="Q900" s="6">
        <v>3</v>
      </c>
      <c r="R900" s="6">
        <v>25</v>
      </c>
      <c r="S900" s="8" t="s">
        <v>69</v>
      </c>
      <c r="T900" s="8" t="s">
        <v>31</v>
      </c>
      <c r="U900" s="8" t="s">
        <v>29</v>
      </c>
    </row>
    <row r="901" spans="1:21" x14ac:dyDescent="0.2">
      <c r="A901" s="12">
        <v>10194</v>
      </c>
      <c r="B901" s="13">
        <v>37950</v>
      </c>
      <c r="C901" s="12">
        <v>146</v>
      </c>
      <c r="D901" s="12" t="s">
        <v>142</v>
      </c>
      <c r="E901" s="14">
        <v>45</v>
      </c>
      <c r="F901" s="12">
        <v>51.05</v>
      </c>
      <c r="G901" s="12">
        <v>60.77</v>
      </c>
      <c r="H901" s="12">
        <v>24.92</v>
      </c>
      <c r="I901" s="9">
        <v>0.19589999999999999</v>
      </c>
      <c r="J901" s="9">
        <v>1.0432999999999999</v>
      </c>
      <c r="K901" s="10">
        <f>E901*F901</f>
        <v>2297.25</v>
      </c>
      <c r="L901" s="11">
        <f>F901-H901</f>
        <v>26.129999999999995</v>
      </c>
      <c r="M901" s="10">
        <f>L901*E901</f>
        <v>1175.8499999999999</v>
      </c>
      <c r="N901" s="6">
        <v>2003</v>
      </c>
      <c r="O901" s="7">
        <v>3</v>
      </c>
      <c r="P901" s="6">
        <v>11</v>
      </c>
      <c r="Q901" s="6">
        <v>3</v>
      </c>
      <c r="R901" s="6">
        <v>25</v>
      </c>
      <c r="S901" s="8" t="s">
        <v>69</v>
      </c>
      <c r="T901" s="8" t="s">
        <v>31</v>
      </c>
      <c r="U901" s="8" t="s">
        <v>29</v>
      </c>
    </row>
    <row r="902" spans="1:21" x14ac:dyDescent="0.2">
      <c r="A902" s="12">
        <v>10194</v>
      </c>
      <c r="B902" s="13">
        <v>37950</v>
      </c>
      <c r="C902" s="12">
        <v>146</v>
      </c>
      <c r="D902" s="12" t="s">
        <v>165</v>
      </c>
      <c r="E902" s="14">
        <v>32</v>
      </c>
      <c r="F902" s="12">
        <v>113.82</v>
      </c>
      <c r="G902" s="12">
        <v>121.08</v>
      </c>
      <c r="H902" s="12">
        <v>84.76</v>
      </c>
      <c r="I902" s="9">
        <v>6.1499999999999999E-2</v>
      </c>
      <c r="J902" s="9">
        <v>0.34210000000000002</v>
      </c>
      <c r="K902" s="10">
        <f>E902*F902</f>
        <v>3642.24</v>
      </c>
      <c r="L902" s="11">
        <f>F902-H902</f>
        <v>29.059999999999988</v>
      </c>
      <c r="M902" s="10">
        <f>L902*E902</f>
        <v>929.91999999999962</v>
      </c>
      <c r="N902" s="6">
        <v>2003</v>
      </c>
      <c r="O902" s="7">
        <v>3</v>
      </c>
      <c r="P902" s="6">
        <v>11</v>
      </c>
      <c r="Q902" s="6">
        <v>3</v>
      </c>
      <c r="R902" s="6">
        <v>25</v>
      </c>
      <c r="S902" s="8" t="s">
        <v>69</v>
      </c>
      <c r="T902" s="8" t="s">
        <v>31</v>
      </c>
      <c r="U902" s="8" t="s">
        <v>29</v>
      </c>
    </row>
    <row r="903" spans="1:21" x14ac:dyDescent="0.2">
      <c r="A903" s="12">
        <v>10194</v>
      </c>
      <c r="B903" s="13">
        <v>37950</v>
      </c>
      <c r="C903" s="12">
        <v>146</v>
      </c>
      <c r="D903" s="12" t="s">
        <v>166</v>
      </c>
      <c r="E903" s="14">
        <v>41</v>
      </c>
      <c r="F903" s="12">
        <v>47.79</v>
      </c>
      <c r="G903" s="12">
        <v>50.31</v>
      </c>
      <c r="H903" s="12">
        <v>23.14</v>
      </c>
      <c r="I903" s="9">
        <v>6.2799999999999995E-2</v>
      </c>
      <c r="J903" s="9">
        <v>1.0804</v>
      </c>
      <c r="K903" s="10">
        <f>E903*F903</f>
        <v>1959.3899999999999</v>
      </c>
      <c r="L903" s="11">
        <f>F903-H903</f>
        <v>24.65</v>
      </c>
      <c r="M903" s="10">
        <f>L903*E903</f>
        <v>1010.65</v>
      </c>
      <c r="N903" s="6">
        <v>2003</v>
      </c>
      <c r="O903" s="7">
        <v>3</v>
      </c>
      <c r="P903" s="6">
        <v>11</v>
      </c>
      <c r="Q903" s="6">
        <v>3</v>
      </c>
      <c r="R903" s="6">
        <v>25</v>
      </c>
      <c r="S903" s="8" t="s">
        <v>69</v>
      </c>
      <c r="T903" s="8" t="s">
        <v>31</v>
      </c>
      <c r="U903" s="8" t="s">
        <v>29</v>
      </c>
    </row>
    <row r="904" spans="1:21" x14ac:dyDescent="0.2">
      <c r="A904" s="12">
        <v>10194</v>
      </c>
      <c r="B904" s="13">
        <v>37950</v>
      </c>
      <c r="C904" s="12">
        <v>146</v>
      </c>
      <c r="D904" s="12" t="s">
        <v>178</v>
      </c>
      <c r="E904" s="14">
        <v>49</v>
      </c>
      <c r="F904" s="12">
        <v>112.46</v>
      </c>
      <c r="G904" s="12">
        <v>127.79</v>
      </c>
      <c r="H904" s="12">
        <v>61.34</v>
      </c>
      <c r="I904" s="9">
        <v>0.13339999999999999</v>
      </c>
      <c r="J904" s="9">
        <v>0.83140000000000003</v>
      </c>
      <c r="K904" s="10">
        <f>E904*F904</f>
        <v>5510.54</v>
      </c>
      <c r="L904" s="11">
        <f>F904-H904</f>
        <v>51.11999999999999</v>
      </c>
      <c r="M904" s="10">
        <f>L904*E904</f>
        <v>2504.8799999999997</v>
      </c>
      <c r="N904" s="6">
        <v>2003</v>
      </c>
      <c r="O904" s="7">
        <v>3</v>
      </c>
      <c r="P904" s="6">
        <v>11</v>
      </c>
      <c r="Q904" s="6">
        <v>3</v>
      </c>
      <c r="R904" s="6">
        <v>25</v>
      </c>
      <c r="S904" s="8" t="s">
        <v>69</v>
      </c>
      <c r="T904" s="8" t="s">
        <v>31</v>
      </c>
      <c r="U904" s="8" t="s">
        <v>29</v>
      </c>
    </row>
    <row r="905" spans="1:21" x14ac:dyDescent="0.2">
      <c r="A905" s="12">
        <v>10194</v>
      </c>
      <c r="B905" s="13">
        <v>37950</v>
      </c>
      <c r="C905" s="12">
        <v>146</v>
      </c>
      <c r="D905" s="12" t="s">
        <v>198</v>
      </c>
      <c r="E905" s="14">
        <v>37</v>
      </c>
      <c r="F905" s="12">
        <v>77.05</v>
      </c>
      <c r="G905" s="12">
        <v>96.31</v>
      </c>
      <c r="H905" s="12">
        <v>53.93</v>
      </c>
      <c r="I905" s="9">
        <v>0.24660000000000001</v>
      </c>
      <c r="J905" s="9">
        <v>0.42649999999999999</v>
      </c>
      <c r="K905" s="10">
        <f>E905*F905</f>
        <v>2850.85</v>
      </c>
      <c r="L905" s="11">
        <f>F905-H905</f>
        <v>23.119999999999997</v>
      </c>
      <c r="M905" s="10">
        <f>L905*E905</f>
        <v>855.43999999999994</v>
      </c>
      <c r="N905" s="6">
        <v>2003</v>
      </c>
      <c r="O905" s="7">
        <v>3</v>
      </c>
      <c r="P905" s="6">
        <v>11</v>
      </c>
      <c r="Q905" s="6">
        <v>3</v>
      </c>
      <c r="R905" s="6">
        <v>25</v>
      </c>
      <c r="S905" s="8" t="s">
        <v>69</v>
      </c>
      <c r="T905" s="8" t="s">
        <v>31</v>
      </c>
      <c r="U905" s="8" t="s">
        <v>29</v>
      </c>
    </row>
    <row r="906" spans="1:21" x14ac:dyDescent="0.2">
      <c r="A906" s="12">
        <v>10194</v>
      </c>
      <c r="B906" s="13">
        <v>37950</v>
      </c>
      <c r="C906" s="12">
        <v>146</v>
      </c>
      <c r="D906" s="12" t="s">
        <v>203</v>
      </c>
      <c r="E906" s="14">
        <v>39</v>
      </c>
      <c r="F906" s="12">
        <v>61.41</v>
      </c>
      <c r="G906" s="12">
        <v>64.64</v>
      </c>
      <c r="H906" s="12">
        <v>33.61</v>
      </c>
      <c r="I906" s="9">
        <v>4.8899999999999999E-2</v>
      </c>
      <c r="J906" s="9">
        <v>0.83309999999999995</v>
      </c>
      <c r="K906" s="10">
        <f>E906*F906</f>
        <v>2394.9899999999998</v>
      </c>
      <c r="L906" s="11">
        <f>F906-H906</f>
        <v>27.799999999999997</v>
      </c>
      <c r="M906" s="10">
        <f>L906*E906</f>
        <v>1084.1999999999998</v>
      </c>
      <c r="N906" s="6">
        <v>2003</v>
      </c>
      <c r="O906" s="7">
        <v>3</v>
      </c>
      <c r="P906" s="6">
        <v>11</v>
      </c>
      <c r="Q906" s="6">
        <v>3</v>
      </c>
      <c r="R906" s="6">
        <v>25</v>
      </c>
      <c r="S906" s="8" t="s">
        <v>69</v>
      </c>
      <c r="T906" s="8" t="s">
        <v>31</v>
      </c>
      <c r="U906" s="8" t="s">
        <v>29</v>
      </c>
    </row>
    <row r="907" spans="1:21" x14ac:dyDescent="0.2">
      <c r="A907" s="12">
        <v>10194</v>
      </c>
      <c r="B907" s="13">
        <v>37950</v>
      </c>
      <c r="C907" s="12">
        <v>146</v>
      </c>
      <c r="D907" s="12" t="s">
        <v>216</v>
      </c>
      <c r="E907" s="14">
        <v>26</v>
      </c>
      <c r="F907" s="12">
        <v>80.92</v>
      </c>
      <c r="G907" s="12">
        <v>101.15</v>
      </c>
      <c r="H907" s="12">
        <v>46.53</v>
      </c>
      <c r="I907" s="9">
        <v>0.2472</v>
      </c>
      <c r="J907" s="9">
        <v>0.73070000000000002</v>
      </c>
      <c r="K907" s="10">
        <f>E907*F907</f>
        <v>2103.92</v>
      </c>
      <c r="L907" s="11">
        <f>F907-H907</f>
        <v>34.39</v>
      </c>
      <c r="M907" s="10">
        <f>L907*E907</f>
        <v>894.14</v>
      </c>
      <c r="N907" s="6">
        <v>2003</v>
      </c>
      <c r="O907" s="7">
        <v>3</v>
      </c>
      <c r="P907" s="6">
        <v>11</v>
      </c>
      <c r="Q907" s="6">
        <v>3</v>
      </c>
      <c r="R907" s="6">
        <v>25</v>
      </c>
      <c r="S907" s="8" t="s">
        <v>69</v>
      </c>
      <c r="T907" s="8" t="s">
        <v>31</v>
      </c>
      <c r="U907" s="8" t="s">
        <v>29</v>
      </c>
    </row>
    <row r="908" spans="1:21" x14ac:dyDescent="0.2">
      <c r="A908" s="12">
        <v>10195</v>
      </c>
      <c r="B908" s="13">
        <v>37950</v>
      </c>
      <c r="C908" s="12">
        <v>319</v>
      </c>
      <c r="D908" s="12" t="s">
        <v>118</v>
      </c>
      <c r="E908" s="14">
        <v>49</v>
      </c>
      <c r="F908" s="12">
        <v>118.5</v>
      </c>
      <c r="G908" s="12">
        <v>118.5</v>
      </c>
      <c r="H908" s="12">
        <v>55.7</v>
      </c>
      <c r="I908" s="9">
        <v>0</v>
      </c>
      <c r="J908" s="9">
        <v>1.1311</v>
      </c>
      <c r="K908" s="10">
        <f>E908*F908</f>
        <v>5806.5</v>
      </c>
      <c r="L908" s="11">
        <f>F908-H908</f>
        <v>62.8</v>
      </c>
      <c r="M908" s="10">
        <f>L908*E908</f>
        <v>3077.2</v>
      </c>
      <c r="N908" s="6">
        <v>2003</v>
      </c>
      <c r="O908" s="7">
        <v>3</v>
      </c>
      <c r="P908" s="6">
        <v>11</v>
      </c>
      <c r="Q908" s="6">
        <v>3</v>
      </c>
      <c r="R908" s="6">
        <v>25</v>
      </c>
      <c r="S908" s="8" t="s">
        <v>75</v>
      </c>
      <c r="T908" s="8" t="s">
        <v>24</v>
      </c>
      <c r="U908" s="8" t="s">
        <v>25</v>
      </c>
    </row>
    <row r="909" spans="1:21" x14ac:dyDescent="0.2">
      <c r="A909" s="12">
        <v>10195</v>
      </c>
      <c r="B909" s="13">
        <v>37950</v>
      </c>
      <c r="C909" s="12">
        <v>319</v>
      </c>
      <c r="D909" s="12" t="s">
        <v>137</v>
      </c>
      <c r="E909" s="14">
        <v>27</v>
      </c>
      <c r="F909" s="12">
        <v>139.16999999999999</v>
      </c>
      <c r="G909" s="12">
        <v>163.72999999999999</v>
      </c>
      <c r="H909" s="12">
        <v>101.51</v>
      </c>
      <c r="I909" s="9">
        <v>0.17960000000000001</v>
      </c>
      <c r="J909" s="9">
        <v>0.37430000000000002</v>
      </c>
      <c r="K909" s="10">
        <f>E909*F909</f>
        <v>3757.5899999999997</v>
      </c>
      <c r="L909" s="11">
        <f>F909-H909</f>
        <v>37.659999999999982</v>
      </c>
      <c r="M909" s="10">
        <f>L909*E909</f>
        <v>1016.8199999999995</v>
      </c>
      <c r="N909" s="6">
        <v>2003</v>
      </c>
      <c r="O909" s="7">
        <v>3</v>
      </c>
      <c r="P909" s="6">
        <v>11</v>
      </c>
      <c r="Q909" s="6">
        <v>3</v>
      </c>
      <c r="R909" s="6">
        <v>25</v>
      </c>
      <c r="S909" s="8" t="s">
        <v>75</v>
      </c>
      <c r="T909" s="8" t="s">
        <v>24</v>
      </c>
      <c r="U909" s="8" t="s">
        <v>25</v>
      </c>
    </row>
    <row r="910" spans="1:21" x14ac:dyDescent="0.2">
      <c r="A910" s="12">
        <v>10195</v>
      </c>
      <c r="B910" s="13">
        <v>37950</v>
      </c>
      <c r="C910" s="12">
        <v>319</v>
      </c>
      <c r="D910" s="12" t="s">
        <v>139</v>
      </c>
      <c r="E910" s="14">
        <v>35</v>
      </c>
      <c r="F910" s="12">
        <v>112.91</v>
      </c>
      <c r="G910" s="12">
        <v>122.73</v>
      </c>
      <c r="H910" s="12">
        <v>74.86</v>
      </c>
      <c r="I910" s="9">
        <v>8.8599999999999998E-2</v>
      </c>
      <c r="J910" s="9">
        <v>0.50760000000000005</v>
      </c>
      <c r="K910" s="10">
        <f>E910*F910</f>
        <v>3951.85</v>
      </c>
      <c r="L910" s="11">
        <f>F910-H910</f>
        <v>38.049999999999997</v>
      </c>
      <c r="M910" s="10">
        <f>L910*E910</f>
        <v>1331.75</v>
      </c>
      <c r="N910" s="6">
        <v>2003</v>
      </c>
      <c r="O910" s="7">
        <v>3</v>
      </c>
      <c r="P910" s="6">
        <v>11</v>
      </c>
      <c r="Q910" s="6">
        <v>3</v>
      </c>
      <c r="R910" s="6">
        <v>25</v>
      </c>
      <c r="S910" s="8" t="s">
        <v>75</v>
      </c>
      <c r="T910" s="8" t="s">
        <v>24</v>
      </c>
      <c r="U910" s="8" t="s">
        <v>25</v>
      </c>
    </row>
    <row r="911" spans="1:21" x14ac:dyDescent="0.2">
      <c r="A911" s="12">
        <v>10195</v>
      </c>
      <c r="B911" s="13">
        <v>37950</v>
      </c>
      <c r="C911" s="12">
        <v>319</v>
      </c>
      <c r="D911" s="12" t="s">
        <v>154</v>
      </c>
      <c r="E911" s="14">
        <v>50</v>
      </c>
      <c r="F911" s="12">
        <v>150.71</v>
      </c>
      <c r="G911" s="12">
        <v>169.34</v>
      </c>
      <c r="H911" s="12">
        <v>77.900000000000006</v>
      </c>
      <c r="I911" s="9">
        <v>0.12609999999999999</v>
      </c>
      <c r="J911" s="9">
        <v>0.93710000000000004</v>
      </c>
      <c r="K911" s="10">
        <f>E911*F911</f>
        <v>7535.5</v>
      </c>
      <c r="L911" s="11">
        <f>F911-H911</f>
        <v>72.81</v>
      </c>
      <c r="M911" s="10">
        <f>L911*E911</f>
        <v>3640.5</v>
      </c>
      <c r="N911" s="6">
        <v>2003</v>
      </c>
      <c r="O911" s="7">
        <v>3</v>
      </c>
      <c r="P911" s="6">
        <v>11</v>
      </c>
      <c r="Q911" s="6">
        <v>3</v>
      </c>
      <c r="R911" s="6">
        <v>25</v>
      </c>
      <c r="S911" s="8" t="s">
        <v>75</v>
      </c>
      <c r="T911" s="8" t="s">
        <v>24</v>
      </c>
      <c r="U911" s="8" t="s">
        <v>25</v>
      </c>
    </row>
    <row r="912" spans="1:21" x14ac:dyDescent="0.2">
      <c r="A912" s="12">
        <v>10195</v>
      </c>
      <c r="B912" s="13">
        <v>37950</v>
      </c>
      <c r="C912" s="12">
        <v>319</v>
      </c>
      <c r="D912" s="12" t="s">
        <v>170</v>
      </c>
      <c r="E912" s="14">
        <v>44</v>
      </c>
      <c r="F912" s="12">
        <v>54.33</v>
      </c>
      <c r="G912" s="12">
        <v>57.8</v>
      </c>
      <c r="H912" s="12">
        <v>32.369999999999997</v>
      </c>
      <c r="I912" s="9">
        <v>5.5199999999999999E-2</v>
      </c>
      <c r="J912" s="9">
        <v>0.67959999999999998</v>
      </c>
      <c r="K912" s="10">
        <f>E912*F912</f>
        <v>2390.52</v>
      </c>
      <c r="L912" s="11">
        <f>F912-H912</f>
        <v>21.96</v>
      </c>
      <c r="M912" s="10">
        <f>L912*E912</f>
        <v>966.24</v>
      </c>
      <c r="N912" s="6">
        <v>2003</v>
      </c>
      <c r="O912" s="7">
        <v>3</v>
      </c>
      <c r="P912" s="6">
        <v>11</v>
      </c>
      <c r="Q912" s="6">
        <v>3</v>
      </c>
      <c r="R912" s="6">
        <v>25</v>
      </c>
      <c r="S912" s="8" t="s">
        <v>75</v>
      </c>
      <c r="T912" s="8" t="s">
        <v>24</v>
      </c>
      <c r="U912" s="8" t="s">
        <v>25</v>
      </c>
    </row>
    <row r="913" spans="1:21" x14ac:dyDescent="0.2">
      <c r="A913" s="12">
        <v>10195</v>
      </c>
      <c r="B913" s="13">
        <v>37950</v>
      </c>
      <c r="C913" s="12">
        <v>319</v>
      </c>
      <c r="D913" s="12" t="s">
        <v>181</v>
      </c>
      <c r="E913" s="14">
        <v>32</v>
      </c>
      <c r="F913" s="12">
        <v>31.82</v>
      </c>
      <c r="G913" s="12">
        <v>35.36</v>
      </c>
      <c r="H913" s="12">
        <v>15.91</v>
      </c>
      <c r="I913" s="9">
        <v>0.12570000000000001</v>
      </c>
      <c r="J913" s="9">
        <v>1.0057</v>
      </c>
      <c r="K913" s="10">
        <f>E913*F913</f>
        <v>1018.24</v>
      </c>
      <c r="L913" s="11">
        <f>F913-H913</f>
        <v>15.91</v>
      </c>
      <c r="M913" s="10">
        <f>L913*E913</f>
        <v>509.12</v>
      </c>
      <c r="N913" s="6">
        <v>2003</v>
      </c>
      <c r="O913" s="7">
        <v>3</v>
      </c>
      <c r="P913" s="6">
        <v>11</v>
      </c>
      <c r="Q913" s="6">
        <v>3</v>
      </c>
      <c r="R913" s="6">
        <v>25</v>
      </c>
      <c r="S913" s="8" t="s">
        <v>75</v>
      </c>
      <c r="T913" s="8" t="s">
        <v>24</v>
      </c>
      <c r="U913" s="8" t="s">
        <v>25</v>
      </c>
    </row>
    <row r="914" spans="1:21" x14ac:dyDescent="0.2">
      <c r="A914" s="12">
        <v>10195</v>
      </c>
      <c r="B914" s="13">
        <v>37950</v>
      </c>
      <c r="C914" s="12">
        <v>319</v>
      </c>
      <c r="D914" s="12" t="s">
        <v>194</v>
      </c>
      <c r="E914" s="14">
        <v>34</v>
      </c>
      <c r="F914" s="12">
        <v>95.81</v>
      </c>
      <c r="G914" s="12">
        <v>118.28</v>
      </c>
      <c r="H914" s="12">
        <v>69.78</v>
      </c>
      <c r="I914" s="9">
        <v>0.2296</v>
      </c>
      <c r="J914" s="9">
        <v>0.37259999999999999</v>
      </c>
      <c r="K914" s="10">
        <f>E914*F914</f>
        <v>3257.54</v>
      </c>
      <c r="L914" s="11">
        <f>F914-H914</f>
        <v>26.03</v>
      </c>
      <c r="M914" s="10">
        <f>L914*E914</f>
        <v>885.02</v>
      </c>
      <c r="N914" s="6">
        <v>2003</v>
      </c>
      <c r="O914" s="7">
        <v>3</v>
      </c>
      <c r="P914" s="6">
        <v>11</v>
      </c>
      <c r="Q914" s="6">
        <v>3</v>
      </c>
      <c r="R914" s="6">
        <v>25</v>
      </c>
      <c r="S914" s="8" t="s">
        <v>75</v>
      </c>
      <c r="T914" s="8" t="s">
        <v>24</v>
      </c>
      <c r="U914" s="8" t="s">
        <v>25</v>
      </c>
    </row>
    <row r="915" spans="1:21" x14ac:dyDescent="0.2">
      <c r="A915" s="12">
        <v>10195</v>
      </c>
      <c r="B915" s="13">
        <v>37950</v>
      </c>
      <c r="C915" s="12">
        <v>319</v>
      </c>
      <c r="D915" s="12" t="s">
        <v>201</v>
      </c>
      <c r="E915" s="14">
        <v>32</v>
      </c>
      <c r="F915" s="12">
        <v>51.95</v>
      </c>
      <c r="G915" s="12">
        <v>54.11</v>
      </c>
      <c r="H915" s="12">
        <v>25.98</v>
      </c>
      <c r="I915" s="9">
        <v>3.85E-2</v>
      </c>
      <c r="J915" s="9">
        <v>1.0007999999999999</v>
      </c>
      <c r="K915" s="10">
        <f>E915*F915</f>
        <v>1662.4</v>
      </c>
      <c r="L915" s="11">
        <f>F915-H915</f>
        <v>25.970000000000002</v>
      </c>
      <c r="M915" s="10">
        <f>L915*E915</f>
        <v>831.04000000000008</v>
      </c>
      <c r="N915" s="6">
        <v>2003</v>
      </c>
      <c r="O915" s="7">
        <v>3</v>
      </c>
      <c r="P915" s="6">
        <v>11</v>
      </c>
      <c r="Q915" s="6">
        <v>3</v>
      </c>
      <c r="R915" s="6">
        <v>25</v>
      </c>
      <c r="S915" s="8" t="s">
        <v>75</v>
      </c>
      <c r="T915" s="8" t="s">
        <v>24</v>
      </c>
      <c r="U915" s="8" t="s">
        <v>25</v>
      </c>
    </row>
    <row r="916" spans="1:21" x14ac:dyDescent="0.2">
      <c r="A916" s="12">
        <v>10195</v>
      </c>
      <c r="B916" s="13">
        <v>37950</v>
      </c>
      <c r="C916" s="12">
        <v>319</v>
      </c>
      <c r="D916" s="12" t="s">
        <v>202</v>
      </c>
      <c r="E916" s="14">
        <v>33</v>
      </c>
      <c r="F916" s="12">
        <v>59.03</v>
      </c>
      <c r="G916" s="12">
        <v>62.14</v>
      </c>
      <c r="H916" s="12">
        <v>26.72</v>
      </c>
      <c r="I916" s="9">
        <v>5.0799999999999998E-2</v>
      </c>
      <c r="J916" s="9">
        <v>1.1976</v>
      </c>
      <c r="K916" s="10">
        <f>E916*F916</f>
        <v>1947.99</v>
      </c>
      <c r="L916" s="11">
        <f>F916-H916</f>
        <v>32.31</v>
      </c>
      <c r="M916" s="10">
        <f>L916*E916</f>
        <v>1066.23</v>
      </c>
      <c r="N916" s="6">
        <v>2003</v>
      </c>
      <c r="O916" s="7">
        <v>3</v>
      </c>
      <c r="P916" s="6">
        <v>11</v>
      </c>
      <c r="Q916" s="6">
        <v>3</v>
      </c>
      <c r="R916" s="6">
        <v>25</v>
      </c>
      <c r="S916" s="8" t="s">
        <v>75</v>
      </c>
      <c r="T916" s="8" t="s">
        <v>24</v>
      </c>
      <c r="U916" s="8" t="s">
        <v>25</v>
      </c>
    </row>
    <row r="917" spans="1:21" x14ac:dyDescent="0.2">
      <c r="A917" s="12">
        <v>10195</v>
      </c>
      <c r="B917" s="13">
        <v>37950</v>
      </c>
      <c r="C917" s="12">
        <v>319</v>
      </c>
      <c r="D917" s="12" t="s">
        <v>207</v>
      </c>
      <c r="E917" s="14">
        <v>49</v>
      </c>
      <c r="F917" s="12">
        <v>97.23</v>
      </c>
      <c r="G917" s="12">
        <v>115.75</v>
      </c>
      <c r="H917" s="12">
        <v>68.290000000000006</v>
      </c>
      <c r="I917" s="9">
        <v>0.19539999999999999</v>
      </c>
      <c r="J917" s="9">
        <v>0.42470000000000002</v>
      </c>
      <c r="K917" s="10">
        <f>E917*F917</f>
        <v>4764.2700000000004</v>
      </c>
      <c r="L917" s="11">
        <f>F917-H917</f>
        <v>28.939999999999998</v>
      </c>
      <c r="M917" s="10">
        <f>L917*E917</f>
        <v>1418.06</v>
      </c>
      <c r="N917" s="6">
        <v>2003</v>
      </c>
      <c r="O917" s="7">
        <v>3</v>
      </c>
      <c r="P917" s="6">
        <v>11</v>
      </c>
      <c r="Q917" s="6">
        <v>3</v>
      </c>
      <c r="R917" s="6">
        <v>25</v>
      </c>
      <c r="S917" s="8" t="s">
        <v>75</v>
      </c>
      <c r="T917" s="8" t="s">
        <v>24</v>
      </c>
      <c r="U917" s="8" t="s">
        <v>25</v>
      </c>
    </row>
    <row r="918" spans="1:21" x14ac:dyDescent="0.2">
      <c r="A918" s="12">
        <v>10196</v>
      </c>
      <c r="B918" s="13">
        <v>37951</v>
      </c>
      <c r="C918" s="12">
        <v>455</v>
      </c>
      <c r="D918" s="12" t="s">
        <v>106</v>
      </c>
      <c r="E918" s="14">
        <v>47</v>
      </c>
      <c r="F918" s="12">
        <v>203.64</v>
      </c>
      <c r="G918" s="12">
        <v>207.8</v>
      </c>
      <c r="H918" s="12">
        <v>95.59</v>
      </c>
      <c r="I918" s="9">
        <v>1.9599999999999999E-2</v>
      </c>
      <c r="J918" s="9">
        <v>1.1297999999999999</v>
      </c>
      <c r="K918" s="10">
        <f>E918*F918</f>
        <v>9571.08</v>
      </c>
      <c r="L918" s="11">
        <f>F918-H918</f>
        <v>108.04999999999998</v>
      </c>
      <c r="M918" s="10">
        <f>L918*E918</f>
        <v>5078.3499999999995</v>
      </c>
      <c r="N918" s="6">
        <v>2003</v>
      </c>
      <c r="O918" s="7">
        <v>3</v>
      </c>
      <c r="P918" s="6">
        <v>11</v>
      </c>
      <c r="Q918" s="6">
        <v>4</v>
      </c>
      <c r="R918" s="6">
        <v>26</v>
      </c>
      <c r="S918" s="8" t="s">
        <v>65</v>
      </c>
      <c r="T918" s="8" t="s">
        <v>24</v>
      </c>
      <c r="U918" s="8" t="s">
        <v>25</v>
      </c>
    </row>
    <row r="919" spans="1:21" x14ac:dyDescent="0.2">
      <c r="A919" s="12">
        <v>10196</v>
      </c>
      <c r="B919" s="13">
        <v>37951</v>
      </c>
      <c r="C919" s="12">
        <v>455</v>
      </c>
      <c r="D919" s="12" t="s">
        <v>113</v>
      </c>
      <c r="E919" s="14">
        <v>24</v>
      </c>
      <c r="F919" s="12">
        <v>151.08000000000001</v>
      </c>
      <c r="G919" s="12">
        <v>151.08000000000001</v>
      </c>
      <c r="H919" s="12">
        <v>89.14</v>
      </c>
      <c r="I919" s="9">
        <v>0</v>
      </c>
      <c r="J919" s="9">
        <v>0.69550000000000001</v>
      </c>
      <c r="K919" s="10">
        <f>E919*F919</f>
        <v>3625.92</v>
      </c>
      <c r="L919" s="11">
        <f>F919-H919</f>
        <v>61.940000000000012</v>
      </c>
      <c r="M919" s="10">
        <f>L919*E919</f>
        <v>1486.5600000000004</v>
      </c>
      <c r="N919" s="6">
        <v>2003</v>
      </c>
      <c r="O919" s="7">
        <v>3</v>
      </c>
      <c r="P919" s="6">
        <v>11</v>
      </c>
      <c r="Q919" s="6">
        <v>4</v>
      </c>
      <c r="R919" s="6">
        <v>26</v>
      </c>
      <c r="S919" s="8" t="s">
        <v>65</v>
      </c>
      <c r="T919" s="8" t="s">
        <v>24</v>
      </c>
      <c r="U919" s="8" t="s">
        <v>25</v>
      </c>
    </row>
    <row r="920" spans="1:21" x14ac:dyDescent="0.2">
      <c r="A920" s="12">
        <v>10196</v>
      </c>
      <c r="B920" s="13">
        <v>37951</v>
      </c>
      <c r="C920" s="12">
        <v>455</v>
      </c>
      <c r="D920" s="12" t="s">
        <v>116</v>
      </c>
      <c r="E920" s="14">
        <v>38</v>
      </c>
      <c r="F920" s="12">
        <v>147.07</v>
      </c>
      <c r="G920" s="12">
        <v>173.02</v>
      </c>
      <c r="H920" s="12">
        <v>83.05</v>
      </c>
      <c r="I920" s="9">
        <v>0.17680000000000001</v>
      </c>
      <c r="J920" s="9">
        <v>0.77059999999999995</v>
      </c>
      <c r="K920" s="10">
        <f>E920*F920</f>
        <v>5588.66</v>
      </c>
      <c r="L920" s="11">
        <f>F920-H920</f>
        <v>64.02</v>
      </c>
      <c r="M920" s="10">
        <f>L920*E920</f>
        <v>2432.7599999999998</v>
      </c>
      <c r="N920" s="6">
        <v>2003</v>
      </c>
      <c r="O920" s="7">
        <v>3</v>
      </c>
      <c r="P920" s="6">
        <v>11</v>
      </c>
      <c r="Q920" s="6">
        <v>4</v>
      </c>
      <c r="R920" s="6">
        <v>26</v>
      </c>
      <c r="S920" s="8" t="s">
        <v>65</v>
      </c>
      <c r="T920" s="8" t="s">
        <v>24</v>
      </c>
      <c r="U920" s="8" t="s">
        <v>25</v>
      </c>
    </row>
    <row r="921" spans="1:21" x14ac:dyDescent="0.2">
      <c r="A921" s="12">
        <v>10196</v>
      </c>
      <c r="B921" s="13">
        <v>37951</v>
      </c>
      <c r="C921" s="12">
        <v>455</v>
      </c>
      <c r="D921" s="12" t="s">
        <v>153</v>
      </c>
      <c r="E921" s="14">
        <v>49</v>
      </c>
      <c r="F921" s="12">
        <v>127.03</v>
      </c>
      <c r="G921" s="12">
        <v>136.59</v>
      </c>
      <c r="H921" s="12">
        <v>68.3</v>
      </c>
      <c r="I921" s="9">
        <v>7.8700000000000006E-2</v>
      </c>
      <c r="J921" s="9">
        <v>0.86380000000000001</v>
      </c>
      <c r="K921" s="10">
        <f>E921*F921</f>
        <v>6224.47</v>
      </c>
      <c r="L921" s="11">
        <f>F921-H921</f>
        <v>58.730000000000004</v>
      </c>
      <c r="M921" s="10">
        <f>L921*E921</f>
        <v>2877.77</v>
      </c>
      <c r="N921" s="6">
        <v>2003</v>
      </c>
      <c r="O921" s="7">
        <v>3</v>
      </c>
      <c r="P921" s="6">
        <v>11</v>
      </c>
      <c r="Q921" s="6">
        <v>4</v>
      </c>
      <c r="R921" s="6">
        <v>26</v>
      </c>
      <c r="S921" s="8" t="s">
        <v>65</v>
      </c>
      <c r="T921" s="8" t="s">
        <v>24</v>
      </c>
      <c r="U921" s="8" t="s">
        <v>25</v>
      </c>
    </row>
    <row r="922" spans="1:21" x14ac:dyDescent="0.2">
      <c r="A922" s="12">
        <v>10196</v>
      </c>
      <c r="B922" s="13">
        <v>37951</v>
      </c>
      <c r="C922" s="12">
        <v>455</v>
      </c>
      <c r="D922" s="12" t="s">
        <v>155</v>
      </c>
      <c r="E922" s="14">
        <v>35</v>
      </c>
      <c r="F922" s="12">
        <v>81.680000000000007</v>
      </c>
      <c r="G922" s="12">
        <v>100.84</v>
      </c>
      <c r="H922" s="12">
        <v>67.56</v>
      </c>
      <c r="I922" s="9">
        <v>0.2326</v>
      </c>
      <c r="J922" s="9">
        <v>0.2072</v>
      </c>
      <c r="K922" s="10">
        <f>E922*F922</f>
        <v>2858.8</v>
      </c>
      <c r="L922" s="11">
        <f>F922-H922</f>
        <v>14.120000000000005</v>
      </c>
      <c r="M922" s="10">
        <f>L922*E922</f>
        <v>494.20000000000016</v>
      </c>
      <c r="N922" s="6">
        <v>2003</v>
      </c>
      <c r="O922" s="7">
        <v>3</v>
      </c>
      <c r="P922" s="6">
        <v>11</v>
      </c>
      <c r="Q922" s="6">
        <v>4</v>
      </c>
      <c r="R922" s="6">
        <v>26</v>
      </c>
      <c r="S922" s="8" t="s">
        <v>65</v>
      </c>
      <c r="T922" s="8" t="s">
        <v>24</v>
      </c>
      <c r="U922" s="8" t="s">
        <v>25</v>
      </c>
    </row>
    <row r="923" spans="1:21" x14ac:dyDescent="0.2">
      <c r="A923" s="12">
        <v>10196</v>
      </c>
      <c r="B923" s="13">
        <v>37951</v>
      </c>
      <c r="C923" s="12">
        <v>455</v>
      </c>
      <c r="D923" s="12" t="s">
        <v>162</v>
      </c>
      <c r="E923" s="14">
        <v>27</v>
      </c>
      <c r="F923" s="12">
        <v>126.39</v>
      </c>
      <c r="G923" s="12">
        <v>143.62</v>
      </c>
      <c r="H923" s="12">
        <v>91.92</v>
      </c>
      <c r="I923" s="9">
        <v>0.13450000000000001</v>
      </c>
      <c r="J923" s="9">
        <v>0.36990000000000001</v>
      </c>
      <c r="K923" s="10">
        <f>E923*F923</f>
        <v>3412.53</v>
      </c>
      <c r="L923" s="11">
        <f>F923-H923</f>
        <v>34.47</v>
      </c>
      <c r="M923" s="10">
        <f>L923*E923</f>
        <v>930.68999999999994</v>
      </c>
      <c r="N923" s="6">
        <v>2003</v>
      </c>
      <c r="O923" s="7">
        <v>3</v>
      </c>
      <c r="P923" s="6">
        <v>11</v>
      </c>
      <c r="Q923" s="6">
        <v>4</v>
      </c>
      <c r="R923" s="6">
        <v>26</v>
      </c>
      <c r="S923" s="8" t="s">
        <v>65</v>
      </c>
      <c r="T923" s="8" t="s">
        <v>24</v>
      </c>
      <c r="U923" s="8" t="s">
        <v>25</v>
      </c>
    </row>
    <row r="924" spans="1:21" x14ac:dyDescent="0.2">
      <c r="A924" s="12">
        <v>10196</v>
      </c>
      <c r="B924" s="13">
        <v>37951</v>
      </c>
      <c r="C924" s="12">
        <v>455</v>
      </c>
      <c r="D924" s="12" t="s">
        <v>208</v>
      </c>
      <c r="E924" s="14">
        <v>46</v>
      </c>
      <c r="F924" s="12">
        <v>56.82</v>
      </c>
      <c r="G924" s="12">
        <v>58.58</v>
      </c>
      <c r="H924" s="12">
        <v>37.49</v>
      </c>
      <c r="I924" s="9">
        <v>3.5200000000000002E-2</v>
      </c>
      <c r="J924" s="9">
        <v>0.50680000000000003</v>
      </c>
      <c r="K924" s="10">
        <f>E924*F924</f>
        <v>2613.7199999999998</v>
      </c>
      <c r="L924" s="11">
        <f>F924-H924</f>
        <v>19.329999999999998</v>
      </c>
      <c r="M924" s="10">
        <f>L924*E924</f>
        <v>889.18</v>
      </c>
      <c r="N924" s="6">
        <v>2003</v>
      </c>
      <c r="O924" s="7">
        <v>3</v>
      </c>
      <c r="P924" s="6">
        <v>11</v>
      </c>
      <c r="Q924" s="6">
        <v>4</v>
      </c>
      <c r="R924" s="6">
        <v>26</v>
      </c>
      <c r="S924" s="8" t="s">
        <v>65</v>
      </c>
      <c r="T924" s="8" t="s">
        <v>24</v>
      </c>
      <c r="U924" s="8" t="s">
        <v>25</v>
      </c>
    </row>
    <row r="925" spans="1:21" x14ac:dyDescent="0.2">
      <c r="A925" s="12">
        <v>10196</v>
      </c>
      <c r="B925" s="13">
        <v>37951</v>
      </c>
      <c r="C925" s="12">
        <v>455</v>
      </c>
      <c r="D925" s="12" t="s">
        <v>212</v>
      </c>
      <c r="E925" s="14">
        <v>50</v>
      </c>
      <c r="F925" s="12">
        <v>84.88</v>
      </c>
      <c r="G925" s="12">
        <v>86.61</v>
      </c>
      <c r="H925" s="12">
        <v>43.3</v>
      </c>
      <c r="I925" s="9">
        <v>2.3599999999999999E-2</v>
      </c>
      <c r="J925" s="9">
        <v>0.97</v>
      </c>
      <c r="K925" s="10">
        <f>E925*F925</f>
        <v>4244</v>
      </c>
      <c r="L925" s="11">
        <f>F925-H925</f>
        <v>41.58</v>
      </c>
      <c r="M925" s="10">
        <f>L925*E925</f>
        <v>2079</v>
      </c>
      <c r="N925" s="6">
        <v>2003</v>
      </c>
      <c r="O925" s="7">
        <v>3</v>
      </c>
      <c r="P925" s="6">
        <v>11</v>
      </c>
      <c r="Q925" s="6">
        <v>4</v>
      </c>
      <c r="R925" s="6">
        <v>26</v>
      </c>
      <c r="S925" s="8" t="s">
        <v>65</v>
      </c>
      <c r="T925" s="8" t="s">
        <v>24</v>
      </c>
      <c r="U925" s="8" t="s">
        <v>25</v>
      </c>
    </row>
    <row r="926" spans="1:21" x14ac:dyDescent="0.2">
      <c r="A926" s="12">
        <v>10197</v>
      </c>
      <c r="B926" s="13">
        <v>37951</v>
      </c>
      <c r="C926" s="12">
        <v>216</v>
      </c>
      <c r="D926" s="12" t="s">
        <v>78</v>
      </c>
      <c r="E926" s="14">
        <v>45</v>
      </c>
      <c r="F926" s="12">
        <v>118.32</v>
      </c>
      <c r="G926" s="12">
        <v>136</v>
      </c>
      <c r="H926" s="12">
        <v>85.68</v>
      </c>
      <c r="I926" s="9">
        <v>0.15210000000000001</v>
      </c>
      <c r="J926" s="9">
        <v>0.38519999999999999</v>
      </c>
      <c r="K926" s="10">
        <f>E926*F926</f>
        <v>5324.4</v>
      </c>
      <c r="L926" s="11">
        <f>F926-H926</f>
        <v>32.639999999999986</v>
      </c>
      <c r="M926" s="10">
        <f>L926*E926</f>
        <v>1468.7999999999993</v>
      </c>
      <c r="N926" s="6">
        <v>2003</v>
      </c>
      <c r="O926" s="7">
        <v>3</v>
      </c>
      <c r="P926" s="6">
        <v>11</v>
      </c>
      <c r="Q926" s="6">
        <v>4</v>
      </c>
      <c r="R926" s="6">
        <v>26</v>
      </c>
      <c r="S926" s="8" t="s">
        <v>88</v>
      </c>
      <c r="T926" s="8" t="s">
        <v>41</v>
      </c>
      <c r="U926" s="8" t="s">
        <v>29</v>
      </c>
    </row>
    <row r="927" spans="1:21" x14ac:dyDescent="0.2">
      <c r="A927" s="12">
        <v>10197</v>
      </c>
      <c r="B927" s="13">
        <v>37951</v>
      </c>
      <c r="C927" s="12">
        <v>216</v>
      </c>
      <c r="D927" s="12" t="s">
        <v>151</v>
      </c>
      <c r="E927" s="14">
        <v>46</v>
      </c>
      <c r="F927" s="12">
        <v>83.44</v>
      </c>
      <c r="G927" s="12">
        <v>86.02</v>
      </c>
      <c r="H927" s="12">
        <v>51.61</v>
      </c>
      <c r="I927" s="9">
        <v>3.5999999999999997E-2</v>
      </c>
      <c r="J927" s="9">
        <v>0.62</v>
      </c>
      <c r="K927" s="10">
        <f>E927*F927</f>
        <v>3838.24</v>
      </c>
      <c r="L927" s="11">
        <f>F927-H927</f>
        <v>31.83</v>
      </c>
      <c r="M927" s="10">
        <f>L927*E927</f>
        <v>1464.1799999999998</v>
      </c>
      <c r="N927" s="6">
        <v>2003</v>
      </c>
      <c r="O927" s="7">
        <v>3</v>
      </c>
      <c r="P927" s="6">
        <v>11</v>
      </c>
      <c r="Q927" s="6">
        <v>4</v>
      </c>
      <c r="R927" s="6">
        <v>26</v>
      </c>
      <c r="S927" s="8" t="s">
        <v>88</v>
      </c>
      <c r="T927" s="8" t="s">
        <v>41</v>
      </c>
      <c r="U927" s="8" t="s">
        <v>29</v>
      </c>
    </row>
    <row r="928" spans="1:21" x14ac:dyDescent="0.2">
      <c r="A928" s="12">
        <v>10197</v>
      </c>
      <c r="B928" s="13">
        <v>37951</v>
      </c>
      <c r="C928" s="12">
        <v>216</v>
      </c>
      <c r="D928" s="12" t="s">
        <v>161</v>
      </c>
      <c r="E928" s="14">
        <v>22</v>
      </c>
      <c r="F928" s="12">
        <v>85.75</v>
      </c>
      <c r="G928" s="12">
        <v>105.87</v>
      </c>
      <c r="H928" s="12">
        <v>64.58</v>
      </c>
      <c r="I928" s="9">
        <v>0.23319999999999999</v>
      </c>
      <c r="J928" s="9">
        <v>0.32519999999999999</v>
      </c>
      <c r="K928" s="10">
        <f>E928*F928</f>
        <v>1886.5</v>
      </c>
      <c r="L928" s="11">
        <f>F928-H928</f>
        <v>21.17</v>
      </c>
      <c r="M928" s="10">
        <f>L928*E928</f>
        <v>465.74</v>
      </c>
      <c r="N928" s="6">
        <v>2003</v>
      </c>
      <c r="O928" s="7">
        <v>3</v>
      </c>
      <c r="P928" s="6">
        <v>11</v>
      </c>
      <c r="Q928" s="6">
        <v>4</v>
      </c>
      <c r="R928" s="6">
        <v>26</v>
      </c>
      <c r="S928" s="8" t="s">
        <v>88</v>
      </c>
      <c r="T928" s="8" t="s">
        <v>41</v>
      </c>
      <c r="U928" s="8" t="s">
        <v>29</v>
      </c>
    </row>
    <row r="929" spans="1:21" x14ac:dyDescent="0.2">
      <c r="A929" s="12">
        <v>10197</v>
      </c>
      <c r="B929" s="13">
        <v>37951</v>
      </c>
      <c r="C929" s="12">
        <v>216</v>
      </c>
      <c r="D929" s="12" t="s">
        <v>164</v>
      </c>
      <c r="E929" s="14">
        <v>50</v>
      </c>
      <c r="F929" s="12">
        <v>78.989999999999995</v>
      </c>
      <c r="G929" s="12">
        <v>87.77</v>
      </c>
      <c r="H929" s="12">
        <v>52.66</v>
      </c>
      <c r="I929" s="9">
        <v>0.1139</v>
      </c>
      <c r="J929" s="9">
        <v>0.49370000000000003</v>
      </c>
      <c r="K929" s="10">
        <f>E929*F929</f>
        <v>3949.4999999999995</v>
      </c>
      <c r="L929" s="11">
        <f>F929-H929</f>
        <v>26.33</v>
      </c>
      <c r="M929" s="10">
        <f>L929*E929</f>
        <v>1316.5</v>
      </c>
      <c r="N929" s="6">
        <v>2003</v>
      </c>
      <c r="O929" s="7">
        <v>3</v>
      </c>
      <c r="P929" s="6">
        <v>11</v>
      </c>
      <c r="Q929" s="6">
        <v>4</v>
      </c>
      <c r="R929" s="6">
        <v>26</v>
      </c>
      <c r="S929" s="8" t="s">
        <v>88</v>
      </c>
      <c r="T929" s="8" t="s">
        <v>41</v>
      </c>
      <c r="U929" s="8" t="s">
        <v>29</v>
      </c>
    </row>
    <row r="930" spans="1:21" x14ac:dyDescent="0.2">
      <c r="A930" s="12">
        <v>10197</v>
      </c>
      <c r="B930" s="13">
        <v>37951</v>
      </c>
      <c r="C930" s="12">
        <v>216</v>
      </c>
      <c r="D930" s="12" t="s">
        <v>176</v>
      </c>
      <c r="E930" s="14">
        <v>41</v>
      </c>
      <c r="F930" s="12">
        <v>109.37</v>
      </c>
      <c r="G930" s="12">
        <v>122.89</v>
      </c>
      <c r="H930" s="12">
        <v>82.34</v>
      </c>
      <c r="I930" s="9">
        <v>0.128</v>
      </c>
      <c r="J930" s="9">
        <v>0.32790000000000002</v>
      </c>
      <c r="K930" s="10">
        <f>E930*F930</f>
        <v>4484.17</v>
      </c>
      <c r="L930" s="11">
        <f>F930-H930</f>
        <v>27.03</v>
      </c>
      <c r="M930" s="10">
        <f>L930*E930</f>
        <v>1108.23</v>
      </c>
      <c r="N930" s="6">
        <v>2003</v>
      </c>
      <c r="O930" s="7">
        <v>3</v>
      </c>
      <c r="P930" s="6">
        <v>11</v>
      </c>
      <c r="Q930" s="6">
        <v>4</v>
      </c>
      <c r="R930" s="6">
        <v>26</v>
      </c>
      <c r="S930" s="8" t="s">
        <v>88</v>
      </c>
      <c r="T930" s="8" t="s">
        <v>41</v>
      </c>
      <c r="U930" s="8" t="s">
        <v>29</v>
      </c>
    </row>
    <row r="931" spans="1:21" x14ac:dyDescent="0.2">
      <c r="A931" s="12">
        <v>10197</v>
      </c>
      <c r="B931" s="13">
        <v>37951</v>
      </c>
      <c r="C931" s="12">
        <v>216</v>
      </c>
      <c r="D931" s="12" t="s">
        <v>185</v>
      </c>
      <c r="E931" s="14">
        <v>47</v>
      </c>
      <c r="F931" s="12">
        <v>83.2</v>
      </c>
      <c r="G931" s="12">
        <v>88.51</v>
      </c>
      <c r="H931" s="12">
        <v>46.91</v>
      </c>
      <c r="I931" s="9">
        <v>6.0100000000000001E-2</v>
      </c>
      <c r="J931" s="9">
        <v>0.76739999999999997</v>
      </c>
      <c r="K931" s="10">
        <f>E931*F931</f>
        <v>3910.4</v>
      </c>
      <c r="L931" s="11">
        <f>F931-H931</f>
        <v>36.290000000000006</v>
      </c>
      <c r="M931" s="10">
        <f>L931*E931</f>
        <v>1705.6300000000003</v>
      </c>
      <c r="N931" s="6">
        <v>2003</v>
      </c>
      <c r="O931" s="7">
        <v>3</v>
      </c>
      <c r="P931" s="6">
        <v>11</v>
      </c>
      <c r="Q931" s="6">
        <v>4</v>
      </c>
      <c r="R931" s="6">
        <v>26</v>
      </c>
      <c r="S931" s="8" t="s">
        <v>88</v>
      </c>
      <c r="T931" s="8" t="s">
        <v>41</v>
      </c>
      <c r="U931" s="8" t="s">
        <v>29</v>
      </c>
    </row>
    <row r="932" spans="1:21" x14ac:dyDescent="0.2">
      <c r="A932" s="12">
        <v>10197</v>
      </c>
      <c r="B932" s="13">
        <v>37951</v>
      </c>
      <c r="C932" s="12">
        <v>216</v>
      </c>
      <c r="D932" s="12" t="s">
        <v>190</v>
      </c>
      <c r="E932" s="14">
        <v>22</v>
      </c>
      <c r="F932" s="12">
        <v>67.930000000000007</v>
      </c>
      <c r="G932" s="12">
        <v>83.86</v>
      </c>
      <c r="H932" s="12">
        <v>48.64</v>
      </c>
      <c r="I932" s="9">
        <v>0.23549999999999999</v>
      </c>
      <c r="J932" s="9">
        <v>0.3906</v>
      </c>
      <c r="K932" s="10">
        <f>E932*F932</f>
        <v>1494.46</v>
      </c>
      <c r="L932" s="11">
        <f>F932-H932</f>
        <v>19.290000000000006</v>
      </c>
      <c r="M932" s="10">
        <f>L932*E932</f>
        <v>424.38000000000011</v>
      </c>
      <c r="N932" s="6">
        <v>2003</v>
      </c>
      <c r="O932" s="7">
        <v>3</v>
      </c>
      <c r="P932" s="6">
        <v>11</v>
      </c>
      <c r="Q932" s="6">
        <v>4</v>
      </c>
      <c r="R932" s="6">
        <v>26</v>
      </c>
      <c r="S932" s="8" t="s">
        <v>88</v>
      </c>
      <c r="T932" s="8" t="s">
        <v>41</v>
      </c>
      <c r="U932" s="8" t="s">
        <v>29</v>
      </c>
    </row>
    <row r="933" spans="1:21" x14ac:dyDescent="0.2">
      <c r="A933" s="12">
        <v>10197</v>
      </c>
      <c r="B933" s="13">
        <v>37951</v>
      </c>
      <c r="C933" s="12">
        <v>216</v>
      </c>
      <c r="D933" s="12" t="s">
        <v>210</v>
      </c>
      <c r="E933" s="14">
        <v>23</v>
      </c>
      <c r="F933" s="12">
        <v>60</v>
      </c>
      <c r="G933" s="12">
        <v>66.67</v>
      </c>
      <c r="H933" s="12">
        <v>34</v>
      </c>
      <c r="I933" s="9">
        <v>0.1167</v>
      </c>
      <c r="J933" s="9">
        <v>0.76470000000000005</v>
      </c>
      <c r="K933" s="10">
        <f>E933*F933</f>
        <v>1380</v>
      </c>
      <c r="L933" s="11">
        <f>F933-H933</f>
        <v>26</v>
      </c>
      <c r="M933" s="10">
        <f>L933*E933</f>
        <v>598</v>
      </c>
      <c r="N933" s="6">
        <v>2003</v>
      </c>
      <c r="O933" s="7">
        <v>3</v>
      </c>
      <c r="P933" s="6">
        <v>11</v>
      </c>
      <c r="Q933" s="6">
        <v>4</v>
      </c>
      <c r="R933" s="6">
        <v>26</v>
      </c>
      <c r="S933" s="8" t="s">
        <v>88</v>
      </c>
      <c r="T933" s="8" t="s">
        <v>41</v>
      </c>
      <c r="U933" s="8" t="s">
        <v>29</v>
      </c>
    </row>
    <row r="934" spans="1:21" x14ac:dyDescent="0.2">
      <c r="A934" s="12">
        <v>10197</v>
      </c>
      <c r="B934" s="13">
        <v>37951</v>
      </c>
      <c r="C934" s="12">
        <v>216</v>
      </c>
      <c r="D934" s="12" t="s">
        <v>213</v>
      </c>
      <c r="E934" s="14">
        <v>24</v>
      </c>
      <c r="F934" s="12">
        <v>78.75</v>
      </c>
      <c r="G934" s="12">
        <v>90.52</v>
      </c>
      <c r="H934" s="12">
        <v>39.83</v>
      </c>
      <c r="I934" s="9">
        <v>0.15240000000000001</v>
      </c>
      <c r="J934" s="9">
        <v>0.97919999999999996</v>
      </c>
      <c r="K934" s="10">
        <f>E934*F934</f>
        <v>1890</v>
      </c>
      <c r="L934" s="11">
        <f>F934-H934</f>
        <v>38.92</v>
      </c>
      <c r="M934" s="10">
        <f>L934*E934</f>
        <v>934.08</v>
      </c>
      <c r="N934" s="6">
        <v>2003</v>
      </c>
      <c r="O934" s="7">
        <v>3</v>
      </c>
      <c r="P934" s="6">
        <v>11</v>
      </c>
      <c r="Q934" s="6">
        <v>4</v>
      </c>
      <c r="R934" s="6">
        <v>26</v>
      </c>
      <c r="S934" s="8" t="s">
        <v>88</v>
      </c>
      <c r="T934" s="8" t="s">
        <v>41</v>
      </c>
      <c r="U934" s="8" t="s">
        <v>29</v>
      </c>
    </row>
    <row r="935" spans="1:21" x14ac:dyDescent="0.2">
      <c r="A935" s="12">
        <v>10197</v>
      </c>
      <c r="B935" s="13">
        <v>37951</v>
      </c>
      <c r="C935" s="12">
        <v>216</v>
      </c>
      <c r="D935" s="12" t="s">
        <v>215</v>
      </c>
      <c r="E935" s="14">
        <v>50</v>
      </c>
      <c r="F935" s="12">
        <v>66.5</v>
      </c>
      <c r="G935" s="12">
        <v>72.28</v>
      </c>
      <c r="H935" s="12">
        <v>33.97</v>
      </c>
      <c r="I935" s="9">
        <v>9.0200000000000002E-2</v>
      </c>
      <c r="J935" s="9">
        <v>0.97140000000000004</v>
      </c>
      <c r="K935" s="10">
        <f>E935*F935</f>
        <v>3325</v>
      </c>
      <c r="L935" s="11">
        <f>F935-H935</f>
        <v>32.53</v>
      </c>
      <c r="M935" s="10">
        <f>L935*E935</f>
        <v>1626.5</v>
      </c>
      <c r="N935" s="6">
        <v>2003</v>
      </c>
      <c r="O935" s="7">
        <v>3</v>
      </c>
      <c r="P935" s="6">
        <v>11</v>
      </c>
      <c r="Q935" s="6">
        <v>4</v>
      </c>
      <c r="R935" s="6">
        <v>26</v>
      </c>
      <c r="S935" s="8" t="s">
        <v>88</v>
      </c>
      <c r="T935" s="8" t="s">
        <v>41</v>
      </c>
      <c r="U935" s="8" t="s">
        <v>29</v>
      </c>
    </row>
    <row r="936" spans="1:21" x14ac:dyDescent="0.2">
      <c r="A936" s="12">
        <v>10197</v>
      </c>
      <c r="B936" s="13">
        <v>37951</v>
      </c>
      <c r="C936" s="12">
        <v>216</v>
      </c>
      <c r="D936" s="12" t="s">
        <v>219</v>
      </c>
      <c r="E936" s="14">
        <v>27</v>
      </c>
      <c r="F936" s="12">
        <v>100.17</v>
      </c>
      <c r="G936" s="12">
        <v>100.17</v>
      </c>
      <c r="H936" s="12">
        <v>51.09</v>
      </c>
      <c r="I936" s="9">
        <v>0</v>
      </c>
      <c r="J936" s="9">
        <v>0.95909999999999995</v>
      </c>
      <c r="K936" s="10">
        <f>E936*F936</f>
        <v>2704.59</v>
      </c>
      <c r="L936" s="11">
        <f>F936-H936</f>
        <v>49.08</v>
      </c>
      <c r="M936" s="10">
        <f>L936*E936</f>
        <v>1325.1599999999999</v>
      </c>
      <c r="N936" s="6">
        <v>2003</v>
      </c>
      <c r="O936" s="7">
        <v>3</v>
      </c>
      <c r="P936" s="6">
        <v>11</v>
      </c>
      <c r="Q936" s="6">
        <v>4</v>
      </c>
      <c r="R936" s="6">
        <v>26</v>
      </c>
      <c r="S936" s="8" t="s">
        <v>88</v>
      </c>
      <c r="T936" s="8" t="s">
        <v>41</v>
      </c>
      <c r="U936" s="8" t="s">
        <v>29</v>
      </c>
    </row>
    <row r="937" spans="1:21" x14ac:dyDescent="0.2">
      <c r="A937" s="12">
        <v>10197</v>
      </c>
      <c r="B937" s="13">
        <v>37951</v>
      </c>
      <c r="C937" s="12">
        <v>216</v>
      </c>
      <c r="D937" s="12" t="s">
        <v>220</v>
      </c>
      <c r="E937" s="14">
        <v>35</v>
      </c>
      <c r="F937" s="12">
        <v>88.39</v>
      </c>
      <c r="G937" s="12">
        <v>99.31</v>
      </c>
      <c r="H937" s="12">
        <v>53.63</v>
      </c>
      <c r="I937" s="9">
        <v>0.1244</v>
      </c>
      <c r="J937" s="9">
        <v>0.65259999999999996</v>
      </c>
      <c r="K937" s="10">
        <f>E937*F937</f>
        <v>3093.65</v>
      </c>
      <c r="L937" s="11">
        <f>F937-H937</f>
        <v>34.76</v>
      </c>
      <c r="M937" s="10">
        <f>L937*E937</f>
        <v>1216.5999999999999</v>
      </c>
      <c r="N937" s="6">
        <v>2003</v>
      </c>
      <c r="O937" s="7">
        <v>3</v>
      </c>
      <c r="P937" s="6">
        <v>11</v>
      </c>
      <c r="Q937" s="6">
        <v>4</v>
      </c>
      <c r="R937" s="6">
        <v>26</v>
      </c>
      <c r="S937" s="8" t="s">
        <v>88</v>
      </c>
      <c r="T937" s="8" t="s">
        <v>41</v>
      </c>
      <c r="U937" s="8" t="s">
        <v>29</v>
      </c>
    </row>
    <row r="938" spans="1:21" x14ac:dyDescent="0.2">
      <c r="A938" s="12">
        <v>10197</v>
      </c>
      <c r="B938" s="13">
        <v>37951</v>
      </c>
      <c r="C938" s="12">
        <v>216</v>
      </c>
      <c r="D938" s="12" t="s">
        <v>222</v>
      </c>
      <c r="E938" s="14">
        <v>29</v>
      </c>
      <c r="F938" s="12">
        <v>39.729999999999997</v>
      </c>
      <c r="G938" s="12">
        <v>49.66</v>
      </c>
      <c r="H938" s="12">
        <v>32.770000000000003</v>
      </c>
      <c r="I938" s="9">
        <v>0.25169999999999998</v>
      </c>
      <c r="J938" s="9">
        <v>0.21360000000000001</v>
      </c>
      <c r="K938" s="10">
        <f>E938*F938</f>
        <v>1152.1699999999998</v>
      </c>
      <c r="L938" s="11">
        <f>F938-H938</f>
        <v>6.9599999999999937</v>
      </c>
      <c r="M938" s="10">
        <f>L938*E938</f>
        <v>201.8399999999998</v>
      </c>
      <c r="N938" s="6">
        <v>2003</v>
      </c>
      <c r="O938" s="7">
        <v>3</v>
      </c>
      <c r="P938" s="6">
        <v>11</v>
      </c>
      <c r="Q938" s="6">
        <v>4</v>
      </c>
      <c r="R938" s="6">
        <v>26</v>
      </c>
      <c r="S938" s="8" t="s">
        <v>88</v>
      </c>
      <c r="T938" s="8" t="s">
        <v>41</v>
      </c>
      <c r="U938" s="8" t="s">
        <v>29</v>
      </c>
    </row>
    <row r="939" spans="1:21" x14ac:dyDescent="0.2">
      <c r="A939" s="12">
        <v>10197</v>
      </c>
      <c r="B939" s="13">
        <v>37951</v>
      </c>
      <c r="C939" s="12">
        <v>216</v>
      </c>
      <c r="D939" s="12" t="s">
        <v>223</v>
      </c>
      <c r="E939" s="14">
        <v>42</v>
      </c>
      <c r="F939" s="12">
        <v>48.59</v>
      </c>
      <c r="G939" s="12">
        <v>54.6</v>
      </c>
      <c r="H939" s="12">
        <v>33.299999999999997</v>
      </c>
      <c r="I939" s="9">
        <v>0.1235</v>
      </c>
      <c r="J939" s="9">
        <v>0.45050000000000001</v>
      </c>
      <c r="K939" s="10">
        <f>E939*F939</f>
        <v>2040.7800000000002</v>
      </c>
      <c r="L939" s="11">
        <f>F939-H939</f>
        <v>15.290000000000006</v>
      </c>
      <c r="M939" s="10">
        <f>L939*E939</f>
        <v>642.18000000000029</v>
      </c>
      <c r="N939" s="6">
        <v>2003</v>
      </c>
      <c r="O939" s="7">
        <v>3</v>
      </c>
      <c r="P939" s="6">
        <v>11</v>
      </c>
      <c r="Q939" s="6">
        <v>4</v>
      </c>
      <c r="R939" s="6">
        <v>26</v>
      </c>
      <c r="S939" s="8" t="s">
        <v>88</v>
      </c>
      <c r="T939" s="8" t="s">
        <v>41</v>
      </c>
      <c r="U939" s="8" t="s">
        <v>29</v>
      </c>
    </row>
    <row r="940" spans="1:21" x14ac:dyDescent="0.2">
      <c r="A940" s="12">
        <v>10198</v>
      </c>
      <c r="B940" s="13">
        <v>37952</v>
      </c>
      <c r="C940" s="12">
        <v>385</v>
      </c>
      <c r="D940" s="12" t="s">
        <v>131</v>
      </c>
      <c r="E940" s="14">
        <v>42</v>
      </c>
      <c r="F940" s="12">
        <v>149.81</v>
      </c>
      <c r="G940" s="12">
        <v>157.69</v>
      </c>
      <c r="H940" s="12">
        <v>77.27</v>
      </c>
      <c r="I940" s="9">
        <v>5.3400000000000003E-2</v>
      </c>
      <c r="J940" s="9">
        <v>0.94469999999999998</v>
      </c>
      <c r="K940" s="10">
        <f>E940*F940</f>
        <v>6292.02</v>
      </c>
      <c r="L940" s="11">
        <f>F940-H940</f>
        <v>72.540000000000006</v>
      </c>
      <c r="M940" s="10">
        <f>L940*E940</f>
        <v>3046.6800000000003</v>
      </c>
      <c r="N940" s="6">
        <v>2003</v>
      </c>
      <c r="O940" s="7">
        <v>3</v>
      </c>
      <c r="P940" s="6">
        <v>11</v>
      </c>
      <c r="Q940" s="6">
        <v>5</v>
      </c>
      <c r="R940" s="6">
        <v>27</v>
      </c>
      <c r="S940" s="8" t="s">
        <v>104</v>
      </c>
      <c r="T940" s="8" t="s">
        <v>105</v>
      </c>
      <c r="U940" s="8" t="s">
        <v>21</v>
      </c>
    </row>
    <row r="941" spans="1:21" x14ac:dyDescent="0.2">
      <c r="A941" s="12">
        <v>10198</v>
      </c>
      <c r="B941" s="13">
        <v>37952</v>
      </c>
      <c r="C941" s="12">
        <v>385</v>
      </c>
      <c r="D941" s="12" t="s">
        <v>182</v>
      </c>
      <c r="E941" s="14">
        <v>48</v>
      </c>
      <c r="F941" s="12">
        <v>60.97</v>
      </c>
      <c r="G941" s="12">
        <v>68.510000000000005</v>
      </c>
      <c r="H941" s="12">
        <v>34.25</v>
      </c>
      <c r="I941" s="9">
        <v>0.13120000000000001</v>
      </c>
      <c r="J941" s="9">
        <v>0.7883</v>
      </c>
      <c r="K941" s="10">
        <f>E941*F941</f>
        <v>2926.56</v>
      </c>
      <c r="L941" s="11">
        <f>F941-H941</f>
        <v>26.72</v>
      </c>
      <c r="M941" s="10">
        <f>L941*E941</f>
        <v>1282.56</v>
      </c>
      <c r="N941" s="6">
        <v>2003</v>
      </c>
      <c r="O941" s="7">
        <v>3</v>
      </c>
      <c r="P941" s="6">
        <v>11</v>
      </c>
      <c r="Q941" s="6">
        <v>5</v>
      </c>
      <c r="R941" s="6">
        <v>27</v>
      </c>
      <c r="S941" s="8" t="s">
        <v>104</v>
      </c>
      <c r="T941" s="8" t="s">
        <v>105</v>
      </c>
      <c r="U941" s="8" t="s">
        <v>21</v>
      </c>
    </row>
    <row r="942" spans="1:21" x14ac:dyDescent="0.2">
      <c r="A942" s="12">
        <v>10198</v>
      </c>
      <c r="B942" s="13">
        <v>37952</v>
      </c>
      <c r="C942" s="12">
        <v>385</v>
      </c>
      <c r="D942" s="12" t="s">
        <v>188</v>
      </c>
      <c r="E942" s="14">
        <v>27</v>
      </c>
      <c r="F942" s="12">
        <v>61.81</v>
      </c>
      <c r="G942" s="12">
        <v>65.75</v>
      </c>
      <c r="H942" s="12">
        <v>26.3</v>
      </c>
      <c r="I942" s="9">
        <v>6.4699999999999994E-2</v>
      </c>
      <c r="J942" s="9">
        <v>1.3688</v>
      </c>
      <c r="K942" s="10">
        <f>E942*F942</f>
        <v>1668.8700000000001</v>
      </c>
      <c r="L942" s="11">
        <f>F942-H942</f>
        <v>35.510000000000005</v>
      </c>
      <c r="M942" s="10">
        <f>L942*E942</f>
        <v>958.7700000000001</v>
      </c>
      <c r="N942" s="6">
        <v>2003</v>
      </c>
      <c r="O942" s="7">
        <v>3</v>
      </c>
      <c r="P942" s="6">
        <v>11</v>
      </c>
      <c r="Q942" s="6">
        <v>5</v>
      </c>
      <c r="R942" s="6">
        <v>27</v>
      </c>
      <c r="S942" s="8" t="s">
        <v>104</v>
      </c>
      <c r="T942" s="8" t="s">
        <v>105</v>
      </c>
      <c r="U942" s="8" t="s">
        <v>21</v>
      </c>
    </row>
    <row r="943" spans="1:21" x14ac:dyDescent="0.2">
      <c r="A943" s="12">
        <v>10198</v>
      </c>
      <c r="B943" s="13">
        <v>37952</v>
      </c>
      <c r="C943" s="12">
        <v>385</v>
      </c>
      <c r="D943" s="12" t="s">
        <v>192</v>
      </c>
      <c r="E943" s="14">
        <v>43</v>
      </c>
      <c r="F943" s="12">
        <v>65.510000000000005</v>
      </c>
      <c r="G943" s="12">
        <v>68.239999999999995</v>
      </c>
      <c r="H943" s="12">
        <v>29.34</v>
      </c>
      <c r="I943" s="9">
        <v>4.58E-2</v>
      </c>
      <c r="J943" s="9">
        <v>1.2270000000000001</v>
      </c>
      <c r="K943" s="10">
        <f>E943*F943</f>
        <v>2816.9300000000003</v>
      </c>
      <c r="L943" s="11">
        <f>F943-H943</f>
        <v>36.17</v>
      </c>
      <c r="M943" s="10">
        <f>L943*E943</f>
        <v>1555.3100000000002</v>
      </c>
      <c r="N943" s="6">
        <v>2003</v>
      </c>
      <c r="O943" s="7">
        <v>3</v>
      </c>
      <c r="P943" s="6">
        <v>11</v>
      </c>
      <c r="Q943" s="6">
        <v>5</v>
      </c>
      <c r="R943" s="6">
        <v>27</v>
      </c>
      <c r="S943" s="8" t="s">
        <v>104</v>
      </c>
      <c r="T943" s="8" t="s">
        <v>105</v>
      </c>
      <c r="U943" s="8" t="s">
        <v>21</v>
      </c>
    </row>
    <row r="944" spans="1:21" x14ac:dyDescent="0.2">
      <c r="A944" s="12">
        <v>10198</v>
      </c>
      <c r="B944" s="13">
        <v>37952</v>
      </c>
      <c r="C944" s="12">
        <v>385</v>
      </c>
      <c r="D944" s="12" t="s">
        <v>214</v>
      </c>
      <c r="E944" s="14">
        <v>42</v>
      </c>
      <c r="F944" s="12">
        <v>94.73</v>
      </c>
      <c r="G944" s="12">
        <v>99.72</v>
      </c>
      <c r="H944" s="12">
        <v>68.8</v>
      </c>
      <c r="I944" s="9">
        <v>5.28E-2</v>
      </c>
      <c r="J944" s="9">
        <v>0.37790000000000001</v>
      </c>
      <c r="K944" s="10">
        <f>E944*F944</f>
        <v>3978.6600000000003</v>
      </c>
      <c r="L944" s="11">
        <f>F944-H944</f>
        <v>25.930000000000007</v>
      </c>
      <c r="M944" s="10">
        <f>L944*E944</f>
        <v>1089.0600000000004</v>
      </c>
      <c r="N944" s="6">
        <v>2003</v>
      </c>
      <c r="O944" s="7">
        <v>3</v>
      </c>
      <c r="P944" s="6">
        <v>11</v>
      </c>
      <c r="Q944" s="6">
        <v>5</v>
      </c>
      <c r="R944" s="6">
        <v>27</v>
      </c>
      <c r="S944" s="8" t="s">
        <v>104</v>
      </c>
      <c r="T944" s="8" t="s">
        <v>105</v>
      </c>
      <c r="U944" s="8" t="s">
        <v>21</v>
      </c>
    </row>
    <row r="945" spans="1:21" x14ac:dyDescent="0.2">
      <c r="A945" s="12">
        <v>10198</v>
      </c>
      <c r="B945" s="13">
        <v>37952</v>
      </c>
      <c r="C945" s="12">
        <v>385</v>
      </c>
      <c r="D945" s="12" t="s">
        <v>221</v>
      </c>
      <c r="E945" s="14">
        <v>40</v>
      </c>
      <c r="F945" s="12">
        <v>74.03</v>
      </c>
      <c r="G945" s="12">
        <v>74.03</v>
      </c>
      <c r="H945" s="12">
        <v>36.270000000000003</v>
      </c>
      <c r="I945" s="9">
        <v>0</v>
      </c>
      <c r="J945" s="9">
        <v>1.0477000000000001</v>
      </c>
      <c r="K945" s="10">
        <f>E945*F945</f>
        <v>2961.2</v>
      </c>
      <c r="L945" s="11">
        <f>F945-H945</f>
        <v>37.76</v>
      </c>
      <c r="M945" s="10">
        <f>L945*E945</f>
        <v>1510.3999999999999</v>
      </c>
      <c r="N945" s="6">
        <v>2003</v>
      </c>
      <c r="O945" s="7">
        <v>3</v>
      </c>
      <c r="P945" s="6">
        <v>11</v>
      </c>
      <c r="Q945" s="6">
        <v>5</v>
      </c>
      <c r="R945" s="6">
        <v>27</v>
      </c>
      <c r="S945" s="8" t="s">
        <v>104</v>
      </c>
      <c r="T945" s="8" t="s">
        <v>105</v>
      </c>
      <c r="U945" s="8" t="s">
        <v>21</v>
      </c>
    </row>
    <row r="946" spans="1:21" x14ac:dyDescent="0.2">
      <c r="A946" s="12">
        <v>10199</v>
      </c>
      <c r="B946" s="13">
        <v>37956</v>
      </c>
      <c r="C946" s="12">
        <v>475</v>
      </c>
      <c r="D946" s="12" t="s">
        <v>206</v>
      </c>
      <c r="E946" s="14">
        <v>29</v>
      </c>
      <c r="F946" s="12">
        <v>37.97</v>
      </c>
      <c r="G946" s="12">
        <v>43.64</v>
      </c>
      <c r="H946" s="12">
        <v>27.06</v>
      </c>
      <c r="I946" s="9">
        <v>0.158</v>
      </c>
      <c r="J946" s="9">
        <v>0.40649999999999997</v>
      </c>
      <c r="K946" s="10">
        <f>E946*F946</f>
        <v>1101.1299999999999</v>
      </c>
      <c r="L946" s="11">
        <f>F946-H946</f>
        <v>10.91</v>
      </c>
      <c r="M946" s="10">
        <f>L946*E946</f>
        <v>316.39</v>
      </c>
      <c r="N946" s="6">
        <v>2003</v>
      </c>
      <c r="O946" s="7">
        <v>4</v>
      </c>
      <c r="P946" s="6">
        <v>12</v>
      </c>
      <c r="Q946" s="6">
        <v>2</v>
      </c>
      <c r="R946" s="6">
        <v>1</v>
      </c>
      <c r="S946" s="8" t="s">
        <v>36</v>
      </c>
      <c r="T946" s="8" t="s">
        <v>24</v>
      </c>
      <c r="U946" s="8" t="s">
        <v>25</v>
      </c>
    </row>
    <row r="947" spans="1:21" x14ac:dyDescent="0.2">
      <c r="A947" s="12">
        <v>10199</v>
      </c>
      <c r="B947" s="13">
        <v>37956</v>
      </c>
      <c r="C947" s="12">
        <v>475</v>
      </c>
      <c r="D947" s="12" t="s">
        <v>211</v>
      </c>
      <c r="E947" s="14">
        <v>48</v>
      </c>
      <c r="F947" s="12">
        <v>81.290000000000006</v>
      </c>
      <c r="G947" s="12">
        <v>91.34</v>
      </c>
      <c r="H947" s="12">
        <v>51.15</v>
      </c>
      <c r="I947" s="9">
        <v>0.123</v>
      </c>
      <c r="J947" s="9">
        <v>0.58650000000000002</v>
      </c>
      <c r="K947" s="10">
        <f>E947*F947</f>
        <v>3901.92</v>
      </c>
      <c r="L947" s="11">
        <f>F947-H947</f>
        <v>30.140000000000008</v>
      </c>
      <c r="M947" s="10">
        <f>L947*E947</f>
        <v>1446.7200000000003</v>
      </c>
      <c r="N947" s="6">
        <v>2003</v>
      </c>
      <c r="O947" s="7">
        <v>4</v>
      </c>
      <c r="P947" s="6">
        <v>12</v>
      </c>
      <c r="Q947" s="6">
        <v>2</v>
      </c>
      <c r="R947" s="6">
        <v>1</v>
      </c>
      <c r="S947" s="8" t="s">
        <v>36</v>
      </c>
      <c r="T947" s="8" t="s">
        <v>24</v>
      </c>
      <c r="U947" s="8" t="s">
        <v>25</v>
      </c>
    </row>
    <row r="948" spans="1:21" x14ac:dyDescent="0.2">
      <c r="A948" s="12">
        <v>10199</v>
      </c>
      <c r="B948" s="13">
        <v>37956</v>
      </c>
      <c r="C948" s="12">
        <v>475</v>
      </c>
      <c r="D948" s="12" t="s">
        <v>218</v>
      </c>
      <c r="E948" s="14">
        <v>38</v>
      </c>
      <c r="F948" s="12">
        <v>70.400000000000006</v>
      </c>
      <c r="G948" s="12">
        <v>80</v>
      </c>
      <c r="H948" s="12">
        <v>54.4</v>
      </c>
      <c r="I948" s="9">
        <v>0.14199999999999999</v>
      </c>
      <c r="J948" s="9">
        <v>0.29409999999999997</v>
      </c>
      <c r="K948" s="10">
        <f>E948*F948</f>
        <v>2675.2000000000003</v>
      </c>
      <c r="L948" s="11">
        <f>F948-H948</f>
        <v>16.000000000000007</v>
      </c>
      <c r="M948" s="10">
        <f>L948*E948</f>
        <v>608.00000000000023</v>
      </c>
      <c r="N948" s="6">
        <v>2003</v>
      </c>
      <c r="O948" s="7">
        <v>4</v>
      </c>
      <c r="P948" s="6">
        <v>12</v>
      </c>
      <c r="Q948" s="6">
        <v>2</v>
      </c>
      <c r="R948" s="6">
        <v>1</v>
      </c>
      <c r="S948" s="8" t="s">
        <v>36</v>
      </c>
      <c r="T948" s="8" t="s">
        <v>24</v>
      </c>
      <c r="U948" s="8" t="s">
        <v>25</v>
      </c>
    </row>
    <row r="949" spans="1:21" x14ac:dyDescent="0.2">
      <c r="A949" s="12">
        <v>10200</v>
      </c>
      <c r="B949" s="13">
        <v>37956</v>
      </c>
      <c r="C949" s="12">
        <v>211</v>
      </c>
      <c r="D949" s="12" t="s">
        <v>143</v>
      </c>
      <c r="E949" s="14">
        <v>28</v>
      </c>
      <c r="F949" s="12">
        <v>74.34</v>
      </c>
      <c r="G949" s="12">
        <v>84.48</v>
      </c>
      <c r="H949" s="12">
        <v>49</v>
      </c>
      <c r="I949" s="9">
        <v>0.13450000000000001</v>
      </c>
      <c r="J949" s="9">
        <v>0.51019999999999999</v>
      </c>
      <c r="K949" s="10">
        <f>E949*F949</f>
        <v>2081.52</v>
      </c>
      <c r="L949" s="11">
        <f>F949-H949</f>
        <v>25.340000000000003</v>
      </c>
      <c r="M949" s="10">
        <f>L949*E949</f>
        <v>709.5200000000001</v>
      </c>
      <c r="N949" s="6">
        <v>2003</v>
      </c>
      <c r="O949" s="7">
        <v>4</v>
      </c>
      <c r="P949" s="6">
        <v>12</v>
      </c>
      <c r="Q949" s="6">
        <v>2</v>
      </c>
      <c r="R949" s="6">
        <v>1</v>
      </c>
      <c r="S949" s="8" t="s">
        <v>144</v>
      </c>
      <c r="T949" s="8" t="s">
        <v>145</v>
      </c>
      <c r="U949" s="8" t="s">
        <v>21</v>
      </c>
    </row>
    <row r="950" spans="1:21" x14ac:dyDescent="0.2">
      <c r="A950" s="12">
        <v>10200</v>
      </c>
      <c r="B950" s="13">
        <v>37956</v>
      </c>
      <c r="C950" s="12">
        <v>211</v>
      </c>
      <c r="D950" s="12" t="s">
        <v>173</v>
      </c>
      <c r="E950" s="14">
        <v>33</v>
      </c>
      <c r="F950" s="12">
        <v>99.57</v>
      </c>
      <c r="G950" s="12">
        <v>109.42</v>
      </c>
      <c r="H950" s="12">
        <v>66.739999999999995</v>
      </c>
      <c r="I950" s="9">
        <v>0.1004</v>
      </c>
      <c r="J950" s="9">
        <v>0.4945</v>
      </c>
      <c r="K950" s="10">
        <f>E950*F950</f>
        <v>3285.81</v>
      </c>
      <c r="L950" s="11">
        <f>F950-H950</f>
        <v>32.83</v>
      </c>
      <c r="M950" s="10">
        <f>L950*E950</f>
        <v>1083.3899999999999</v>
      </c>
      <c r="N950" s="6">
        <v>2003</v>
      </c>
      <c r="O950" s="7">
        <v>4</v>
      </c>
      <c r="P950" s="6">
        <v>12</v>
      </c>
      <c r="Q950" s="6">
        <v>2</v>
      </c>
      <c r="R950" s="6">
        <v>1</v>
      </c>
      <c r="S950" s="8" t="s">
        <v>144</v>
      </c>
      <c r="T950" s="8" t="s">
        <v>145</v>
      </c>
      <c r="U950" s="8" t="s">
        <v>21</v>
      </c>
    </row>
    <row r="951" spans="1:21" x14ac:dyDescent="0.2">
      <c r="A951" s="12">
        <v>10200</v>
      </c>
      <c r="B951" s="13">
        <v>37956</v>
      </c>
      <c r="C951" s="12">
        <v>211</v>
      </c>
      <c r="D951" s="12" t="s">
        <v>196</v>
      </c>
      <c r="E951" s="14">
        <v>39</v>
      </c>
      <c r="F951" s="12">
        <v>70.28</v>
      </c>
      <c r="G951" s="12">
        <v>72.45</v>
      </c>
      <c r="H951" s="12">
        <v>36.229999999999997</v>
      </c>
      <c r="I951" s="9">
        <v>2.8500000000000001E-2</v>
      </c>
      <c r="J951" s="9">
        <v>0.93840000000000001</v>
      </c>
      <c r="K951" s="10">
        <f>E951*F951</f>
        <v>2740.92</v>
      </c>
      <c r="L951" s="11">
        <f>F951-H951</f>
        <v>34.050000000000004</v>
      </c>
      <c r="M951" s="10">
        <f>L951*E951</f>
        <v>1327.9500000000003</v>
      </c>
      <c r="N951" s="6">
        <v>2003</v>
      </c>
      <c r="O951" s="7">
        <v>4</v>
      </c>
      <c r="P951" s="6">
        <v>12</v>
      </c>
      <c r="Q951" s="6">
        <v>2</v>
      </c>
      <c r="R951" s="6">
        <v>1</v>
      </c>
      <c r="S951" s="8" t="s">
        <v>144</v>
      </c>
      <c r="T951" s="8" t="s">
        <v>145</v>
      </c>
      <c r="U951" s="8" t="s">
        <v>21</v>
      </c>
    </row>
    <row r="952" spans="1:21" x14ac:dyDescent="0.2">
      <c r="A952" s="12">
        <v>10200</v>
      </c>
      <c r="B952" s="13">
        <v>37956</v>
      </c>
      <c r="C952" s="12">
        <v>211</v>
      </c>
      <c r="D952" s="12" t="s">
        <v>199</v>
      </c>
      <c r="E952" s="14">
        <v>35</v>
      </c>
      <c r="F952" s="12">
        <v>80.91</v>
      </c>
      <c r="G952" s="12">
        <v>99.89</v>
      </c>
      <c r="H952" s="12">
        <v>66.92</v>
      </c>
      <c r="I952" s="9">
        <v>0.23480000000000001</v>
      </c>
      <c r="J952" s="9">
        <v>0.2092</v>
      </c>
      <c r="K952" s="10">
        <f>E952*F952</f>
        <v>2831.85</v>
      </c>
      <c r="L952" s="11">
        <f>F952-H952</f>
        <v>13.989999999999995</v>
      </c>
      <c r="M952" s="10">
        <f>L952*E952</f>
        <v>489.64999999999981</v>
      </c>
      <c r="N952" s="6">
        <v>2003</v>
      </c>
      <c r="O952" s="7">
        <v>4</v>
      </c>
      <c r="P952" s="6">
        <v>12</v>
      </c>
      <c r="Q952" s="6">
        <v>2</v>
      </c>
      <c r="R952" s="6">
        <v>1</v>
      </c>
      <c r="S952" s="8" t="s">
        <v>144</v>
      </c>
      <c r="T952" s="8" t="s">
        <v>145</v>
      </c>
      <c r="U952" s="8" t="s">
        <v>21</v>
      </c>
    </row>
    <row r="953" spans="1:21" x14ac:dyDescent="0.2">
      <c r="A953" s="12">
        <v>10200</v>
      </c>
      <c r="B953" s="13">
        <v>37956</v>
      </c>
      <c r="C953" s="12">
        <v>211</v>
      </c>
      <c r="D953" s="12" t="s">
        <v>204</v>
      </c>
      <c r="E953" s="14">
        <v>27</v>
      </c>
      <c r="F953" s="12">
        <v>65.349999999999994</v>
      </c>
      <c r="G953" s="12">
        <v>68.790000000000006</v>
      </c>
      <c r="H953" s="12">
        <v>33.020000000000003</v>
      </c>
      <c r="I953" s="9">
        <v>4.5900000000000003E-2</v>
      </c>
      <c r="J953" s="9">
        <v>0.96909999999999996</v>
      </c>
      <c r="K953" s="10">
        <f>E953*F953</f>
        <v>1764.4499999999998</v>
      </c>
      <c r="L953" s="11">
        <f>F953-H953</f>
        <v>32.329999999999991</v>
      </c>
      <c r="M953" s="10">
        <f>L953*E953</f>
        <v>872.90999999999974</v>
      </c>
      <c r="N953" s="6">
        <v>2003</v>
      </c>
      <c r="O953" s="7">
        <v>4</v>
      </c>
      <c r="P953" s="6">
        <v>12</v>
      </c>
      <c r="Q953" s="6">
        <v>2</v>
      </c>
      <c r="R953" s="6">
        <v>1</v>
      </c>
      <c r="S953" s="8" t="s">
        <v>144</v>
      </c>
      <c r="T953" s="8" t="s">
        <v>145</v>
      </c>
      <c r="U953" s="8" t="s">
        <v>21</v>
      </c>
    </row>
    <row r="954" spans="1:21" x14ac:dyDescent="0.2">
      <c r="A954" s="12">
        <v>10200</v>
      </c>
      <c r="B954" s="13">
        <v>37956</v>
      </c>
      <c r="C954" s="12">
        <v>211</v>
      </c>
      <c r="D954" s="12" t="s">
        <v>217</v>
      </c>
      <c r="E954" s="14">
        <v>39</v>
      </c>
      <c r="F954" s="12">
        <v>115.09</v>
      </c>
      <c r="G954" s="12">
        <v>118.65</v>
      </c>
      <c r="H954" s="12">
        <v>59.33</v>
      </c>
      <c r="I954" s="9">
        <v>3.4799999999999998E-2</v>
      </c>
      <c r="J954" s="9">
        <v>0.94389999999999996</v>
      </c>
      <c r="K954" s="10">
        <f>E954*F954</f>
        <v>4488.51</v>
      </c>
      <c r="L954" s="11">
        <f>F954-H954</f>
        <v>55.760000000000005</v>
      </c>
      <c r="M954" s="10">
        <f>L954*E954</f>
        <v>2174.6400000000003</v>
      </c>
      <c r="N954" s="6">
        <v>2003</v>
      </c>
      <c r="O954" s="7">
        <v>4</v>
      </c>
      <c r="P954" s="6">
        <v>12</v>
      </c>
      <c r="Q954" s="6">
        <v>2</v>
      </c>
      <c r="R954" s="6">
        <v>1</v>
      </c>
      <c r="S954" s="8" t="s">
        <v>144</v>
      </c>
      <c r="T954" s="8" t="s">
        <v>145</v>
      </c>
      <c r="U954" s="8" t="s">
        <v>21</v>
      </c>
    </row>
    <row r="955" spans="1:21" x14ac:dyDescent="0.2">
      <c r="A955" s="12">
        <v>10201</v>
      </c>
      <c r="B955" s="13">
        <v>37956</v>
      </c>
      <c r="C955" s="12">
        <v>129</v>
      </c>
      <c r="D955" s="12" t="s">
        <v>18</v>
      </c>
      <c r="E955" s="14">
        <v>22</v>
      </c>
      <c r="F955" s="12">
        <v>82.3</v>
      </c>
      <c r="G955" s="12">
        <v>95.7</v>
      </c>
      <c r="H955" s="12">
        <v>48.81</v>
      </c>
      <c r="I955" s="9">
        <v>0.158</v>
      </c>
      <c r="J955" s="9">
        <v>0.67610000000000003</v>
      </c>
      <c r="K955" s="10">
        <f>E955*F955</f>
        <v>1810.6</v>
      </c>
      <c r="L955" s="11">
        <f>F955-H955</f>
        <v>33.489999999999995</v>
      </c>
      <c r="M955" s="10">
        <f>L955*E955</f>
        <v>736.77999999999986</v>
      </c>
      <c r="N955" s="6">
        <v>2003</v>
      </c>
      <c r="O955" s="7">
        <v>4</v>
      </c>
      <c r="P955" s="6">
        <v>12</v>
      </c>
      <c r="Q955" s="6">
        <v>2</v>
      </c>
      <c r="R955" s="6">
        <v>1</v>
      </c>
      <c r="S955" s="8" t="s">
        <v>33</v>
      </c>
      <c r="T955" s="8" t="s">
        <v>24</v>
      </c>
      <c r="U955" s="8" t="s">
        <v>25</v>
      </c>
    </row>
    <row r="956" spans="1:21" x14ac:dyDescent="0.2">
      <c r="A956" s="12">
        <v>10201</v>
      </c>
      <c r="B956" s="13">
        <v>37956</v>
      </c>
      <c r="C956" s="12">
        <v>129</v>
      </c>
      <c r="D956" s="12" t="s">
        <v>74</v>
      </c>
      <c r="E956" s="14">
        <v>24</v>
      </c>
      <c r="F956" s="12">
        <v>116.56</v>
      </c>
      <c r="G956" s="12">
        <v>118.94</v>
      </c>
      <c r="H956" s="12">
        <v>68.989999999999995</v>
      </c>
      <c r="I956" s="9">
        <v>1.72E-2</v>
      </c>
      <c r="J956" s="9">
        <v>0.69579999999999997</v>
      </c>
      <c r="K956" s="10">
        <f>E956*F956</f>
        <v>2797.44</v>
      </c>
      <c r="L956" s="11">
        <f>F956-H956</f>
        <v>47.570000000000007</v>
      </c>
      <c r="M956" s="10">
        <f>L956*E956</f>
        <v>1141.6800000000003</v>
      </c>
      <c r="N956" s="6">
        <v>2003</v>
      </c>
      <c r="O956" s="7">
        <v>4</v>
      </c>
      <c r="P956" s="6">
        <v>12</v>
      </c>
      <c r="Q956" s="6">
        <v>2</v>
      </c>
      <c r="R956" s="6">
        <v>1</v>
      </c>
      <c r="S956" s="8" t="s">
        <v>33</v>
      </c>
      <c r="T956" s="8" t="s">
        <v>24</v>
      </c>
      <c r="U956" s="8" t="s">
        <v>25</v>
      </c>
    </row>
    <row r="957" spans="1:21" x14ac:dyDescent="0.2">
      <c r="A957" s="12">
        <v>10201</v>
      </c>
      <c r="B957" s="13">
        <v>37956</v>
      </c>
      <c r="C957" s="12">
        <v>129</v>
      </c>
      <c r="D957" s="12" t="s">
        <v>77</v>
      </c>
      <c r="E957" s="14">
        <v>49</v>
      </c>
      <c r="F957" s="12">
        <v>191.72</v>
      </c>
      <c r="G957" s="12">
        <v>193.66</v>
      </c>
      <c r="H957" s="12">
        <v>91.02</v>
      </c>
      <c r="I957" s="9">
        <v>1.04E-2</v>
      </c>
      <c r="J957" s="9">
        <v>1.1095999999999999</v>
      </c>
      <c r="K957" s="10">
        <f>E957*F957</f>
        <v>9394.2800000000007</v>
      </c>
      <c r="L957" s="11">
        <f>F957-H957</f>
        <v>100.7</v>
      </c>
      <c r="M957" s="10">
        <f>L957*E957</f>
        <v>4934.3</v>
      </c>
      <c r="N957" s="6">
        <v>2003</v>
      </c>
      <c r="O957" s="7">
        <v>4</v>
      </c>
      <c r="P957" s="6">
        <v>12</v>
      </c>
      <c r="Q957" s="6">
        <v>2</v>
      </c>
      <c r="R957" s="6">
        <v>1</v>
      </c>
      <c r="S957" s="8" t="s">
        <v>33</v>
      </c>
      <c r="T957" s="8" t="s">
        <v>24</v>
      </c>
      <c r="U957" s="8" t="s">
        <v>25</v>
      </c>
    </row>
    <row r="958" spans="1:21" x14ac:dyDescent="0.2">
      <c r="A958" s="12">
        <v>10201</v>
      </c>
      <c r="B958" s="13">
        <v>37956</v>
      </c>
      <c r="C958" s="12">
        <v>129</v>
      </c>
      <c r="D958" s="12" t="s">
        <v>112</v>
      </c>
      <c r="E958" s="14">
        <v>25</v>
      </c>
      <c r="F958" s="12">
        <v>126.52</v>
      </c>
      <c r="G958" s="12">
        <v>150.62</v>
      </c>
      <c r="H958" s="12">
        <v>66.27</v>
      </c>
      <c r="I958" s="9">
        <v>0.18970000000000001</v>
      </c>
      <c r="J958" s="9">
        <v>0.90539999999999998</v>
      </c>
      <c r="K958" s="10">
        <f>E958*F958</f>
        <v>3163</v>
      </c>
      <c r="L958" s="11">
        <f>F958-H958</f>
        <v>60.25</v>
      </c>
      <c r="M958" s="10">
        <f>L958*E958</f>
        <v>1506.25</v>
      </c>
      <c r="N958" s="6">
        <v>2003</v>
      </c>
      <c r="O958" s="7">
        <v>4</v>
      </c>
      <c r="P958" s="6">
        <v>12</v>
      </c>
      <c r="Q958" s="6">
        <v>2</v>
      </c>
      <c r="R958" s="6">
        <v>1</v>
      </c>
      <c r="S958" s="8" t="s">
        <v>33</v>
      </c>
      <c r="T958" s="8" t="s">
        <v>24</v>
      </c>
      <c r="U958" s="8" t="s">
        <v>25</v>
      </c>
    </row>
    <row r="959" spans="1:21" x14ac:dyDescent="0.2">
      <c r="A959" s="12">
        <v>10201</v>
      </c>
      <c r="B959" s="13">
        <v>37956</v>
      </c>
      <c r="C959" s="12">
        <v>129</v>
      </c>
      <c r="D959" s="12" t="s">
        <v>146</v>
      </c>
      <c r="E959" s="14">
        <v>30</v>
      </c>
      <c r="F959" s="12">
        <v>48.46</v>
      </c>
      <c r="G959" s="12">
        <v>60.57</v>
      </c>
      <c r="H959" s="12">
        <v>24.23</v>
      </c>
      <c r="I959" s="9">
        <v>0.24759999999999999</v>
      </c>
      <c r="J959" s="9">
        <v>0.99050000000000005</v>
      </c>
      <c r="K959" s="10">
        <f>E959*F959</f>
        <v>1453.8</v>
      </c>
      <c r="L959" s="11">
        <f>F959-H959</f>
        <v>24.23</v>
      </c>
      <c r="M959" s="10">
        <f>L959*E959</f>
        <v>726.9</v>
      </c>
      <c r="N959" s="6">
        <v>2003</v>
      </c>
      <c r="O959" s="7">
        <v>4</v>
      </c>
      <c r="P959" s="6">
        <v>12</v>
      </c>
      <c r="Q959" s="6">
        <v>2</v>
      </c>
      <c r="R959" s="6">
        <v>1</v>
      </c>
      <c r="S959" s="8" t="s">
        <v>33</v>
      </c>
      <c r="T959" s="8" t="s">
        <v>24</v>
      </c>
      <c r="U959" s="8" t="s">
        <v>25</v>
      </c>
    </row>
    <row r="960" spans="1:21" x14ac:dyDescent="0.2">
      <c r="A960" s="12">
        <v>10201</v>
      </c>
      <c r="B960" s="13">
        <v>37956</v>
      </c>
      <c r="C960" s="12">
        <v>129</v>
      </c>
      <c r="D960" s="12" t="s">
        <v>171</v>
      </c>
      <c r="E960" s="14">
        <v>39</v>
      </c>
      <c r="F960" s="12">
        <v>93.54</v>
      </c>
      <c r="G960" s="12">
        <v>112.7</v>
      </c>
      <c r="H960" s="12">
        <v>60.86</v>
      </c>
      <c r="I960" s="9">
        <v>0.2031</v>
      </c>
      <c r="J960" s="9">
        <v>0.54220000000000002</v>
      </c>
      <c r="K960" s="10">
        <f>E960*F960</f>
        <v>3648.0600000000004</v>
      </c>
      <c r="L960" s="11">
        <f>F960-H960</f>
        <v>32.680000000000007</v>
      </c>
      <c r="M960" s="10">
        <f>L960*E960</f>
        <v>1274.5200000000002</v>
      </c>
      <c r="N960" s="6">
        <v>2003</v>
      </c>
      <c r="O960" s="7">
        <v>4</v>
      </c>
      <c r="P960" s="6">
        <v>12</v>
      </c>
      <c r="Q960" s="6">
        <v>2</v>
      </c>
      <c r="R960" s="6">
        <v>1</v>
      </c>
      <c r="S960" s="8" t="s">
        <v>33</v>
      </c>
      <c r="T960" s="8" t="s">
        <v>24</v>
      </c>
      <c r="U960" s="8" t="s">
        <v>25</v>
      </c>
    </row>
    <row r="961" spans="1:21" x14ac:dyDescent="0.2">
      <c r="A961" s="12">
        <v>10201</v>
      </c>
      <c r="B961" s="13">
        <v>37956</v>
      </c>
      <c r="C961" s="12">
        <v>129</v>
      </c>
      <c r="D961" s="12" t="s">
        <v>175</v>
      </c>
      <c r="E961" s="14">
        <v>25</v>
      </c>
      <c r="F961" s="12">
        <v>66.27</v>
      </c>
      <c r="G961" s="12">
        <v>76.17</v>
      </c>
      <c r="H961" s="12">
        <v>37.32</v>
      </c>
      <c r="I961" s="9">
        <v>0.15090000000000001</v>
      </c>
      <c r="J961" s="9">
        <v>0.77710000000000001</v>
      </c>
      <c r="K961" s="10">
        <f>E961*F961</f>
        <v>1656.75</v>
      </c>
      <c r="L961" s="11">
        <f>F961-H961</f>
        <v>28.949999999999996</v>
      </c>
      <c r="M961" s="10">
        <f>L961*E961</f>
        <v>723.74999999999989</v>
      </c>
      <c r="N961" s="6">
        <v>2003</v>
      </c>
      <c r="O961" s="7">
        <v>4</v>
      </c>
      <c r="P961" s="6">
        <v>12</v>
      </c>
      <c r="Q961" s="6">
        <v>2</v>
      </c>
      <c r="R961" s="6">
        <v>1</v>
      </c>
      <c r="S961" s="8" t="s">
        <v>33</v>
      </c>
      <c r="T961" s="8" t="s">
        <v>24</v>
      </c>
      <c r="U961" s="8" t="s">
        <v>25</v>
      </c>
    </row>
    <row r="962" spans="1:21" x14ac:dyDescent="0.2">
      <c r="A962" s="12">
        <v>10202</v>
      </c>
      <c r="B962" s="13">
        <v>37957</v>
      </c>
      <c r="C962" s="12">
        <v>357</v>
      </c>
      <c r="D962" s="12" t="s">
        <v>160</v>
      </c>
      <c r="E962" s="14">
        <v>30</v>
      </c>
      <c r="F962" s="12">
        <v>55.33</v>
      </c>
      <c r="G962" s="12">
        <v>62.17</v>
      </c>
      <c r="H962" s="12">
        <v>32.950000000000003</v>
      </c>
      <c r="I962" s="9">
        <v>0.1265</v>
      </c>
      <c r="J962" s="9">
        <v>0.66769999999999996</v>
      </c>
      <c r="K962" s="10">
        <f>E962*F962</f>
        <v>1659.8999999999999</v>
      </c>
      <c r="L962" s="11">
        <f>F962-H962</f>
        <v>22.379999999999995</v>
      </c>
      <c r="M962" s="10">
        <f>L962*E962</f>
        <v>671.39999999999986</v>
      </c>
      <c r="N962" s="6">
        <v>2003</v>
      </c>
      <c r="O962" s="7">
        <v>4</v>
      </c>
      <c r="P962" s="6">
        <v>12</v>
      </c>
      <c r="Q962" s="6">
        <v>3</v>
      </c>
      <c r="R962" s="6">
        <v>2</v>
      </c>
      <c r="S962" s="8" t="s">
        <v>42</v>
      </c>
      <c r="T962" s="8" t="s">
        <v>43</v>
      </c>
      <c r="U962" s="8" t="s">
        <v>21</v>
      </c>
    </row>
    <row r="963" spans="1:21" x14ac:dyDescent="0.2">
      <c r="A963" s="12">
        <v>10202</v>
      </c>
      <c r="B963" s="13">
        <v>37957</v>
      </c>
      <c r="C963" s="12">
        <v>357</v>
      </c>
      <c r="D963" s="12" t="s">
        <v>167</v>
      </c>
      <c r="E963" s="14">
        <v>43</v>
      </c>
      <c r="F963" s="12">
        <v>124.99</v>
      </c>
      <c r="G963" s="12">
        <v>148.80000000000001</v>
      </c>
      <c r="H963" s="12">
        <v>69.930000000000007</v>
      </c>
      <c r="I963" s="9">
        <v>0.192</v>
      </c>
      <c r="J963" s="9">
        <v>0.78649999999999998</v>
      </c>
      <c r="K963" s="10">
        <f>E963*F963</f>
        <v>5374.57</v>
      </c>
      <c r="L963" s="11">
        <f>F963-H963</f>
        <v>55.059999999999988</v>
      </c>
      <c r="M963" s="10">
        <f>L963*E963</f>
        <v>2367.5799999999995</v>
      </c>
      <c r="N963" s="6">
        <v>2003</v>
      </c>
      <c r="O963" s="7">
        <v>4</v>
      </c>
      <c r="P963" s="6">
        <v>12</v>
      </c>
      <c r="Q963" s="6">
        <v>3</v>
      </c>
      <c r="R963" s="6">
        <v>2</v>
      </c>
      <c r="S963" s="8" t="s">
        <v>42</v>
      </c>
      <c r="T963" s="8" t="s">
        <v>43</v>
      </c>
      <c r="U963" s="8" t="s">
        <v>21</v>
      </c>
    </row>
    <row r="964" spans="1:21" x14ac:dyDescent="0.2">
      <c r="A964" s="12">
        <v>10202</v>
      </c>
      <c r="B964" s="13">
        <v>37957</v>
      </c>
      <c r="C964" s="12">
        <v>357</v>
      </c>
      <c r="D964" s="12" t="s">
        <v>179</v>
      </c>
      <c r="E964" s="14">
        <v>50</v>
      </c>
      <c r="F964" s="12">
        <v>56.1</v>
      </c>
      <c r="G964" s="12">
        <v>69.260000000000005</v>
      </c>
      <c r="H964" s="12">
        <v>47.1</v>
      </c>
      <c r="I964" s="9">
        <v>0.23169999999999999</v>
      </c>
      <c r="J964" s="9">
        <v>0.19109999999999999</v>
      </c>
      <c r="K964" s="10">
        <f>E964*F964</f>
        <v>2805</v>
      </c>
      <c r="L964" s="11">
        <f>F964-H964</f>
        <v>9</v>
      </c>
      <c r="M964" s="10">
        <f>L964*E964</f>
        <v>450</v>
      </c>
      <c r="N964" s="6">
        <v>2003</v>
      </c>
      <c r="O964" s="7">
        <v>4</v>
      </c>
      <c r="P964" s="6">
        <v>12</v>
      </c>
      <c r="Q964" s="6">
        <v>3</v>
      </c>
      <c r="R964" s="6">
        <v>2</v>
      </c>
      <c r="S964" s="8" t="s">
        <v>42</v>
      </c>
      <c r="T964" s="8" t="s">
        <v>43</v>
      </c>
      <c r="U964" s="8" t="s">
        <v>21</v>
      </c>
    </row>
    <row r="965" spans="1:21" x14ac:dyDescent="0.2">
      <c r="A965" s="12">
        <v>10202</v>
      </c>
      <c r="B965" s="13">
        <v>37957</v>
      </c>
      <c r="C965" s="12">
        <v>357</v>
      </c>
      <c r="D965" s="12" t="s">
        <v>197</v>
      </c>
      <c r="E965" s="14">
        <v>50</v>
      </c>
      <c r="F965" s="12">
        <v>75.180000000000007</v>
      </c>
      <c r="G965" s="12">
        <v>80.84</v>
      </c>
      <c r="H965" s="12">
        <v>32.33</v>
      </c>
      <c r="I965" s="9">
        <v>7.9799999999999996E-2</v>
      </c>
      <c r="J965" s="9">
        <v>1.33</v>
      </c>
      <c r="K965" s="10">
        <f>E965*F965</f>
        <v>3759.0000000000005</v>
      </c>
      <c r="L965" s="11">
        <f>F965-H965</f>
        <v>42.850000000000009</v>
      </c>
      <c r="M965" s="10">
        <f>L965*E965</f>
        <v>2142.5000000000005</v>
      </c>
      <c r="N965" s="6">
        <v>2003</v>
      </c>
      <c r="O965" s="7">
        <v>4</v>
      </c>
      <c r="P965" s="6">
        <v>12</v>
      </c>
      <c r="Q965" s="6">
        <v>3</v>
      </c>
      <c r="R965" s="6">
        <v>2</v>
      </c>
      <c r="S965" s="8" t="s">
        <v>42</v>
      </c>
      <c r="T965" s="8" t="s">
        <v>43</v>
      </c>
      <c r="U965" s="8" t="s">
        <v>21</v>
      </c>
    </row>
    <row r="966" spans="1:21" x14ac:dyDescent="0.2">
      <c r="A966" s="12">
        <v>10202</v>
      </c>
      <c r="B966" s="13">
        <v>37957</v>
      </c>
      <c r="C966" s="12">
        <v>357</v>
      </c>
      <c r="D966" s="12" t="s">
        <v>200</v>
      </c>
      <c r="E966" s="14">
        <v>27</v>
      </c>
      <c r="F966" s="12">
        <v>33.39</v>
      </c>
      <c r="G966" s="12">
        <v>40.229999999999997</v>
      </c>
      <c r="H966" s="12">
        <v>24.14</v>
      </c>
      <c r="I966" s="9">
        <v>0.20960000000000001</v>
      </c>
      <c r="J966" s="9">
        <v>0.37280000000000002</v>
      </c>
      <c r="K966" s="10">
        <f>E966*F966</f>
        <v>901.53</v>
      </c>
      <c r="L966" s="11">
        <f>F966-H966</f>
        <v>9.25</v>
      </c>
      <c r="M966" s="10">
        <f>L966*E966</f>
        <v>249.75</v>
      </c>
      <c r="N966" s="6">
        <v>2003</v>
      </c>
      <c r="O966" s="7">
        <v>4</v>
      </c>
      <c r="P966" s="6">
        <v>12</v>
      </c>
      <c r="Q966" s="6">
        <v>3</v>
      </c>
      <c r="R966" s="6">
        <v>2</v>
      </c>
      <c r="S966" s="8" t="s">
        <v>42</v>
      </c>
      <c r="T966" s="8" t="s">
        <v>43</v>
      </c>
      <c r="U966" s="8" t="s">
        <v>21</v>
      </c>
    </row>
    <row r="967" spans="1:21" x14ac:dyDescent="0.2">
      <c r="A967" s="12">
        <v>10202</v>
      </c>
      <c r="B967" s="13">
        <v>37957</v>
      </c>
      <c r="C967" s="12">
        <v>357</v>
      </c>
      <c r="D967" s="12" t="s">
        <v>205</v>
      </c>
      <c r="E967" s="14">
        <v>31</v>
      </c>
      <c r="F967" s="12">
        <v>81.64</v>
      </c>
      <c r="G967" s="12">
        <v>102.05</v>
      </c>
      <c r="H967" s="12">
        <v>56.13</v>
      </c>
      <c r="I967" s="9">
        <v>0.245</v>
      </c>
      <c r="J967" s="9">
        <v>0.4632</v>
      </c>
      <c r="K967" s="10">
        <f>E967*F967</f>
        <v>2530.84</v>
      </c>
      <c r="L967" s="11">
        <f>F967-H967</f>
        <v>25.509999999999998</v>
      </c>
      <c r="M967" s="10">
        <f>L967*E967</f>
        <v>790.81</v>
      </c>
      <c r="N967" s="6">
        <v>2003</v>
      </c>
      <c r="O967" s="7">
        <v>4</v>
      </c>
      <c r="P967" s="6">
        <v>12</v>
      </c>
      <c r="Q967" s="6">
        <v>3</v>
      </c>
      <c r="R967" s="6">
        <v>2</v>
      </c>
      <c r="S967" s="8" t="s">
        <v>42</v>
      </c>
      <c r="T967" s="8" t="s">
        <v>43</v>
      </c>
      <c r="U967" s="8" t="s">
        <v>21</v>
      </c>
    </row>
    <row r="968" spans="1:21" x14ac:dyDescent="0.2">
      <c r="A968" s="12">
        <v>10202</v>
      </c>
      <c r="B968" s="13">
        <v>37957</v>
      </c>
      <c r="C968" s="12">
        <v>357</v>
      </c>
      <c r="D968" s="12" t="s">
        <v>209</v>
      </c>
      <c r="E968" s="14">
        <v>40</v>
      </c>
      <c r="F968" s="12">
        <v>79.73</v>
      </c>
      <c r="G968" s="12">
        <v>81.36</v>
      </c>
      <c r="H968" s="12">
        <v>34.17</v>
      </c>
      <c r="I968" s="9">
        <v>2.5100000000000001E-2</v>
      </c>
      <c r="J968" s="9">
        <v>1.3462000000000001</v>
      </c>
      <c r="K968" s="10">
        <f>E968*F968</f>
        <v>3189.2000000000003</v>
      </c>
      <c r="L968" s="11">
        <f>F968-H968</f>
        <v>45.56</v>
      </c>
      <c r="M968" s="10">
        <f>L968*E968</f>
        <v>1822.4</v>
      </c>
      <c r="N968" s="6">
        <v>2003</v>
      </c>
      <c r="O968" s="7">
        <v>4</v>
      </c>
      <c r="P968" s="6">
        <v>12</v>
      </c>
      <c r="Q968" s="6">
        <v>3</v>
      </c>
      <c r="R968" s="6">
        <v>2</v>
      </c>
      <c r="S968" s="8" t="s">
        <v>42</v>
      </c>
      <c r="T968" s="8" t="s">
        <v>43</v>
      </c>
      <c r="U968" s="8" t="s">
        <v>21</v>
      </c>
    </row>
    <row r="969" spans="1:21" x14ac:dyDescent="0.2">
      <c r="A969" s="12">
        <v>10203</v>
      </c>
      <c r="B969" s="13">
        <v>37957</v>
      </c>
      <c r="C969" s="12">
        <v>141</v>
      </c>
      <c r="D969" s="12" t="s">
        <v>95</v>
      </c>
      <c r="E969" s="14">
        <v>20</v>
      </c>
      <c r="F969" s="12">
        <v>161.49</v>
      </c>
      <c r="G969" s="12">
        <v>194.57</v>
      </c>
      <c r="H969" s="12">
        <v>95.34</v>
      </c>
      <c r="I969" s="9">
        <v>0.20430000000000001</v>
      </c>
      <c r="J969" s="9">
        <v>0.69230000000000003</v>
      </c>
      <c r="K969" s="10">
        <f>E969*F969</f>
        <v>3229.8</v>
      </c>
      <c r="L969" s="11">
        <f>F969-H969</f>
        <v>66.150000000000006</v>
      </c>
      <c r="M969" s="10">
        <f>L969*E969</f>
        <v>1323</v>
      </c>
      <c r="N969" s="6">
        <v>2003</v>
      </c>
      <c r="O969" s="7">
        <v>4</v>
      </c>
      <c r="P969" s="6">
        <v>12</v>
      </c>
      <c r="Q969" s="6">
        <v>3</v>
      </c>
      <c r="R969" s="6">
        <v>2</v>
      </c>
      <c r="S969" s="8" t="s">
        <v>40</v>
      </c>
      <c r="T969" s="8" t="s">
        <v>41</v>
      </c>
      <c r="U969" s="8" t="s">
        <v>29</v>
      </c>
    </row>
    <row r="970" spans="1:21" x14ac:dyDescent="0.2">
      <c r="A970" s="12">
        <v>10203</v>
      </c>
      <c r="B970" s="13">
        <v>37957</v>
      </c>
      <c r="C970" s="12">
        <v>141</v>
      </c>
      <c r="D970" s="12" t="s">
        <v>114</v>
      </c>
      <c r="E970" s="14">
        <v>20</v>
      </c>
      <c r="F970" s="12">
        <v>111.57</v>
      </c>
      <c r="G970" s="12">
        <v>117.44</v>
      </c>
      <c r="H970" s="12">
        <v>75.16</v>
      </c>
      <c r="I970" s="9">
        <v>5.3800000000000001E-2</v>
      </c>
      <c r="J970" s="9">
        <v>0.47899999999999998</v>
      </c>
      <c r="K970" s="10">
        <f>E970*F970</f>
        <v>2231.3999999999996</v>
      </c>
      <c r="L970" s="11">
        <f>F970-H970</f>
        <v>36.409999999999997</v>
      </c>
      <c r="M970" s="10">
        <f>L970*E970</f>
        <v>728.19999999999993</v>
      </c>
      <c r="N970" s="6">
        <v>2003</v>
      </c>
      <c r="O970" s="7">
        <v>4</v>
      </c>
      <c r="P970" s="6">
        <v>12</v>
      </c>
      <c r="Q970" s="6">
        <v>3</v>
      </c>
      <c r="R970" s="6">
        <v>2</v>
      </c>
      <c r="S970" s="8" t="s">
        <v>40</v>
      </c>
      <c r="T970" s="8" t="s">
        <v>41</v>
      </c>
      <c r="U970" s="8" t="s">
        <v>29</v>
      </c>
    </row>
    <row r="971" spans="1:21" x14ac:dyDescent="0.2">
      <c r="A971" s="12">
        <v>10203</v>
      </c>
      <c r="B971" s="13">
        <v>37957</v>
      </c>
      <c r="C971" s="12">
        <v>141</v>
      </c>
      <c r="D971" s="12" t="s">
        <v>117</v>
      </c>
      <c r="E971" s="14">
        <v>44</v>
      </c>
      <c r="F971" s="12">
        <v>63.84</v>
      </c>
      <c r="G971" s="12">
        <v>79.8</v>
      </c>
      <c r="H971" s="12">
        <v>31.92</v>
      </c>
      <c r="I971" s="9">
        <v>0.25059999999999999</v>
      </c>
      <c r="J971" s="9">
        <v>1.0024999999999999</v>
      </c>
      <c r="K971" s="10">
        <f>E971*F971</f>
        <v>2808.96</v>
      </c>
      <c r="L971" s="11">
        <f>F971-H971</f>
        <v>31.92</v>
      </c>
      <c r="M971" s="10">
        <f>L971*E971</f>
        <v>1404.48</v>
      </c>
      <c r="N971" s="6">
        <v>2003</v>
      </c>
      <c r="O971" s="7">
        <v>4</v>
      </c>
      <c r="P971" s="6">
        <v>12</v>
      </c>
      <c r="Q971" s="6">
        <v>3</v>
      </c>
      <c r="R971" s="6">
        <v>2</v>
      </c>
      <c r="S971" s="8" t="s">
        <v>40</v>
      </c>
      <c r="T971" s="8" t="s">
        <v>41</v>
      </c>
      <c r="U971" s="8" t="s">
        <v>29</v>
      </c>
    </row>
    <row r="972" spans="1:21" x14ac:dyDescent="0.2">
      <c r="A972" s="12">
        <v>10203</v>
      </c>
      <c r="B972" s="13">
        <v>37957</v>
      </c>
      <c r="C972" s="12">
        <v>141</v>
      </c>
      <c r="D972" s="12" t="s">
        <v>120</v>
      </c>
      <c r="E972" s="14">
        <v>47</v>
      </c>
      <c r="F972" s="12">
        <v>115.16</v>
      </c>
      <c r="G972" s="12">
        <v>115.16</v>
      </c>
      <c r="H972" s="12">
        <v>58.73</v>
      </c>
      <c r="I972" s="9">
        <v>0</v>
      </c>
      <c r="J972" s="9">
        <v>0.95350000000000001</v>
      </c>
      <c r="K972" s="10">
        <f>E972*F972</f>
        <v>5412.5199999999995</v>
      </c>
      <c r="L972" s="11">
        <f>F972-H972</f>
        <v>56.43</v>
      </c>
      <c r="M972" s="10">
        <f>L972*E972</f>
        <v>2652.21</v>
      </c>
      <c r="N972" s="6">
        <v>2003</v>
      </c>
      <c r="O972" s="7">
        <v>4</v>
      </c>
      <c r="P972" s="6">
        <v>12</v>
      </c>
      <c r="Q972" s="6">
        <v>3</v>
      </c>
      <c r="R972" s="6">
        <v>2</v>
      </c>
      <c r="S972" s="8" t="s">
        <v>40</v>
      </c>
      <c r="T972" s="8" t="s">
        <v>41</v>
      </c>
      <c r="U972" s="8" t="s">
        <v>29</v>
      </c>
    </row>
    <row r="973" spans="1:21" x14ac:dyDescent="0.2">
      <c r="A973" s="12">
        <v>10203</v>
      </c>
      <c r="B973" s="13">
        <v>37957</v>
      </c>
      <c r="C973" s="12">
        <v>141</v>
      </c>
      <c r="D973" s="12" t="s">
        <v>135</v>
      </c>
      <c r="E973" s="14">
        <v>45</v>
      </c>
      <c r="F973" s="12">
        <v>73.150000000000006</v>
      </c>
      <c r="G973" s="12">
        <v>77</v>
      </c>
      <c r="H973" s="12">
        <v>53.9</v>
      </c>
      <c r="I973" s="9">
        <v>5.4699999999999999E-2</v>
      </c>
      <c r="J973" s="9">
        <v>0.35249999999999998</v>
      </c>
      <c r="K973" s="10">
        <f>E973*F973</f>
        <v>3291.7500000000005</v>
      </c>
      <c r="L973" s="11">
        <f>F973-H973</f>
        <v>19.250000000000007</v>
      </c>
      <c r="M973" s="10">
        <f>L973*E973</f>
        <v>866.25000000000034</v>
      </c>
      <c r="N973" s="6">
        <v>2003</v>
      </c>
      <c r="O973" s="7">
        <v>4</v>
      </c>
      <c r="P973" s="6">
        <v>12</v>
      </c>
      <c r="Q973" s="6">
        <v>3</v>
      </c>
      <c r="R973" s="6">
        <v>2</v>
      </c>
      <c r="S973" s="8" t="s">
        <v>40</v>
      </c>
      <c r="T973" s="8" t="s">
        <v>41</v>
      </c>
      <c r="U973" s="8" t="s">
        <v>29</v>
      </c>
    </row>
    <row r="974" spans="1:21" x14ac:dyDescent="0.2">
      <c r="A974" s="12">
        <v>10203</v>
      </c>
      <c r="B974" s="13">
        <v>37957</v>
      </c>
      <c r="C974" s="12">
        <v>141</v>
      </c>
      <c r="D974" s="12" t="s">
        <v>154</v>
      </c>
      <c r="E974" s="14">
        <v>48</v>
      </c>
      <c r="F974" s="12">
        <v>157.49</v>
      </c>
      <c r="G974" s="12">
        <v>169.34</v>
      </c>
      <c r="H974" s="12">
        <v>77.900000000000006</v>
      </c>
      <c r="I974" s="9">
        <v>7.6200000000000004E-2</v>
      </c>
      <c r="J974" s="9">
        <v>1.0269999999999999</v>
      </c>
      <c r="K974" s="10">
        <f>E974*F974</f>
        <v>7559.52</v>
      </c>
      <c r="L974" s="11">
        <f>F974-H974</f>
        <v>79.59</v>
      </c>
      <c r="M974" s="10">
        <f>L974*E974</f>
        <v>3820.32</v>
      </c>
      <c r="N974" s="6">
        <v>2003</v>
      </c>
      <c r="O974" s="7">
        <v>4</v>
      </c>
      <c r="P974" s="6">
        <v>12</v>
      </c>
      <c r="Q974" s="6">
        <v>3</v>
      </c>
      <c r="R974" s="6">
        <v>2</v>
      </c>
      <c r="S974" s="8" t="s">
        <v>40</v>
      </c>
      <c r="T974" s="8" t="s">
        <v>41</v>
      </c>
      <c r="U974" s="8" t="s">
        <v>29</v>
      </c>
    </row>
    <row r="975" spans="1:21" x14ac:dyDescent="0.2">
      <c r="A975" s="12">
        <v>10203</v>
      </c>
      <c r="B975" s="13">
        <v>37957</v>
      </c>
      <c r="C975" s="12">
        <v>141</v>
      </c>
      <c r="D975" s="12" t="s">
        <v>156</v>
      </c>
      <c r="E975" s="14">
        <v>33</v>
      </c>
      <c r="F975" s="12">
        <v>66.739999999999995</v>
      </c>
      <c r="G975" s="12">
        <v>80.41</v>
      </c>
      <c r="H975" s="12">
        <v>49.05</v>
      </c>
      <c r="I975" s="9">
        <v>0.20979999999999999</v>
      </c>
      <c r="J975" s="9">
        <v>0.36699999999999999</v>
      </c>
      <c r="K975" s="10">
        <f>E975*F975</f>
        <v>2202.4199999999996</v>
      </c>
      <c r="L975" s="11">
        <f>F975-H975</f>
        <v>17.689999999999998</v>
      </c>
      <c r="M975" s="10">
        <f>L975*E975</f>
        <v>583.77</v>
      </c>
      <c r="N975" s="6">
        <v>2003</v>
      </c>
      <c r="O975" s="7">
        <v>4</v>
      </c>
      <c r="P975" s="6">
        <v>12</v>
      </c>
      <c r="Q975" s="6">
        <v>3</v>
      </c>
      <c r="R975" s="6">
        <v>2</v>
      </c>
      <c r="S975" s="8" t="s">
        <v>40</v>
      </c>
      <c r="T975" s="8" t="s">
        <v>41</v>
      </c>
      <c r="U975" s="8" t="s">
        <v>29</v>
      </c>
    </row>
    <row r="976" spans="1:21" x14ac:dyDescent="0.2">
      <c r="A976" s="12">
        <v>10203</v>
      </c>
      <c r="B976" s="13">
        <v>37957</v>
      </c>
      <c r="C976" s="12">
        <v>141</v>
      </c>
      <c r="D976" s="12" t="s">
        <v>158</v>
      </c>
      <c r="E976" s="14">
        <v>32</v>
      </c>
      <c r="F976" s="12">
        <v>127.88</v>
      </c>
      <c r="G976" s="12">
        <v>146.99</v>
      </c>
      <c r="H976" s="12">
        <v>73.489999999999995</v>
      </c>
      <c r="I976" s="9">
        <v>0.14860000000000001</v>
      </c>
      <c r="J976" s="9">
        <v>0.73480000000000001</v>
      </c>
      <c r="K976" s="10">
        <f>E976*F976</f>
        <v>4092.16</v>
      </c>
      <c r="L976" s="11">
        <f>F976-H976</f>
        <v>54.39</v>
      </c>
      <c r="M976" s="10">
        <f>L976*E976</f>
        <v>1740.48</v>
      </c>
      <c r="N976" s="6">
        <v>2003</v>
      </c>
      <c r="O976" s="7">
        <v>4</v>
      </c>
      <c r="P976" s="6">
        <v>12</v>
      </c>
      <c r="Q976" s="6">
        <v>3</v>
      </c>
      <c r="R976" s="6">
        <v>2</v>
      </c>
      <c r="S976" s="8" t="s">
        <v>40</v>
      </c>
      <c r="T976" s="8" t="s">
        <v>41</v>
      </c>
      <c r="U976" s="8" t="s">
        <v>29</v>
      </c>
    </row>
    <row r="977" spans="1:21" x14ac:dyDescent="0.2">
      <c r="A977" s="12">
        <v>10203</v>
      </c>
      <c r="B977" s="13">
        <v>37957</v>
      </c>
      <c r="C977" s="12">
        <v>141</v>
      </c>
      <c r="D977" s="12" t="s">
        <v>184</v>
      </c>
      <c r="E977" s="14">
        <v>21</v>
      </c>
      <c r="F977" s="12">
        <v>33.229999999999997</v>
      </c>
      <c r="G977" s="12">
        <v>37.76</v>
      </c>
      <c r="H977" s="12">
        <v>16.239999999999998</v>
      </c>
      <c r="I977" s="9">
        <v>0.15049999999999999</v>
      </c>
      <c r="J977" s="9">
        <v>1.0468</v>
      </c>
      <c r="K977" s="10">
        <f>E977*F977</f>
        <v>697.82999999999993</v>
      </c>
      <c r="L977" s="11">
        <f>F977-H977</f>
        <v>16.989999999999998</v>
      </c>
      <c r="M977" s="10">
        <f>L977*E977</f>
        <v>356.78999999999996</v>
      </c>
      <c r="N977" s="6">
        <v>2003</v>
      </c>
      <c r="O977" s="7">
        <v>4</v>
      </c>
      <c r="P977" s="6">
        <v>12</v>
      </c>
      <c r="Q977" s="6">
        <v>3</v>
      </c>
      <c r="R977" s="6">
        <v>2</v>
      </c>
      <c r="S977" s="8" t="s">
        <v>40</v>
      </c>
      <c r="T977" s="8" t="s">
        <v>41</v>
      </c>
      <c r="U977" s="8" t="s">
        <v>29</v>
      </c>
    </row>
    <row r="978" spans="1:21" x14ac:dyDescent="0.2">
      <c r="A978" s="12">
        <v>10203</v>
      </c>
      <c r="B978" s="13">
        <v>37957</v>
      </c>
      <c r="C978" s="12">
        <v>141</v>
      </c>
      <c r="D978" s="12" t="s">
        <v>187</v>
      </c>
      <c r="E978" s="14">
        <v>34</v>
      </c>
      <c r="F978" s="12">
        <v>56.94</v>
      </c>
      <c r="G978" s="12">
        <v>61.23</v>
      </c>
      <c r="H978" s="12">
        <v>38.58</v>
      </c>
      <c r="I978" s="9">
        <v>7.0199999999999999E-2</v>
      </c>
      <c r="J978" s="9">
        <v>0.46660000000000001</v>
      </c>
      <c r="K978" s="10">
        <f>E978*F978</f>
        <v>1935.96</v>
      </c>
      <c r="L978" s="11">
        <f>F978-H978</f>
        <v>18.36</v>
      </c>
      <c r="M978" s="10">
        <f>L978*E978</f>
        <v>624.24</v>
      </c>
      <c r="N978" s="6">
        <v>2003</v>
      </c>
      <c r="O978" s="7">
        <v>4</v>
      </c>
      <c r="P978" s="6">
        <v>12</v>
      </c>
      <c r="Q978" s="6">
        <v>3</v>
      </c>
      <c r="R978" s="6">
        <v>2</v>
      </c>
      <c r="S978" s="8" t="s">
        <v>40</v>
      </c>
      <c r="T978" s="8" t="s">
        <v>41</v>
      </c>
      <c r="U978" s="8" t="s">
        <v>29</v>
      </c>
    </row>
    <row r="979" spans="1:21" x14ac:dyDescent="0.2">
      <c r="A979" s="12">
        <v>10203</v>
      </c>
      <c r="B979" s="13">
        <v>37957</v>
      </c>
      <c r="C979" s="12">
        <v>141</v>
      </c>
      <c r="D979" s="12" t="s">
        <v>191</v>
      </c>
      <c r="E979" s="14">
        <v>47</v>
      </c>
      <c r="F979" s="12">
        <v>140.43</v>
      </c>
      <c r="G979" s="12">
        <v>140.43</v>
      </c>
      <c r="H979" s="12">
        <v>98.3</v>
      </c>
      <c r="I979" s="9">
        <v>0</v>
      </c>
      <c r="J979" s="9">
        <v>0.42730000000000001</v>
      </c>
      <c r="K979" s="10">
        <f>E979*F979</f>
        <v>6600.21</v>
      </c>
      <c r="L979" s="11">
        <f>F979-H979</f>
        <v>42.13000000000001</v>
      </c>
      <c r="M979" s="10">
        <f>L979*E979</f>
        <v>1980.1100000000004</v>
      </c>
      <c r="N979" s="6">
        <v>2003</v>
      </c>
      <c r="O979" s="7">
        <v>4</v>
      </c>
      <c r="P979" s="6">
        <v>12</v>
      </c>
      <c r="Q979" s="6">
        <v>3</v>
      </c>
      <c r="R979" s="6">
        <v>2</v>
      </c>
      <c r="S979" s="8" t="s">
        <v>40</v>
      </c>
      <c r="T979" s="8" t="s">
        <v>41</v>
      </c>
      <c r="U979" s="8" t="s">
        <v>29</v>
      </c>
    </row>
    <row r="980" spans="1:21" x14ac:dyDescent="0.2">
      <c r="A980" s="12">
        <v>10204</v>
      </c>
      <c r="B980" s="13">
        <v>37957</v>
      </c>
      <c r="C980" s="12">
        <v>151</v>
      </c>
      <c r="D980" s="12" t="s">
        <v>123</v>
      </c>
      <c r="E980" s="14">
        <v>42</v>
      </c>
      <c r="F980" s="12">
        <v>114.65</v>
      </c>
      <c r="G980" s="12">
        <v>141.54</v>
      </c>
      <c r="H980" s="12">
        <v>83.51</v>
      </c>
      <c r="I980" s="9">
        <v>0.23549999999999999</v>
      </c>
      <c r="J980" s="9">
        <v>0.37119999999999997</v>
      </c>
      <c r="K980" s="10">
        <f>E980*F980</f>
        <v>4815.3</v>
      </c>
      <c r="L980" s="11">
        <f>F980-H980</f>
        <v>31.14</v>
      </c>
      <c r="M980" s="10">
        <f>L980*E980</f>
        <v>1307.8800000000001</v>
      </c>
      <c r="N980" s="6">
        <v>2003</v>
      </c>
      <c r="O980" s="7">
        <v>4</v>
      </c>
      <c r="P980" s="6">
        <v>12</v>
      </c>
      <c r="Q980" s="6">
        <v>3</v>
      </c>
      <c r="R980" s="6">
        <v>2</v>
      </c>
      <c r="S980" s="8" t="s">
        <v>35</v>
      </c>
      <c r="T980" s="8" t="s">
        <v>24</v>
      </c>
      <c r="U980" s="8" t="s">
        <v>25</v>
      </c>
    </row>
    <row r="981" spans="1:21" x14ac:dyDescent="0.2">
      <c r="A981" s="12">
        <v>10204</v>
      </c>
      <c r="B981" s="13">
        <v>37957</v>
      </c>
      <c r="C981" s="12">
        <v>151</v>
      </c>
      <c r="D981" s="12" t="s">
        <v>130</v>
      </c>
      <c r="E981" s="14">
        <v>40</v>
      </c>
      <c r="F981" s="12">
        <v>113.24</v>
      </c>
      <c r="G981" s="12">
        <v>124.44</v>
      </c>
      <c r="H981" s="12">
        <v>65.959999999999994</v>
      </c>
      <c r="I981" s="9">
        <v>9.7100000000000006E-2</v>
      </c>
      <c r="J981" s="9">
        <v>0.71260000000000001</v>
      </c>
      <c r="K981" s="10">
        <f>E981*F981</f>
        <v>4529.5999999999995</v>
      </c>
      <c r="L981" s="11">
        <f>F981-H981</f>
        <v>47.28</v>
      </c>
      <c r="M981" s="10">
        <f>L981*E981</f>
        <v>1891.2</v>
      </c>
      <c r="N981" s="6">
        <v>2003</v>
      </c>
      <c r="O981" s="7">
        <v>4</v>
      </c>
      <c r="P981" s="6">
        <v>12</v>
      </c>
      <c r="Q981" s="6">
        <v>3</v>
      </c>
      <c r="R981" s="6">
        <v>2</v>
      </c>
      <c r="S981" s="8" t="s">
        <v>35</v>
      </c>
      <c r="T981" s="8" t="s">
        <v>24</v>
      </c>
      <c r="U981" s="8" t="s">
        <v>25</v>
      </c>
    </row>
    <row r="982" spans="1:21" x14ac:dyDescent="0.2">
      <c r="A982" s="12">
        <v>10204</v>
      </c>
      <c r="B982" s="13">
        <v>37957</v>
      </c>
      <c r="C982" s="12">
        <v>151</v>
      </c>
      <c r="D982" s="12" t="s">
        <v>134</v>
      </c>
      <c r="E982" s="14">
        <v>33</v>
      </c>
      <c r="F982" s="12">
        <v>153</v>
      </c>
      <c r="G982" s="12">
        <v>170</v>
      </c>
      <c r="H982" s="12">
        <v>86.7</v>
      </c>
      <c r="I982" s="9">
        <v>0.1111</v>
      </c>
      <c r="J982" s="9">
        <v>0.76119999999999999</v>
      </c>
      <c r="K982" s="10">
        <f>E982*F982</f>
        <v>5049</v>
      </c>
      <c r="L982" s="11">
        <f>F982-H982</f>
        <v>66.3</v>
      </c>
      <c r="M982" s="10">
        <f>L982*E982</f>
        <v>2187.9</v>
      </c>
      <c r="N982" s="6">
        <v>2003</v>
      </c>
      <c r="O982" s="7">
        <v>4</v>
      </c>
      <c r="P982" s="6">
        <v>12</v>
      </c>
      <c r="Q982" s="6">
        <v>3</v>
      </c>
      <c r="R982" s="6">
        <v>2</v>
      </c>
      <c r="S982" s="8" t="s">
        <v>35</v>
      </c>
      <c r="T982" s="8" t="s">
        <v>24</v>
      </c>
      <c r="U982" s="8" t="s">
        <v>25</v>
      </c>
    </row>
    <row r="983" spans="1:21" x14ac:dyDescent="0.2">
      <c r="A983" s="12">
        <v>10204</v>
      </c>
      <c r="B983" s="13">
        <v>37957</v>
      </c>
      <c r="C983" s="12">
        <v>151</v>
      </c>
      <c r="D983" s="12" t="s">
        <v>136</v>
      </c>
      <c r="E983" s="14">
        <v>38</v>
      </c>
      <c r="F983" s="12">
        <v>133.72</v>
      </c>
      <c r="G983" s="12">
        <v>142.25</v>
      </c>
      <c r="H983" s="12">
        <v>93.89</v>
      </c>
      <c r="I983" s="9">
        <v>6.7299999999999999E-2</v>
      </c>
      <c r="J983" s="9">
        <v>0.42599999999999999</v>
      </c>
      <c r="K983" s="10">
        <f>E983*F983</f>
        <v>5081.3599999999997</v>
      </c>
      <c r="L983" s="11">
        <f>F983-H983</f>
        <v>39.83</v>
      </c>
      <c r="M983" s="10">
        <f>L983*E983</f>
        <v>1513.54</v>
      </c>
      <c r="N983" s="6">
        <v>2003</v>
      </c>
      <c r="O983" s="7">
        <v>4</v>
      </c>
      <c r="P983" s="6">
        <v>12</v>
      </c>
      <c r="Q983" s="6">
        <v>3</v>
      </c>
      <c r="R983" s="6">
        <v>2</v>
      </c>
      <c r="S983" s="8" t="s">
        <v>35</v>
      </c>
      <c r="T983" s="8" t="s">
        <v>24</v>
      </c>
      <c r="U983" s="8" t="s">
        <v>25</v>
      </c>
    </row>
    <row r="984" spans="1:21" x14ac:dyDescent="0.2">
      <c r="A984" s="12">
        <v>10204</v>
      </c>
      <c r="B984" s="13">
        <v>37957</v>
      </c>
      <c r="C984" s="12">
        <v>151</v>
      </c>
      <c r="D984" s="12" t="s">
        <v>138</v>
      </c>
      <c r="E984" s="14">
        <v>23</v>
      </c>
      <c r="F984" s="12">
        <v>59.33</v>
      </c>
      <c r="G984" s="12">
        <v>60.54</v>
      </c>
      <c r="H984" s="12">
        <v>33.299999999999997</v>
      </c>
      <c r="I984" s="9">
        <v>1.6899999999999998E-2</v>
      </c>
      <c r="J984" s="9">
        <v>0.78080000000000005</v>
      </c>
      <c r="K984" s="10">
        <f>E984*F984</f>
        <v>1364.59</v>
      </c>
      <c r="L984" s="11">
        <f>F984-H984</f>
        <v>26.03</v>
      </c>
      <c r="M984" s="10">
        <f>L984*E984</f>
        <v>598.69000000000005</v>
      </c>
      <c r="N984" s="6">
        <v>2003</v>
      </c>
      <c r="O984" s="7">
        <v>4</v>
      </c>
      <c r="P984" s="6">
        <v>12</v>
      </c>
      <c r="Q984" s="6">
        <v>3</v>
      </c>
      <c r="R984" s="6">
        <v>2</v>
      </c>
      <c r="S984" s="8" t="s">
        <v>35</v>
      </c>
      <c r="T984" s="8" t="s">
        <v>24</v>
      </c>
      <c r="U984" s="8" t="s">
        <v>25</v>
      </c>
    </row>
    <row r="985" spans="1:21" x14ac:dyDescent="0.2">
      <c r="A985" s="12">
        <v>10204</v>
      </c>
      <c r="B985" s="13">
        <v>37957</v>
      </c>
      <c r="C985" s="12">
        <v>151</v>
      </c>
      <c r="D985" s="12" t="s">
        <v>141</v>
      </c>
      <c r="E985" s="14">
        <v>26</v>
      </c>
      <c r="F985" s="12">
        <v>119.5</v>
      </c>
      <c r="G985" s="12">
        <v>127.13</v>
      </c>
      <c r="H985" s="12">
        <v>58.48</v>
      </c>
      <c r="I985" s="9">
        <v>6.6900000000000001E-2</v>
      </c>
      <c r="J985" s="9">
        <v>1.0430999999999999</v>
      </c>
      <c r="K985" s="10">
        <f>E985*F985</f>
        <v>3107</v>
      </c>
      <c r="L985" s="11">
        <f>F985-H985</f>
        <v>61.02</v>
      </c>
      <c r="M985" s="10">
        <f>L985*E985</f>
        <v>1586.52</v>
      </c>
      <c r="N985" s="6">
        <v>2003</v>
      </c>
      <c r="O985" s="7">
        <v>4</v>
      </c>
      <c r="P985" s="6">
        <v>12</v>
      </c>
      <c r="Q985" s="6">
        <v>3</v>
      </c>
      <c r="R985" s="6">
        <v>2</v>
      </c>
      <c r="S985" s="8" t="s">
        <v>35</v>
      </c>
      <c r="T985" s="8" t="s">
        <v>24</v>
      </c>
      <c r="U985" s="8" t="s">
        <v>25</v>
      </c>
    </row>
    <row r="986" spans="1:21" x14ac:dyDescent="0.2">
      <c r="A986" s="12">
        <v>10204</v>
      </c>
      <c r="B986" s="13">
        <v>37957</v>
      </c>
      <c r="C986" s="12">
        <v>151</v>
      </c>
      <c r="D986" s="12" t="s">
        <v>148</v>
      </c>
      <c r="E986" s="14">
        <v>27</v>
      </c>
      <c r="F986" s="12">
        <v>106.92</v>
      </c>
      <c r="G986" s="12">
        <v>132</v>
      </c>
      <c r="H986" s="12">
        <v>56.76</v>
      </c>
      <c r="I986" s="9">
        <v>0.23380000000000001</v>
      </c>
      <c r="J986" s="9">
        <v>0.88090000000000002</v>
      </c>
      <c r="K986" s="10">
        <f>E986*F986</f>
        <v>2886.84</v>
      </c>
      <c r="L986" s="11">
        <f>F986-H986</f>
        <v>50.160000000000004</v>
      </c>
      <c r="M986" s="10">
        <f>L986*E986</f>
        <v>1354.3200000000002</v>
      </c>
      <c r="N986" s="6">
        <v>2003</v>
      </c>
      <c r="O986" s="7">
        <v>4</v>
      </c>
      <c r="P986" s="6">
        <v>12</v>
      </c>
      <c r="Q986" s="6">
        <v>3</v>
      </c>
      <c r="R986" s="6">
        <v>2</v>
      </c>
      <c r="S986" s="8" t="s">
        <v>35</v>
      </c>
      <c r="T986" s="8" t="s">
        <v>24</v>
      </c>
      <c r="U986" s="8" t="s">
        <v>25</v>
      </c>
    </row>
    <row r="987" spans="1:21" x14ac:dyDescent="0.2">
      <c r="A987" s="12">
        <v>10204</v>
      </c>
      <c r="B987" s="13">
        <v>37957</v>
      </c>
      <c r="C987" s="12">
        <v>151</v>
      </c>
      <c r="D987" s="12" t="s">
        <v>159</v>
      </c>
      <c r="E987" s="14">
        <v>35</v>
      </c>
      <c r="F987" s="12">
        <v>132.80000000000001</v>
      </c>
      <c r="G987" s="12">
        <v>141.28</v>
      </c>
      <c r="H987" s="12">
        <v>62.16</v>
      </c>
      <c r="I987" s="9">
        <v>6.0199999999999997E-2</v>
      </c>
      <c r="J987" s="9">
        <v>1.1422000000000001</v>
      </c>
      <c r="K987" s="10">
        <f>E987*F987</f>
        <v>4648</v>
      </c>
      <c r="L987" s="11">
        <f>F987-H987</f>
        <v>70.640000000000015</v>
      </c>
      <c r="M987" s="10">
        <f>L987*E987</f>
        <v>2472.4000000000005</v>
      </c>
      <c r="N987" s="6">
        <v>2003</v>
      </c>
      <c r="O987" s="7">
        <v>4</v>
      </c>
      <c r="P987" s="6">
        <v>12</v>
      </c>
      <c r="Q987" s="6">
        <v>3</v>
      </c>
      <c r="R987" s="6">
        <v>2</v>
      </c>
      <c r="S987" s="8" t="s">
        <v>35</v>
      </c>
      <c r="T987" s="8" t="s">
        <v>24</v>
      </c>
      <c r="U987" s="8" t="s">
        <v>25</v>
      </c>
    </row>
    <row r="988" spans="1:21" x14ac:dyDescent="0.2">
      <c r="A988" s="12">
        <v>10204</v>
      </c>
      <c r="B988" s="13">
        <v>37957</v>
      </c>
      <c r="C988" s="12">
        <v>151</v>
      </c>
      <c r="D988" s="12" t="s">
        <v>163</v>
      </c>
      <c r="E988" s="14">
        <v>29</v>
      </c>
      <c r="F988" s="12">
        <v>83.75</v>
      </c>
      <c r="G988" s="12">
        <v>92.03</v>
      </c>
      <c r="H988" s="12">
        <v>43.26</v>
      </c>
      <c r="I988" s="9">
        <v>9.5500000000000002E-2</v>
      </c>
      <c r="J988" s="9">
        <v>0.92459999999999998</v>
      </c>
      <c r="K988" s="10">
        <f>E988*F988</f>
        <v>2428.75</v>
      </c>
      <c r="L988" s="11">
        <f>F988-H988</f>
        <v>40.49</v>
      </c>
      <c r="M988" s="10">
        <f>L988*E988</f>
        <v>1174.21</v>
      </c>
      <c r="N988" s="6">
        <v>2003</v>
      </c>
      <c r="O988" s="7">
        <v>4</v>
      </c>
      <c r="P988" s="6">
        <v>12</v>
      </c>
      <c r="Q988" s="6">
        <v>3</v>
      </c>
      <c r="R988" s="6">
        <v>2</v>
      </c>
      <c r="S988" s="8" t="s">
        <v>35</v>
      </c>
      <c r="T988" s="8" t="s">
        <v>24</v>
      </c>
      <c r="U988" s="8" t="s">
        <v>25</v>
      </c>
    </row>
    <row r="989" spans="1:21" x14ac:dyDescent="0.2">
      <c r="A989" s="12">
        <v>10204</v>
      </c>
      <c r="B989" s="13">
        <v>37957</v>
      </c>
      <c r="C989" s="12">
        <v>151</v>
      </c>
      <c r="D989" s="12" t="s">
        <v>168</v>
      </c>
      <c r="E989" s="14">
        <v>45</v>
      </c>
      <c r="F989" s="12">
        <v>69.84</v>
      </c>
      <c r="G989" s="12">
        <v>71.27</v>
      </c>
      <c r="H989" s="12">
        <v>34.21</v>
      </c>
      <c r="I989" s="9">
        <v>1.43E-2</v>
      </c>
      <c r="J989" s="9">
        <v>1.0523</v>
      </c>
      <c r="K989" s="10">
        <f>E989*F989</f>
        <v>3142.8</v>
      </c>
      <c r="L989" s="11">
        <f>F989-H989</f>
        <v>35.630000000000003</v>
      </c>
      <c r="M989" s="10">
        <f>L989*E989</f>
        <v>1603.3500000000001</v>
      </c>
      <c r="N989" s="6">
        <v>2003</v>
      </c>
      <c r="O989" s="7">
        <v>4</v>
      </c>
      <c r="P989" s="6">
        <v>12</v>
      </c>
      <c r="Q989" s="6">
        <v>3</v>
      </c>
      <c r="R989" s="6">
        <v>2</v>
      </c>
      <c r="S989" s="8" t="s">
        <v>35</v>
      </c>
      <c r="T989" s="8" t="s">
        <v>24</v>
      </c>
      <c r="U989" s="8" t="s">
        <v>25</v>
      </c>
    </row>
    <row r="990" spans="1:21" x14ac:dyDescent="0.2">
      <c r="A990" s="12">
        <v>10204</v>
      </c>
      <c r="B990" s="13">
        <v>37957</v>
      </c>
      <c r="C990" s="12">
        <v>151</v>
      </c>
      <c r="D990" s="12" t="s">
        <v>169</v>
      </c>
      <c r="E990" s="14">
        <v>20</v>
      </c>
      <c r="F990" s="12">
        <v>69.819999999999993</v>
      </c>
      <c r="G990" s="12">
        <v>73.489999999999995</v>
      </c>
      <c r="H990" s="12">
        <v>49.24</v>
      </c>
      <c r="I990" s="9">
        <v>5.7299999999999997E-2</v>
      </c>
      <c r="J990" s="9">
        <v>0.42649999999999999</v>
      </c>
      <c r="K990" s="10">
        <f>E990*F990</f>
        <v>1396.3999999999999</v>
      </c>
      <c r="L990" s="11">
        <f>F990-H990</f>
        <v>20.579999999999991</v>
      </c>
      <c r="M990" s="10">
        <f>L990*E990</f>
        <v>411.5999999999998</v>
      </c>
      <c r="N990" s="6">
        <v>2003</v>
      </c>
      <c r="O990" s="7">
        <v>4</v>
      </c>
      <c r="P990" s="6">
        <v>12</v>
      </c>
      <c r="Q990" s="6">
        <v>3</v>
      </c>
      <c r="R990" s="6">
        <v>2</v>
      </c>
      <c r="S990" s="8" t="s">
        <v>35</v>
      </c>
      <c r="T990" s="8" t="s">
        <v>24</v>
      </c>
      <c r="U990" s="8" t="s">
        <v>25</v>
      </c>
    </row>
    <row r="991" spans="1:21" x14ac:dyDescent="0.2">
      <c r="A991" s="12">
        <v>10204</v>
      </c>
      <c r="B991" s="13">
        <v>37957</v>
      </c>
      <c r="C991" s="12">
        <v>151</v>
      </c>
      <c r="D991" s="12" t="s">
        <v>172</v>
      </c>
      <c r="E991" s="14">
        <v>45</v>
      </c>
      <c r="F991" s="12">
        <v>46.79</v>
      </c>
      <c r="G991" s="12">
        <v>50.31</v>
      </c>
      <c r="H991" s="12">
        <v>29.18</v>
      </c>
      <c r="I991" s="9">
        <v>8.5500000000000007E-2</v>
      </c>
      <c r="J991" s="9">
        <v>0.6169</v>
      </c>
      <c r="K991" s="10">
        <f>E991*F991</f>
        <v>2105.5500000000002</v>
      </c>
      <c r="L991" s="11">
        <f>F991-H991</f>
        <v>17.61</v>
      </c>
      <c r="M991" s="10">
        <f>L991*E991</f>
        <v>792.44999999999993</v>
      </c>
      <c r="N991" s="6">
        <v>2003</v>
      </c>
      <c r="O991" s="7">
        <v>4</v>
      </c>
      <c r="P991" s="6">
        <v>12</v>
      </c>
      <c r="Q991" s="6">
        <v>3</v>
      </c>
      <c r="R991" s="6">
        <v>2</v>
      </c>
      <c r="S991" s="8" t="s">
        <v>35</v>
      </c>
      <c r="T991" s="8" t="s">
        <v>24</v>
      </c>
      <c r="U991" s="8" t="s">
        <v>25</v>
      </c>
    </row>
    <row r="992" spans="1:21" x14ac:dyDescent="0.2">
      <c r="A992" s="12">
        <v>10204</v>
      </c>
      <c r="B992" s="13">
        <v>37957</v>
      </c>
      <c r="C992" s="12">
        <v>151</v>
      </c>
      <c r="D992" s="12" t="s">
        <v>180</v>
      </c>
      <c r="E992" s="14">
        <v>47</v>
      </c>
      <c r="F992" s="12">
        <v>79.06</v>
      </c>
      <c r="G992" s="12">
        <v>90.87</v>
      </c>
      <c r="H992" s="12">
        <v>47.25</v>
      </c>
      <c r="I992" s="9">
        <v>0.15179999999999999</v>
      </c>
      <c r="J992" s="9">
        <v>0.67720000000000002</v>
      </c>
      <c r="K992" s="10">
        <f>E992*F992</f>
        <v>3715.82</v>
      </c>
      <c r="L992" s="11">
        <f>F992-H992</f>
        <v>31.810000000000002</v>
      </c>
      <c r="M992" s="10">
        <f>L992*E992</f>
        <v>1495.0700000000002</v>
      </c>
      <c r="N992" s="6">
        <v>2003</v>
      </c>
      <c r="O992" s="7">
        <v>4</v>
      </c>
      <c r="P992" s="6">
        <v>12</v>
      </c>
      <c r="Q992" s="6">
        <v>3</v>
      </c>
      <c r="R992" s="6">
        <v>2</v>
      </c>
      <c r="S992" s="8" t="s">
        <v>35</v>
      </c>
      <c r="T992" s="8" t="s">
        <v>24</v>
      </c>
      <c r="U992" s="8" t="s">
        <v>25</v>
      </c>
    </row>
    <row r="993" spans="1:21" x14ac:dyDescent="0.2">
      <c r="A993" s="12">
        <v>10204</v>
      </c>
      <c r="B993" s="13">
        <v>37957</v>
      </c>
      <c r="C993" s="12">
        <v>151</v>
      </c>
      <c r="D993" s="12" t="s">
        <v>183</v>
      </c>
      <c r="E993" s="14">
        <v>42</v>
      </c>
      <c r="F993" s="12">
        <v>112.74</v>
      </c>
      <c r="G993" s="12">
        <v>117.44</v>
      </c>
      <c r="H993" s="12">
        <v>72.819999999999993</v>
      </c>
      <c r="I993" s="9">
        <v>4.4299999999999999E-2</v>
      </c>
      <c r="J993" s="9">
        <v>0.54930000000000001</v>
      </c>
      <c r="K993" s="10">
        <f>E993*F993</f>
        <v>4735.08</v>
      </c>
      <c r="L993" s="11">
        <f>F993-H993</f>
        <v>39.92</v>
      </c>
      <c r="M993" s="10">
        <f>L993*E993</f>
        <v>1676.64</v>
      </c>
      <c r="N993" s="6">
        <v>2003</v>
      </c>
      <c r="O993" s="7">
        <v>4</v>
      </c>
      <c r="P993" s="6">
        <v>12</v>
      </c>
      <c r="Q993" s="6">
        <v>3</v>
      </c>
      <c r="R993" s="6">
        <v>2</v>
      </c>
      <c r="S993" s="8" t="s">
        <v>35</v>
      </c>
      <c r="T993" s="8" t="s">
        <v>24</v>
      </c>
      <c r="U993" s="8" t="s">
        <v>25</v>
      </c>
    </row>
    <row r="994" spans="1:21" x14ac:dyDescent="0.2">
      <c r="A994" s="12">
        <v>10204</v>
      </c>
      <c r="B994" s="13">
        <v>37957</v>
      </c>
      <c r="C994" s="12">
        <v>151</v>
      </c>
      <c r="D994" s="12" t="s">
        <v>186</v>
      </c>
      <c r="E994" s="14">
        <v>40</v>
      </c>
      <c r="F994" s="12">
        <v>84.75</v>
      </c>
      <c r="G994" s="12">
        <v>85.61</v>
      </c>
      <c r="H994" s="12">
        <v>50.51</v>
      </c>
      <c r="I994" s="9">
        <v>1.18E-2</v>
      </c>
      <c r="J994" s="9">
        <v>0.67310000000000003</v>
      </c>
      <c r="K994" s="10">
        <f>E994*F994</f>
        <v>3390</v>
      </c>
      <c r="L994" s="11">
        <f>F994-H994</f>
        <v>34.24</v>
      </c>
      <c r="M994" s="10">
        <f>L994*E994</f>
        <v>1369.6000000000001</v>
      </c>
      <c r="N994" s="6">
        <v>2003</v>
      </c>
      <c r="O994" s="7">
        <v>4</v>
      </c>
      <c r="P994" s="6">
        <v>12</v>
      </c>
      <c r="Q994" s="6">
        <v>3</v>
      </c>
      <c r="R994" s="6">
        <v>2</v>
      </c>
      <c r="S994" s="8" t="s">
        <v>35</v>
      </c>
      <c r="T994" s="8" t="s">
        <v>24</v>
      </c>
      <c r="U994" s="8" t="s">
        <v>25</v>
      </c>
    </row>
    <row r="995" spans="1:21" x14ac:dyDescent="0.2">
      <c r="A995" s="12">
        <v>10204</v>
      </c>
      <c r="B995" s="13">
        <v>37957</v>
      </c>
      <c r="C995" s="12">
        <v>151</v>
      </c>
      <c r="D995" s="12" t="s">
        <v>189</v>
      </c>
      <c r="E995" s="14">
        <v>48</v>
      </c>
      <c r="F995" s="12">
        <v>104.94</v>
      </c>
      <c r="G995" s="12">
        <v>107.08</v>
      </c>
      <c r="H995" s="12">
        <v>62.11</v>
      </c>
      <c r="I995" s="9">
        <v>1.9099999999999999E-2</v>
      </c>
      <c r="J995" s="9">
        <v>0.69230000000000003</v>
      </c>
      <c r="K995" s="10">
        <f>E995*F995</f>
        <v>5037.12</v>
      </c>
      <c r="L995" s="11">
        <f>F995-H995</f>
        <v>42.83</v>
      </c>
      <c r="M995" s="10">
        <f>L995*E995</f>
        <v>2055.84</v>
      </c>
      <c r="N995" s="6">
        <v>2003</v>
      </c>
      <c r="O995" s="7">
        <v>4</v>
      </c>
      <c r="P995" s="6">
        <v>12</v>
      </c>
      <c r="Q995" s="6">
        <v>3</v>
      </c>
      <c r="R995" s="6">
        <v>2</v>
      </c>
      <c r="S995" s="8" t="s">
        <v>35</v>
      </c>
      <c r="T995" s="8" t="s">
        <v>24</v>
      </c>
      <c r="U995" s="8" t="s">
        <v>25</v>
      </c>
    </row>
    <row r="996" spans="1:21" x14ac:dyDescent="0.2">
      <c r="A996" s="12">
        <v>10204</v>
      </c>
      <c r="B996" s="13">
        <v>37957</v>
      </c>
      <c r="C996" s="12">
        <v>151</v>
      </c>
      <c r="D996" s="12" t="s">
        <v>193</v>
      </c>
      <c r="E996" s="14">
        <v>39</v>
      </c>
      <c r="F996" s="12">
        <v>34.880000000000003</v>
      </c>
      <c r="G996" s="12">
        <v>41.03</v>
      </c>
      <c r="H996" s="12">
        <v>21.75</v>
      </c>
      <c r="I996" s="9">
        <v>0.17199999999999999</v>
      </c>
      <c r="J996" s="9">
        <v>0.59770000000000001</v>
      </c>
      <c r="K996" s="10">
        <f>E996*F996</f>
        <v>1360.3200000000002</v>
      </c>
      <c r="L996" s="11">
        <f>F996-H996</f>
        <v>13.130000000000003</v>
      </c>
      <c r="M996" s="10">
        <f>L996*E996</f>
        <v>512.07000000000005</v>
      </c>
      <c r="N996" s="6">
        <v>2003</v>
      </c>
      <c r="O996" s="7">
        <v>4</v>
      </c>
      <c r="P996" s="6">
        <v>12</v>
      </c>
      <c r="Q996" s="6">
        <v>3</v>
      </c>
      <c r="R996" s="6">
        <v>2</v>
      </c>
      <c r="S996" s="8" t="s">
        <v>35</v>
      </c>
      <c r="T996" s="8" t="s">
        <v>24</v>
      </c>
      <c r="U996" s="8" t="s">
        <v>25</v>
      </c>
    </row>
    <row r="997" spans="1:21" x14ac:dyDescent="0.2">
      <c r="A997" s="12">
        <v>10205</v>
      </c>
      <c r="B997" s="13">
        <v>37958</v>
      </c>
      <c r="C997" s="12">
        <v>141</v>
      </c>
      <c r="D997" s="12" t="s">
        <v>126</v>
      </c>
      <c r="E997" s="14">
        <v>36</v>
      </c>
      <c r="F997" s="12">
        <v>98.63</v>
      </c>
      <c r="G997" s="12">
        <v>102.74</v>
      </c>
      <c r="H997" s="12">
        <v>60.62</v>
      </c>
      <c r="I997" s="9">
        <v>4.0599999999999997E-2</v>
      </c>
      <c r="J997" s="9">
        <v>0.62690000000000001</v>
      </c>
      <c r="K997" s="10">
        <f>E997*F997</f>
        <v>3550.68</v>
      </c>
      <c r="L997" s="11">
        <f>F997-H997</f>
        <v>38.01</v>
      </c>
      <c r="M997" s="10">
        <f>L997*E997</f>
        <v>1368.36</v>
      </c>
      <c r="N997" s="6">
        <v>2003</v>
      </c>
      <c r="O997" s="7">
        <v>4</v>
      </c>
      <c r="P997" s="6">
        <v>12</v>
      </c>
      <c r="Q997" s="6">
        <v>4</v>
      </c>
      <c r="R997" s="6">
        <v>3</v>
      </c>
      <c r="S997" s="8" t="s">
        <v>40</v>
      </c>
      <c r="T997" s="8" t="s">
        <v>41</v>
      </c>
      <c r="U997" s="8" t="s">
        <v>29</v>
      </c>
    </row>
    <row r="998" spans="1:21" x14ac:dyDescent="0.2">
      <c r="A998" s="12">
        <v>10205</v>
      </c>
      <c r="B998" s="13">
        <v>37958</v>
      </c>
      <c r="C998" s="12">
        <v>141</v>
      </c>
      <c r="D998" s="12" t="s">
        <v>129</v>
      </c>
      <c r="E998" s="14">
        <v>48</v>
      </c>
      <c r="F998" s="12">
        <v>45.82</v>
      </c>
      <c r="G998" s="12">
        <v>53.91</v>
      </c>
      <c r="H998" s="12">
        <v>24.26</v>
      </c>
      <c r="I998" s="9">
        <v>0.17460000000000001</v>
      </c>
      <c r="J998" s="9">
        <v>0.90680000000000005</v>
      </c>
      <c r="K998" s="10">
        <f>E998*F998</f>
        <v>2199.36</v>
      </c>
      <c r="L998" s="11">
        <f>F998-H998</f>
        <v>21.56</v>
      </c>
      <c r="M998" s="10">
        <f>L998*E998</f>
        <v>1034.8799999999999</v>
      </c>
      <c r="N998" s="6">
        <v>2003</v>
      </c>
      <c r="O998" s="7">
        <v>4</v>
      </c>
      <c r="P998" s="6">
        <v>12</v>
      </c>
      <c r="Q998" s="6">
        <v>4</v>
      </c>
      <c r="R998" s="6">
        <v>3</v>
      </c>
      <c r="S998" s="8" t="s">
        <v>40</v>
      </c>
      <c r="T998" s="8" t="s">
        <v>41</v>
      </c>
      <c r="U998" s="8" t="s">
        <v>29</v>
      </c>
    </row>
    <row r="999" spans="1:21" x14ac:dyDescent="0.2">
      <c r="A999" s="12">
        <v>10205</v>
      </c>
      <c r="B999" s="13">
        <v>37958</v>
      </c>
      <c r="C999" s="12">
        <v>141</v>
      </c>
      <c r="D999" s="12" t="s">
        <v>147</v>
      </c>
      <c r="E999" s="14">
        <v>40</v>
      </c>
      <c r="F999" s="12">
        <v>138.38</v>
      </c>
      <c r="G999" s="12">
        <v>168.75</v>
      </c>
      <c r="H999" s="12">
        <v>72.56</v>
      </c>
      <c r="I999" s="9">
        <v>0.21679999999999999</v>
      </c>
      <c r="J999" s="9">
        <v>0.90959999999999996</v>
      </c>
      <c r="K999" s="10">
        <f>E999*F999</f>
        <v>5535.2</v>
      </c>
      <c r="L999" s="11">
        <f>F999-H999</f>
        <v>65.819999999999993</v>
      </c>
      <c r="M999" s="10">
        <f>L999*E999</f>
        <v>2632.7999999999997</v>
      </c>
      <c r="N999" s="6">
        <v>2003</v>
      </c>
      <c r="O999" s="7">
        <v>4</v>
      </c>
      <c r="P999" s="6">
        <v>12</v>
      </c>
      <c r="Q999" s="6">
        <v>4</v>
      </c>
      <c r="R999" s="6">
        <v>3</v>
      </c>
      <c r="S999" s="8" t="s">
        <v>40</v>
      </c>
      <c r="T999" s="8" t="s">
        <v>41</v>
      </c>
      <c r="U999" s="8" t="s">
        <v>29</v>
      </c>
    </row>
    <row r="1000" spans="1:21" x14ac:dyDescent="0.2">
      <c r="A1000" s="12">
        <v>10205</v>
      </c>
      <c r="B1000" s="13">
        <v>37958</v>
      </c>
      <c r="C1000" s="12">
        <v>141</v>
      </c>
      <c r="D1000" s="12" t="s">
        <v>174</v>
      </c>
      <c r="E1000" s="14">
        <v>32</v>
      </c>
      <c r="F1000" s="12">
        <v>27.88</v>
      </c>
      <c r="G1000" s="12">
        <v>33.19</v>
      </c>
      <c r="H1000" s="12">
        <v>22.57</v>
      </c>
      <c r="I1000" s="9">
        <v>0.17929999999999999</v>
      </c>
      <c r="J1000" s="9">
        <v>0.2215</v>
      </c>
      <c r="K1000" s="10">
        <f>E1000*F1000</f>
        <v>892.16</v>
      </c>
      <c r="L1000" s="11">
        <f>F1000-H1000</f>
        <v>5.3099999999999987</v>
      </c>
      <c r="M1000" s="10">
        <f>L1000*E1000</f>
        <v>169.91999999999996</v>
      </c>
      <c r="N1000" s="6">
        <v>2003</v>
      </c>
      <c r="O1000" s="7">
        <v>4</v>
      </c>
      <c r="P1000" s="6">
        <v>12</v>
      </c>
      <c r="Q1000" s="6">
        <v>4</v>
      </c>
      <c r="R1000" s="6">
        <v>3</v>
      </c>
      <c r="S1000" s="8" t="s">
        <v>40</v>
      </c>
      <c r="T1000" s="8" t="s">
        <v>41</v>
      </c>
      <c r="U1000" s="8" t="s">
        <v>29</v>
      </c>
    </row>
    <row r="1001" spans="1:21" x14ac:dyDescent="0.2">
      <c r="A1001" s="12">
        <v>10205</v>
      </c>
      <c r="B1001" s="13">
        <v>37958</v>
      </c>
      <c r="C1001" s="12">
        <v>141</v>
      </c>
      <c r="D1001" s="12" t="s">
        <v>177</v>
      </c>
      <c r="E1001" s="14">
        <v>24</v>
      </c>
      <c r="F1001" s="12">
        <v>36.74</v>
      </c>
      <c r="G1001" s="12">
        <v>44.8</v>
      </c>
      <c r="H1001" s="12">
        <v>20.61</v>
      </c>
      <c r="I1001" s="9">
        <v>0.2177</v>
      </c>
      <c r="J1001" s="9">
        <v>0.77629999999999999</v>
      </c>
      <c r="K1001" s="10">
        <f>E1001*F1001</f>
        <v>881.76</v>
      </c>
      <c r="L1001" s="11">
        <f>F1001-H1001</f>
        <v>16.130000000000003</v>
      </c>
      <c r="M1001" s="10">
        <f>L1001*E1001</f>
        <v>387.12000000000006</v>
      </c>
      <c r="N1001" s="6">
        <v>2003</v>
      </c>
      <c r="O1001" s="7">
        <v>4</v>
      </c>
      <c r="P1001" s="6">
        <v>12</v>
      </c>
      <c r="Q1001" s="6">
        <v>4</v>
      </c>
      <c r="R1001" s="6">
        <v>3</v>
      </c>
      <c r="S1001" s="8" t="s">
        <v>40</v>
      </c>
      <c r="T1001" s="8" t="s">
        <v>41</v>
      </c>
      <c r="U1001" s="8" t="s">
        <v>29</v>
      </c>
    </row>
    <row r="1002" spans="1:21" x14ac:dyDescent="0.2">
      <c r="A1002" s="12">
        <v>10206</v>
      </c>
      <c r="B1002" s="13">
        <v>37960</v>
      </c>
      <c r="C1002" s="12">
        <v>202</v>
      </c>
      <c r="D1002" s="12" t="s">
        <v>54</v>
      </c>
      <c r="E1002" s="14">
        <v>47</v>
      </c>
      <c r="F1002" s="12">
        <v>203.59</v>
      </c>
      <c r="G1002" s="12">
        <v>214.3</v>
      </c>
      <c r="H1002" s="12">
        <v>98.58</v>
      </c>
      <c r="I1002" s="9">
        <v>5.3999999999999999E-2</v>
      </c>
      <c r="J1002" s="9">
        <v>1.0650999999999999</v>
      </c>
      <c r="K1002" s="10">
        <f>E1002*F1002</f>
        <v>9568.73</v>
      </c>
      <c r="L1002" s="11">
        <f>F1002-H1002</f>
        <v>105.01</v>
      </c>
      <c r="M1002" s="10">
        <f>L1002*E1002</f>
        <v>4935.47</v>
      </c>
      <c r="N1002" s="6">
        <v>2003</v>
      </c>
      <c r="O1002" s="7">
        <v>4</v>
      </c>
      <c r="P1002" s="6">
        <v>12</v>
      </c>
      <c r="Q1002" s="6">
        <v>6</v>
      </c>
      <c r="R1002" s="6">
        <v>5</v>
      </c>
      <c r="S1002" s="8" t="s">
        <v>59</v>
      </c>
      <c r="T1002" s="8" t="s">
        <v>60</v>
      </c>
      <c r="U1002" s="8" t="s">
        <v>25</v>
      </c>
    </row>
    <row r="1003" spans="1:21" x14ac:dyDescent="0.2">
      <c r="A1003" s="12">
        <v>10206</v>
      </c>
      <c r="B1003" s="13">
        <v>37960</v>
      </c>
      <c r="C1003" s="12">
        <v>202</v>
      </c>
      <c r="D1003" s="12" t="s">
        <v>111</v>
      </c>
      <c r="E1003" s="14">
        <v>28</v>
      </c>
      <c r="F1003" s="12">
        <v>109.34</v>
      </c>
      <c r="G1003" s="12">
        <v>136.66999999999999</v>
      </c>
      <c r="H1003" s="12">
        <v>77.900000000000006</v>
      </c>
      <c r="I1003" s="9">
        <v>0.24690000000000001</v>
      </c>
      <c r="J1003" s="9">
        <v>0.39789999999999998</v>
      </c>
      <c r="K1003" s="10">
        <f>E1003*F1003</f>
        <v>3061.52</v>
      </c>
      <c r="L1003" s="11">
        <f>F1003-H1003</f>
        <v>31.439999999999998</v>
      </c>
      <c r="M1003" s="10">
        <f>L1003*E1003</f>
        <v>880.31999999999994</v>
      </c>
      <c r="N1003" s="6">
        <v>2003</v>
      </c>
      <c r="O1003" s="7">
        <v>4</v>
      </c>
      <c r="P1003" s="6">
        <v>12</v>
      </c>
      <c r="Q1003" s="6">
        <v>6</v>
      </c>
      <c r="R1003" s="6">
        <v>5</v>
      </c>
      <c r="S1003" s="8" t="s">
        <v>59</v>
      </c>
      <c r="T1003" s="8" t="s">
        <v>60</v>
      </c>
      <c r="U1003" s="8" t="s">
        <v>25</v>
      </c>
    </row>
    <row r="1004" spans="1:21" x14ac:dyDescent="0.2">
      <c r="A1004" s="12">
        <v>10206</v>
      </c>
      <c r="B1004" s="13">
        <v>37960</v>
      </c>
      <c r="C1004" s="12">
        <v>202</v>
      </c>
      <c r="D1004" s="12" t="s">
        <v>122</v>
      </c>
      <c r="E1004" s="14">
        <v>34</v>
      </c>
      <c r="F1004" s="12">
        <v>115.5</v>
      </c>
      <c r="G1004" s="12">
        <v>116.67</v>
      </c>
      <c r="H1004" s="12">
        <v>58.33</v>
      </c>
      <c r="I1004" s="9">
        <v>8.6999999999999994E-3</v>
      </c>
      <c r="J1004" s="9">
        <v>0.97719999999999996</v>
      </c>
      <c r="K1004" s="10">
        <f>E1004*F1004</f>
        <v>3927</v>
      </c>
      <c r="L1004" s="11">
        <f>F1004-H1004</f>
        <v>57.17</v>
      </c>
      <c r="M1004" s="10">
        <f>L1004*E1004</f>
        <v>1943.78</v>
      </c>
      <c r="N1004" s="6">
        <v>2003</v>
      </c>
      <c r="O1004" s="7">
        <v>4</v>
      </c>
      <c r="P1004" s="6">
        <v>12</v>
      </c>
      <c r="Q1004" s="6">
        <v>6</v>
      </c>
      <c r="R1004" s="6">
        <v>5</v>
      </c>
      <c r="S1004" s="8" t="s">
        <v>59</v>
      </c>
      <c r="T1004" s="8" t="s">
        <v>60</v>
      </c>
      <c r="U1004" s="8" t="s">
        <v>25</v>
      </c>
    </row>
    <row r="1005" spans="1:21" x14ac:dyDescent="0.2">
      <c r="A1005" s="12">
        <v>10206</v>
      </c>
      <c r="B1005" s="13">
        <v>37960</v>
      </c>
      <c r="C1005" s="12">
        <v>202</v>
      </c>
      <c r="D1005" s="12" t="s">
        <v>149</v>
      </c>
      <c r="E1005" s="14">
        <v>37</v>
      </c>
      <c r="F1005" s="12">
        <v>98.27</v>
      </c>
      <c r="G1005" s="12">
        <v>101.31</v>
      </c>
      <c r="H1005" s="12">
        <v>60.78</v>
      </c>
      <c r="I1005" s="9">
        <v>3.0499999999999999E-2</v>
      </c>
      <c r="J1005" s="9">
        <v>0.60880000000000001</v>
      </c>
      <c r="K1005" s="10">
        <f>E1005*F1005</f>
        <v>3635.99</v>
      </c>
      <c r="L1005" s="11">
        <f>F1005-H1005</f>
        <v>37.489999999999995</v>
      </c>
      <c r="M1005" s="10">
        <f>L1005*E1005</f>
        <v>1387.1299999999999</v>
      </c>
      <c r="N1005" s="6">
        <v>2003</v>
      </c>
      <c r="O1005" s="7">
        <v>4</v>
      </c>
      <c r="P1005" s="6">
        <v>12</v>
      </c>
      <c r="Q1005" s="6">
        <v>6</v>
      </c>
      <c r="R1005" s="6">
        <v>5</v>
      </c>
      <c r="S1005" s="8" t="s">
        <v>59</v>
      </c>
      <c r="T1005" s="8" t="s">
        <v>60</v>
      </c>
      <c r="U1005" s="8" t="s">
        <v>25</v>
      </c>
    </row>
    <row r="1006" spans="1:21" x14ac:dyDescent="0.2">
      <c r="A1006" s="12">
        <v>10206</v>
      </c>
      <c r="B1006" s="13">
        <v>37960</v>
      </c>
      <c r="C1006" s="12">
        <v>202</v>
      </c>
      <c r="D1006" s="12" t="s">
        <v>150</v>
      </c>
      <c r="E1006" s="14">
        <v>28</v>
      </c>
      <c r="F1006" s="12">
        <v>51.84</v>
      </c>
      <c r="G1006" s="12">
        <v>62.46</v>
      </c>
      <c r="H1006" s="12">
        <v>34.35</v>
      </c>
      <c r="I1006" s="9">
        <v>0.2122</v>
      </c>
      <c r="J1006" s="9">
        <v>0.49490000000000001</v>
      </c>
      <c r="K1006" s="10">
        <f>E1006*F1006</f>
        <v>1451.52</v>
      </c>
      <c r="L1006" s="11">
        <f>F1006-H1006</f>
        <v>17.490000000000002</v>
      </c>
      <c r="M1006" s="10">
        <f>L1006*E1006</f>
        <v>489.72</v>
      </c>
      <c r="N1006" s="6">
        <v>2003</v>
      </c>
      <c r="O1006" s="7">
        <v>4</v>
      </c>
      <c r="P1006" s="6">
        <v>12</v>
      </c>
      <c r="Q1006" s="6">
        <v>6</v>
      </c>
      <c r="R1006" s="6">
        <v>5</v>
      </c>
      <c r="S1006" s="8" t="s">
        <v>59</v>
      </c>
      <c r="T1006" s="8" t="s">
        <v>60</v>
      </c>
      <c r="U1006" s="8" t="s">
        <v>25</v>
      </c>
    </row>
    <row r="1007" spans="1:21" x14ac:dyDescent="0.2">
      <c r="A1007" s="12">
        <v>10206</v>
      </c>
      <c r="B1007" s="13">
        <v>37960</v>
      </c>
      <c r="C1007" s="12">
        <v>202</v>
      </c>
      <c r="D1007" s="12" t="s">
        <v>152</v>
      </c>
      <c r="E1007" s="14">
        <v>30</v>
      </c>
      <c r="F1007" s="12">
        <v>102.63</v>
      </c>
      <c r="G1007" s="12">
        <v>104.72</v>
      </c>
      <c r="H1007" s="12">
        <v>60.74</v>
      </c>
      <c r="I1007" s="9">
        <v>1.95E-2</v>
      </c>
      <c r="J1007" s="9">
        <v>0.6915</v>
      </c>
      <c r="K1007" s="10">
        <f>E1007*F1007</f>
        <v>3078.8999999999996</v>
      </c>
      <c r="L1007" s="11">
        <f>F1007-H1007</f>
        <v>41.889999999999993</v>
      </c>
      <c r="M1007" s="10">
        <f>L1007*E1007</f>
        <v>1256.6999999999998</v>
      </c>
      <c r="N1007" s="6">
        <v>2003</v>
      </c>
      <c r="O1007" s="7">
        <v>4</v>
      </c>
      <c r="P1007" s="6">
        <v>12</v>
      </c>
      <c r="Q1007" s="6">
        <v>6</v>
      </c>
      <c r="R1007" s="6">
        <v>5</v>
      </c>
      <c r="S1007" s="8" t="s">
        <v>59</v>
      </c>
      <c r="T1007" s="8" t="s">
        <v>60</v>
      </c>
      <c r="U1007" s="8" t="s">
        <v>25</v>
      </c>
    </row>
    <row r="1008" spans="1:21" x14ac:dyDescent="0.2">
      <c r="A1008" s="12">
        <v>10206</v>
      </c>
      <c r="B1008" s="13">
        <v>37960</v>
      </c>
      <c r="C1008" s="12">
        <v>202</v>
      </c>
      <c r="D1008" s="12" t="s">
        <v>157</v>
      </c>
      <c r="E1008" s="14">
        <v>28</v>
      </c>
      <c r="F1008" s="12">
        <v>99.21</v>
      </c>
      <c r="G1008" s="12">
        <v>99.21</v>
      </c>
      <c r="H1008" s="12">
        <v>57.54</v>
      </c>
      <c r="I1008" s="9">
        <v>0</v>
      </c>
      <c r="J1008" s="9">
        <v>0.72989999999999999</v>
      </c>
      <c r="K1008" s="10">
        <f>E1008*F1008</f>
        <v>2777.8799999999997</v>
      </c>
      <c r="L1008" s="11">
        <f>F1008-H1008</f>
        <v>41.669999999999995</v>
      </c>
      <c r="M1008" s="10">
        <f>L1008*E1008</f>
        <v>1166.7599999999998</v>
      </c>
      <c r="N1008" s="6">
        <v>2003</v>
      </c>
      <c r="O1008" s="7">
        <v>4</v>
      </c>
      <c r="P1008" s="6">
        <v>12</v>
      </c>
      <c r="Q1008" s="6">
        <v>6</v>
      </c>
      <c r="R1008" s="6">
        <v>5</v>
      </c>
      <c r="S1008" s="8" t="s">
        <v>59</v>
      </c>
      <c r="T1008" s="8" t="s">
        <v>60</v>
      </c>
      <c r="U1008" s="8" t="s">
        <v>25</v>
      </c>
    </row>
    <row r="1009" spans="1:21" x14ac:dyDescent="0.2">
      <c r="A1009" s="12">
        <v>10206</v>
      </c>
      <c r="B1009" s="13">
        <v>37960</v>
      </c>
      <c r="C1009" s="12">
        <v>202</v>
      </c>
      <c r="D1009" s="12" t="s">
        <v>166</v>
      </c>
      <c r="E1009" s="14">
        <v>21</v>
      </c>
      <c r="F1009" s="12">
        <v>45.78</v>
      </c>
      <c r="G1009" s="12">
        <v>50.31</v>
      </c>
      <c r="H1009" s="12">
        <v>23.14</v>
      </c>
      <c r="I1009" s="9">
        <v>0.10920000000000001</v>
      </c>
      <c r="J1009" s="9">
        <v>0.99390000000000001</v>
      </c>
      <c r="K1009" s="10">
        <f>E1009*F1009</f>
        <v>961.38</v>
      </c>
      <c r="L1009" s="11">
        <f>F1009-H1009</f>
        <v>22.64</v>
      </c>
      <c r="M1009" s="10">
        <f>L1009*E1009</f>
        <v>475.44</v>
      </c>
      <c r="N1009" s="6">
        <v>2003</v>
      </c>
      <c r="O1009" s="7">
        <v>4</v>
      </c>
      <c r="P1009" s="6">
        <v>12</v>
      </c>
      <c r="Q1009" s="6">
        <v>6</v>
      </c>
      <c r="R1009" s="6">
        <v>5</v>
      </c>
      <c r="S1009" s="8" t="s">
        <v>59</v>
      </c>
      <c r="T1009" s="8" t="s">
        <v>60</v>
      </c>
      <c r="U1009" s="8" t="s">
        <v>25</v>
      </c>
    </row>
    <row r="1010" spans="1:21" x14ac:dyDescent="0.2">
      <c r="A1010" s="12">
        <v>10206</v>
      </c>
      <c r="B1010" s="13">
        <v>37960</v>
      </c>
      <c r="C1010" s="12">
        <v>202</v>
      </c>
      <c r="D1010" s="12" t="s">
        <v>195</v>
      </c>
      <c r="E1010" s="14">
        <v>33</v>
      </c>
      <c r="F1010" s="12">
        <v>95.44</v>
      </c>
      <c r="G1010" s="12">
        <v>97.39</v>
      </c>
      <c r="H1010" s="12">
        <v>57.46</v>
      </c>
      <c r="I1010" s="9">
        <v>2.1000000000000001E-2</v>
      </c>
      <c r="J1010" s="9">
        <v>0.6613</v>
      </c>
      <c r="K1010" s="10">
        <f>E1010*F1010</f>
        <v>3149.52</v>
      </c>
      <c r="L1010" s="11">
        <f>F1010-H1010</f>
        <v>37.979999999999997</v>
      </c>
      <c r="M1010" s="10">
        <f>L1010*E1010</f>
        <v>1253.3399999999999</v>
      </c>
      <c r="N1010" s="6">
        <v>2003</v>
      </c>
      <c r="O1010" s="7">
        <v>4</v>
      </c>
      <c r="P1010" s="6">
        <v>12</v>
      </c>
      <c r="Q1010" s="6">
        <v>6</v>
      </c>
      <c r="R1010" s="6">
        <v>5</v>
      </c>
      <c r="S1010" s="8" t="s">
        <v>59</v>
      </c>
      <c r="T1010" s="8" t="s">
        <v>60</v>
      </c>
      <c r="U1010" s="8" t="s">
        <v>25</v>
      </c>
    </row>
    <row r="1011" spans="1:21" x14ac:dyDescent="0.2">
      <c r="A1011" s="12">
        <v>10206</v>
      </c>
      <c r="B1011" s="13">
        <v>37960</v>
      </c>
      <c r="C1011" s="12">
        <v>202</v>
      </c>
      <c r="D1011" s="12" t="s">
        <v>203</v>
      </c>
      <c r="E1011" s="14">
        <v>36</v>
      </c>
      <c r="F1011" s="12">
        <v>54.94</v>
      </c>
      <c r="G1011" s="12">
        <v>64.64</v>
      </c>
      <c r="H1011" s="12">
        <v>33.61</v>
      </c>
      <c r="I1011" s="9">
        <v>0.182</v>
      </c>
      <c r="J1011" s="9">
        <v>0.62480000000000002</v>
      </c>
      <c r="K1011" s="10">
        <f>E1011*F1011</f>
        <v>1977.84</v>
      </c>
      <c r="L1011" s="11">
        <f>F1011-H1011</f>
        <v>21.33</v>
      </c>
      <c r="M1011" s="10">
        <f>L1011*E1011</f>
        <v>767.87999999999988</v>
      </c>
      <c r="N1011" s="6">
        <v>2003</v>
      </c>
      <c r="O1011" s="7">
        <v>4</v>
      </c>
      <c r="P1011" s="6">
        <v>12</v>
      </c>
      <c r="Q1011" s="6">
        <v>6</v>
      </c>
      <c r="R1011" s="6">
        <v>5</v>
      </c>
      <c r="S1011" s="8" t="s">
        <v>59</v>
      </c>
      <c r="T1011" s="8" t="s">
        <v>60</v>
      </c>
      <c r="U1011" s="8" t="s">
        <v>25</v>
      </c>
    </row>
    <row r="1012" spans="1:21" x14ac:dyDescent="0.2">
      <c r="A1012" s="12">
        <v>10206</v>
      </c>
      <c r="B1012" s="13">
        <v>37960</v>
      </c>
      <c r="C1012" s="12">
        <v>202</v>
      </c>
      <c r="D1012" s="12" t="s">
        <v>216</v>
      </c>
      <c r="E1012" s="14">
        <v>33</v>
      </c>
      <c r="F1012" s="12">
        <v>89.01</v>
      </c>
      <c r="G1012" s="12">
        <v>101.15</v>
      </c>
      <c r="H1012" s="12">
        <v>46.53</v>
      </c>
      <c r="I1012" s="9">
        <v>0.1348</v>
      </c>
      <c r="J1012" s="9">
        <v>0.90259999999999996</v>
      </c>
      <c r="K1012" s="10">
        <f>E1012*F1012</f>
        <v>2937.3300000000004</v>
      </c>
      <c r="L1012" s="11">
        <f>F1012-H1012</f>
        <v>42.480000000000004</v>
      </c>
      <c r="M1012" s="10">
        <f>L1012*E1012</f>
        <v>1401.8400000000001</v>
      </c>
      <c r="N1012" s="6">
        <v>2003</v>
      </c>
      <c r="O1012" s="7">
        <v>4</v>
      </c>
      <c r="P1012" s="6">
        <v>12</v>
      </c>
      <c r="Q1012" s="6">
        <v>6</v>
      </c>
      <c r="R1012" s="6">
        <v>5</v>
      </c>
      <c r="S1012" s="8" t="s">
        <v>59</v>
      </c>
      <c r="T1012" s="8" t="s">
        <v>60</v>
      </c>
      <c r="U1012" s="8" t="s">
        <v>25</v>
      </c>
    </row>
    <row r="1013" spans="1:21" x14ac:dyDescent="0.2">
      <c r="A1013" s="12">
        <v>10207</v>
      </c>
      <c r="B1013" s="13">
        <v>37964</v>
      </c>
      <c r="C1013" s="12">
        <v>495</v>
      </c>
      <c r="D1013" s="12" t="s">
        <v>93</v>
      </c>
      <c r="E1013" s="14">
        <v>31</v>
      </c>
      <c r="F1013" s="12">
        <v>125.58</v>
      </c>
      <c r="G1013" s="12">
        <v>147.74</v>
      </c>
      <c r="H1013" s="12">
        <v>103.42</v>
      </c>
      <c r="I1013" s="9">
        <v>0.17519999999999999</v>
      </c>
      <c r="J1013" s="9">
        <v>0.2127</v>
      </c>
      <c r="K1013" s="10">
        <f>E1013*F1013</f>
        <v>3892.98</v>
      </c>
      <c r="L1013" s="11">
        <f>F1013-H1013</f>
        <v>22.159999999999997</v>
      </c>
      <c r="M1013" s="10">
        <f>L1013*E1013</f>
        <v>686.95999999999992</v>
      </c>
      <c r="N1013" s="6">
        <v>2003</v>
      </c>
      <c r="O1013" s="7">
        <v>4</v>
      </c>
      <c r="P1013" s="6">
        <v>12</v>
      </c>
      <c r="Q1013" s="6">
        <v>3</v>
      </c>
      <c r="R1013" s="6">
        <v>9</v>
      </c>
      <c r="S1013" s="8" t="s">
        <v>83</v>
      </c>
      <c r="T1013" s="8" t="s">
        <v>24</v>
      </c>
      <c r="U1013" s="8" t="s">
        <v>25</v>
      </c>
    </row>
    <row r="1014" spans="1:21" x14ac:dyDescent="0.2">
      <c r="A1014" s="12">
        <v>10207</v>
      </c>
      <c r="B1014" s="13">
        <v>37964</v>
      </c>
      <c r="C1014" s="12">
        <v>495</v>
      </c>
      <c r="D1014" s="12" t="s">
        <v>118</v>
      </c>
      <c r="E1014" s="14">
        <v>34</v>
      </c>
      <c r="F1014" s="12">
        <v>95.99</v>
      </c>
      <c r="G1014" s="12">
        <v>118.5</v>
      </c>
      <c r="H1014" s="12">
        <v>55.7</v>
      </c>
      <c r="I1014" s="9">
        <v>0.23960000000000001</v>
      </c>
      <c r="J1014" s="9">
        <v>0.71809999999999996</v>
      </c>
      <c r="K1014" s="10">
        <f>E1014*F1014</f>
        <v>3263.66</v>
      </c>
      <c r="L1014" s="11">
        <f>F1014-H1014</f>
        <v>40.289999999999992</v>
      </c>
      <c r="M1014" s="10">
        <f>L1014*E1014</f>
        <v>1369.8599999999997</v>
      </c>
      <c r="N1014" s="6">
        <v>2003</v>
      </c>
      <c r="O1014" s="7">
        <v>4</v>
      </c>
      <c r="P1014" s="6">
        <v>12</v>
      </c>
      <c r="Q1014" s="6">
        <v>3</v>
      </c>
      <c r="R1014" s="6">
        <v>9</v>
      </c>
      <c r="S1014" s="8" t="s">
        <v>83</v>
      </c>
      <c r="T1014" s="8" t="s">
        <v>24</v>
      </c>
      <c r="U1014" s="8" t="s">
        <v>25</v>
      </c>
    </row>
    <row r="1015" spans="1:21" x14ac:dyDescent="0.2">
      <c r="A1015" s="12">
        <v>10207</v>
      </c>
      <c r="B1015" s="13">
        <v>37964</v>
      </c>
      <c r="C1015" s="12">
        <v>495</v>
      </c>
      <c r="D1015" s="12" t="s">
        <v>137</v>
      </c>
      <c r="E1015" s="14">
        <v>44</v>
      </c>
      <c r="F1015" s="12">
        <v>140.81</v>
      </c>
      <c r="G1015" s="12">
        <v>163.72999999999999</v>
      </c>
      <c r="H1015" s="12">
        <v>101.51</v>
      </c>
      <c r="I1015" s="9">
        <v>0.1633</v>
      </c>
      <c r="J1015" s="9">
        <v>0.38419999999999999</v>
      </c>
      <c r="K1015" s="10">
        <f>E1015*F1015</f>
        <v>6195.64</v>
      </c>
      <c r="L1015" s="11">
        <f>F1015-H1015</f>
        <v>39.299999999999997</v>
      </c>
      <c r="M1015" s="10">
        <f>L1015*E1015</f>
        <v>1729.1999999999998</v>
      </c>
      <c r="N1015" s="6">
        <v>2003</v>
      </c>
      <c r="O1015" s="7">
        <v>4</v>
      </c>
      <c r="P1015" s="6">
        <v>12</v>
      </c>
      <c r="Q1015" s="6">
        <v>3</v>
      </c>
      <c r="R1015" s="6">
        <v>9</v>
      </c>
      <c r="S1015" s="8" t="s">
        <v>83</v>
      </c>
      <c r="T1015" s="8" t="s">
        <v>24</v>
      </c>
      <c r="U1015" s="8" t="s">
        <v>25</v>
      </c>
    </row>
    <row r="1016" spans="1:21" x14ac:dyDescent="0.2">
      <c r="A1016" s="12">
        <v>10207</v>
      </c>
      <c r="B1016" s="13">
        <v>37964</v>
      </c>
      <c r="C1016" s="12">
        <v>495</v>
      </c>
      <c r="D1016" s="12" t="s">
        <v>139</v>
      </c>
      <c r="E1016" s="14">
        <v>43</v>
      </c>
      <c r="F1016" s="12">
        <v>109.23</v>
      </c>
      <c r="G1016" s="12">
        <v>122.73</v>
      </c>
      <c r="H1016" s="12">
        <v>74.86</v>
      </c>
      <c r="I1016" s="9">
        <v>0.12820000000000001</v>
      </c>
      <c r="J1016" s="9">
        <v>0.45419999999999999</v>
      </c>
      <c r="K1016" s="10">
        <f>E1016*F1016</f>
        <v>4696.8900000000003</v>
      </c>
      <c r="L1016" s="11">
        <f>F1016-H1016</f>
        <v>34.370000000000005</v>
      </c>
      <c r="M1016" s="10">
        <f>L1016*E1016</f>
        <v>1477.9100000000003</v>
      </c>
      <c r="N1016" s="6">
        <v>2003</v>
      </c>
      <c r="O1016" s="7">
        <v>4</v>
      </c>
      <c r="P1016" s="6">
        <v>12</v>
      </c>
      <c r="Q1016" s="6">
        <v>3</v>
      </c>
      <c r="R1016" s="6">
        <v>9</v>
      </c>
      <c r="S1016" s="8" t="s">
        <v>83</v>
      </c>
      <c r="T1016" s="8" t="s">
        <v>24</v>
      </c>
      <c r="U1016" s="8" t="s">
        <v>25</v>
      </c>
    </row>
    <row r="1017" spans="1:21" x14ac:dyDescent="0.2">
      <c r="A1017" s="12">
        <v>10207</v>
      </c>
      <c r="B1017" s="13">
        <v>37964</v>
      </c>
      <c r="C1017" s="12">
        <v>495</v>
      </c>
      <c r="D1017" s="12" t="s">
        <v>142</v>
      </c>
      <c r="E1017" s="14">
        <v>37</v>
      </c>
      <c r="F1017" s="12">
        <v>60.77</v>
      </c>
      <c r="G1017" s="12">
        <v>60.77</v>
      </c>
      <c r="H1017" s="12">
        <v>24.92</v>
      </c>
      <c r="I1017" s="9">
        <v>0</v>
      </c>
      <c r="J1017" s="9">
        <v>1.4446000000000001</v>
      </c>
      <c r="K1017" s="10">
        <f>E1017*F1017</f>
        <v>2248.4900000000002</v>
      </c>
      <c r="L1017" s="11">
        <f>F1017-H1017</f>
        <v>35.85</v>
      </c>
      <c r="M1017" s="10">
        <f>L1017*E1017</f>
        <v>1326.45</v>
      </c>
      <c r="N1017" s="6">
        <v>2003</v>
      </c>
      <c r="O1017" s="7">
        <v>4</v>
      </c>
      <c r="P1017" s="6">
        <v>12</v>
      </c>
      <c r="Q1017" s="6">
        <v>3</v>
      </c>
      <c r="R1017" s="6">
        <v>9</v>
      </c>
      <c r="S1017" s="8" t="s">
        <v>83</v>
      </c>
      <c r="T1017" s="8" t="s">
        <v>24</v>
      </c>
      <c r="U1017" s="8" t="s">
        <v>25</v>
      </c>
    </row>
    <row r="1018" spans="1:21" x14ac:dyDescent="0.2">
      <c r="A1018" s="12">
        <v>10207</v>
      </c>
      <c r="B1018" s="13">
        <v>37964</v>
      </c>
      <c r="C1018" s="12">
        <v>495</v>
      </c>
      <c r="D1018" s="12" t="s">
        <v>154</v>
      </c>
      <c r="E1018" s="14">
        <v>25</v>
      </c>
      <c r="F1018" s="12">
        <v>140.55000000000001</v>
      </c>
      <c r="G1018" s="12">
        <v>169.34</v>
      </c>
      <c r="H1018" s="12">
        <v>77.900000000000006</v>
      </c>
      <c r="I1018" s="9">
        <v>0.20630000000000001</v>
      </c>
      <c r="J1018" s="9">
        <v>0.80869999999999997</v>
      </c>
      <c r="K1018" s="10">
        <f>E1018*F1018</f>
        <v>3513.7500000000005</v>
      </c>
      <c r="L1018" s="11">
        <f>F1018-H1018</f>
        <v>62.650000000000006</v>
      </c>
      <c r="M1018" s="10">
        <f>L1018*E1018</f>
        <v>1566.2500000000002</v>
      </c>
      <c r="N1018" s="6">
        <v>2003</v>
      </c>
      <c r="O1018" s="7">
        <v>4</v>
      </c>
      <c r="P1018" s="6">
        <v>12</v>
      </c>
      <c r="Q1018" s="6">
        <v>3</v>
      </c>
      <c r="R1018" s="6">
        <v>9</v>
      </c>
      <c r="S1018" s="8" t="s">
        <v>83</v>
      </c>
      <c r="T1018" s="8" t="s">
        <v>24</v>
      </c>
      <c r="U1018" s="8" t="s">
        <v>25</v>
      </c>
    </row>
    <row r="1019" spans="1:21" x14ac:dyDescent="0.2">
      <c r="A1019" s="12">
        <v>10207</v>
      </c>
      <c r="B1019" s="13">
        <v>37964</v>
      </c>
      <c r="C1019" s="12">
        <v>495</v>
      </c>
      <c r="D1019" s="12" t="s">
        <v>162</v>
      </c>
      <c r="E1019" s="14">
        <v>40</v>
      </c>
      <c r="F1019" s="12">
        <v>143.62</v>
      </c>
      <c r="G1019" s="12">
        <v>143.62</v>
      </c>
      <c r="H1019" s="12">
        <v>91.92</v>
      </c>
      <c r="I1019" s="9">
        <v>0</v>
      </c>
      <c r="J1019" s="9">
        <v>0.56569999999999998</v>
      </c>
      <c r="K1019" s="10">
        <f>E1019*F1019</f>
        <v>5744.8</v>
      </c>
      <c r="L1019" s="11">
        <f>F1019-H1019</f>
        <v>51.7</v>
      </c>
      <c r="M1019" s="10">
        <f>L1019*E1019</f>
        <v>2068</v>
      </c>
      <c r="N1019" s="6">
        <v>2003</v>
      </c>
      <c r="O1019" s="7">
        <v>4</v>
      </c>
      <c r="P1019" s="6">
        <v>12</v>
      </c>
      <c r="Q1019" s="6">
        <v>3</v>
      </c>
      <c r="R1019" s="6">
        <v>9</v>
      </c>
      <c r="S1019" s="8" t="s">
        <v>83</v>
      </c>
      <c r="T1019" s="8" t="s">
        <v>24</v>
      </c>
      <c r="U1019" s="8" t="s">
        <v>25</v>
      </c>
    </row>
    <row r="1020" spans="1:21" x14ac:dyDescent="0.2">
      <c r="A1020" s="12">
        <v>10207</v>
      </c>
      <c r="B1020" s="13">
        <v>37964</v>
      </c>
      <c r="C1020" s="12">
        <v>495</v>
      </c>
      <c r="D1020" s="12" t="s">
        <v>165</v>
      </c>
      <c r="E1020" s="14">
        <v>47</v>
      </c>
      <c r="F1020" s="12">
        <v>119.87</v>
      </c>
      <c r="G1020" s="12">
        <v>121.08</v>
      </c>
      <c r="H1020" s="12">
        <v>84.76</v>
      </c>
      <c r="I1020" s="9">
        <v>8.3000000000000001E-3</v>
      </c>
      <c r="J1020" s="9">
        <v>0.41289999999999999</v>
      </c>
      <c r="K1020" s="10">
        <f>E1020*F1020</f>
        <v>5633.89</v>
      </c>
      <c r="L1020" s="11">
        <f>F1020-H1020</f>
        <v>35.11</v>
      </c>
      <c r="M1020" s="10">
        <f>L1020*E1020</f>
        <v>1650.17</v>
      </c>
      <c r="N1020" s="6">
        <v>2003</v>
      </c>
      <c r="O1020" s="7">
        <v>4</v>
      </c>
      <c r="P1020" s="6">
        <v>12</v>
      </c>
      <c r="Q1020" s="6">
        <v>3</v>
      </c>
      <c r="R1020" s="6">
        <v>9</v>
      </c>
      <c r="S1020" s="8" t="s">
        <v>83</v>
      </c>
      <c r="T1020" s="8" t="s">
        <v>24</v>
      </c>
      <c r="U1020" s="8" t="s">
        <v>25</v>
      </c>
    </row>
    <row r="1021" spans="1:21" x14ac:dyDescent="0.2">
      <c r="A1021" s="12">
        <v>10207</v>
      </c>
      <c r="B1021" s="13">
        <v>37964</v>
      </c>
      <c r="C1021" s="12">
        <v>495</v>
      </c>
      <c r="D1021" s="12" t="s">
        <v>170</v>
      </c>
      <c r="E1021" s="14">
        <v>49</v>
      </c>
      <c r="F1021" s="12">
        <v>57.8</v>
      </c>
      <c r="G1021" s="12">
        <v>57.8</v>
      </c>
      <c r="H1021" s="12">
        <v>32.369999999999997</v>
      </c>
      <c r="I1021" s="9">
        <v>0</v>
      </c>
      <c r="J1021" s="9">
        <v>0.77229999999999999</v>
      </c>
      <c r="K1021" s="10">
        <f>E1021*F1021</f>
        <v>2832.2</v>
      </c>
      <c r="L1021" s="11">
        <f>F1021-H1021</f>
        <v>25.43</v>
      </c>
      <c r="M1021" s="10">
        <f>L1021*E1021</f>
        <v>1246.07</v>
      </c>
      <c r="N1021" s="6">
        <v>2003</v>
      </c>
      <c r="O1021" s="7">
        <v>4</v>
      </c>
      <c r="P1021" s="6">
        <v>12</v>
      </c>
      <c r="Q1021" s="6">
        <v>3</v>
      </c>
      <c r="R1021" s="6">
        <v>9</v>
      </c>
      <c r="S1021" s="8" t="s">
        <v>83</v>
      </c>
      <c r="T1021" s="8" t="s">
        <v>24</v>
      </c>
      <c r="U1021" s="8" t="s">
        <v>25</v>
      </c>
    </row>
    <row r="1022" spans="1:21" x14ac:dyDescent="0.2">
      <c r="A1022" s="12">
        <v>10207</v>
      </c>
      <c r="B1022" s="13">
        <v>37964</v>
      </c>
      <c r="C1022" s="12">
        <v>495</v>
      </c>
      <c r="D1022" s="12" t="s">
        <v>178</v>
      </c>
      <c r="E1022" s="14">
        <v>46</v>
      </c>
      <c r="F1022" s="12">
        <v>127.79</v>
      </c>
      <c r="G1022" s="12">
        <v>127.79</v>
      </c>
      <c r="H1022" s="12">
        <v>61.34</v>
      </c>
      <c r="I1022" s="9">
        <v>0</v>
      </c>
      <c r="J1022" s="9">
        <v>1.0760000000000001</v>
      </c>
      <c r="K1022" s="10">
        <f>E1022*F1022</f>
        <v>5878.34</v>
      </c>
      <c r="L1022" s="11">
        <f>F1022-H1022</f>
        <v>66.45</v>
      </c>
      <c r="M1022" s="10">
        <f>L1022*E1022</f>
        <v>3056.7000000000003</v>
      </c>
      <c r="N1022" s="6">
        <v>2003</v>
      </c>
      <c r="O1022" s="7">
        <v>4</v>
      </c>
      <c r="P1022" s="6">
        <v>12</v>
      </c>
      <c r="Q1022" s="6">
        <v>3</v>
      </c>
      <c r="R1022" s="6">
        <v>9</v>
      </c>
      <c r="S1022" s="8" t="s">
        <v>83</v>
      </c>
      <c r="T1022" s="8" t="s">
        <v>24</v>
      </c>
      <c r="U1022" s="8" t="s">
        <v>25</v>
      </c>
    </row>
    <row r="1023" spans="1:21" x14ac:dyDescent="0.2">
      <c r="A1023" s="12">
        <v>10207</v>
      </c>
      <c r="B1023" s="13">
        <v>37964</v>
      </c>
      <c r="C1023" s="12">
        <v>495</v>
      </c>
      <c r="D1023" s="12" t="s">
        <v>181</v>
      </c>
      <c r="E1023" s="14">
        <v>42</v>
      </c>
      <c r="F1023" s="12">
        <v>30.76</v>
      </c>
      <c r="G1023" s="12">
        <v>35.36</v>
      </c>
      <c r="H1023" s="12">
        <v>15.91</v>
      </c>
      <c r="I1023" s="9">
        <v>0.16250000000000001</v>
      </c>
      <c r="J1023" s="9">
        <v>0.94279999999999997</v>
      </c>
      <c r="K1023" s="10">
        <f>E1023*F1023</f>
        <v>1291.92</v>
      </c>
      <c r="L1023" s="11">
        <f>F1023-H1023</f>
        <v>14.850000000000001</v>
      </c>
      <c r="M1023" s="10">
        <f>L1023*E1023</f>
        <v>623.70000000000005</v>
      </c>
      <c r="N1023" s="6">
        <v>2003</v>
      </c>
      <c r="O1023" s="7">
        <v>4</v>
      </c>
      <c r="P1023" s="6">
        <v>12</v>
      </c>
      <c r="Q1023" s="6">
        <v>3</v>
      </c>
      <c r="R1023" s="6">
        <v>9</v>
      </c>
      <c r="S1023" s="8" t="s">
        <v>83</v>
      </c>
      <c r="T1023" s="8" t="s">
        <v>24</v>
      </c>
      <c r="U1023" s="8" t="s">
        <v>25</v>
      </c>
    </row>
    <row r="1024" spans="1:21" x14ac:dyDescent="0.2">
      <c r="A1024" s="12">
        <v>10207</v>
      </c>
      <c r="B1024" s="13">
        <v>37964</v>
      </c>
      <c r="C1024" s="12">
        <v>495</v>
      </c>
      <c r="D1024" s="12" t="s">
        <v>194</v>
      </c>
      <c r="E1024" s="14">
        <v>28</v>
      </c>
      <c r="F1024" s="12">
        <v>108.82</v>
      </c>
      <c r="G1024" s="12">
        <v>118.28</v>
      </c>
      <c r="H1024" s="12">
        <v>69.78</v>
      </c>
      <c r="I1024" s="9">
        <v>8.2699999999999996E-2</v>
      </c>
      <c r="J1024" s="9">
        <v>0.55889999999999995</v>
      </c>
      <c r="K1024" s="10">
        <f>E1024*F1024</f>
        <v>3046.96</v>
      </c>
      <c r="L1024" s="11">
        <f>F1024-H1024</f>
        <v>39.039999999999992</v>
      </c>
      <c r="M1024" s="10">
        <f>L1024*E1024</f>
        <v>1093.1199999999999</v>
      </c>
      <c r="N1024" s="6">
        <v>2003</v>
      </c>
      <c r="O1024" s="7">
        <v>4</v>
      </c>
      <c r="P1024" s="6">
        <v>12</v>
      </c>
      <c r="Q1024" s="6">
        <v>3</v>
      </c>
      <c r="R1024" s="6">
        <v>9</v>
      </c>
      <c r="S1024" s="8" t="s">
        <v>83</v>
      </c>
      <c r="T1024" s="8" t="s">
        <v>24</v>
      </c>
      <c r="U1024" s="8" t="s">
        <v>25</v>
      </c>
    </row>
    <row r="1025" spans="1:21" x14ac:dyDescent="0.2">
      <c r="A1025" s="12">
        <v>10207</v>
      </c>
      <c r="B1025" s="13">
        <v>37964</v>
      </c>
      <c r="C1025" s="12">
        <v>495</v>
      </c>
      <c r="D1025" s="12" t="s">
        <v>198</v>
      </c>
      <c r="E1025" s="14">
        <v>49</v>
      </c>
      <c r="F1025" s="12">
        <v>84.75</v>
      </c>
      <c r="G1025" s="12">
        <v>96.31</v>
      </c>
      <c r="H1025" s="12">
        <v>53.93</v>
      </c>
      <c r="I1025" s="9">
        <v>0.1416</v>
      </c>
      <c r="J1025" s="9">
        <v>0.57479999999999998</v>
      </c>
      <c r="K1025" s="10">
        <f>E1025*F1025</f>
        <v>4152.75</v>
      </c>
      <c r="L1025" s="11">
        <f>F1025-H1025</f>
        <v>30.82</v>
      </c>
      <c r="M1025" s="10">
        <f>L1025*E1025</f>
        <v>1510.18</v>
      </c>
      <c r="N1025" s="6">
        <v>2003</v>
      </c>
      <c r="O1025" s="7">
        <v>4</v>
      </c>
      <c r="P1025" s="6">
        <v>12</v>
      </c>
      <c r="Q1025" s="6">
        <v>3</v>
      </c>
      <c r="R1025" s="6">
        <v>9</v>
      </c>
      <c r="S1025" s="8" t="s">
        <v>83</v>
      </c>
      <c r="T1025" s="8" t="s">
        <v>24</v>
      </c>
      <c r="U1025" s="8" t="s">
        <v>25</v>
      </c>
    </row>
    <row r="1026" spans="1:21" x14ac:dyDescent="0.2">
      <c r="A1026" s="12">
        <v>10207</v>
      </c>
      <c r="B1026" s="13">
        <v>37964</v>
      </c>
      <c r="C1026" s="12">
        <v>495</v>
      </c>
      <c r="D1026" s="12" t="s">
        <v>201</v>
      </c>
      <c r="E1026" s="14">
        <v>27</v>
      </c>
      <c r="F1026" s="12">
        <v>51.95</v>
      </c>
      <c r="G1026" s="12">
        <v>54.11</v>
      </c>
      <c r="H1026" s="12">
        <v>25.98</v>
      </c>
      <c r="I1026" s="9">
        <v>3.85E-2</v>
      </c>
      <c r="J1026" s="9">
        <v>1.0007999999999999</v>
      </c>
      <c r="K1026" s="10">
        <f>E1026*F1026</f>
        <v>1402.65</v>
      </c>
      <c r="L1026" s="11">
        <f>F1026-H1026</f>
        <v>25.970000000000002</v>
      </c>
      <c r="M1026" s="10">
        <f>L1026*E1026</f>
        <v>701.19</v>
      </c>
      <c r="N1026" s="6">
        <v>2003</v>
      </c>
      <c r="O1026" s="7">
        <v>4</v>
      </c>
      <c r="P1026" s="6">
        <v>12</v>
      </c>
      <c r="Q1026" s="6">
        <v>3</v>
      </c>
      <c r="R1026" s="6">
        <v>9</v>
      </c>
      <c r="S1026" s="8" t="s">
        <v>83</v>
      </c>
      <c r="T1026" s="8" t="s">
        <v>24</v>
      </c>
      <c r="U1026" s="8" t="s">
        <v>25</v>
      </c>
    </row>
    <row r="1027" spans="1:21" x14ac:dyDescent="0.2">
      <c r="A1027" s="12">
        <v>10207</v>
      </c>
      <c r="B1027" s="13">
        <v>37964</v>
      </c>
      <c r="C1027" s="12">
        <v>495</v>
      </c>
      <c r="D1027" s="12" t="s">
        <v>202</v>
      </c>
      <c r="E1027" s="14">
        <v>45</v>
      </c>
      <c r="F1027" s="12">
        <v>55.3</v>
      </c>
      <c r="G1027" s="12">
        <v>62.14</v>
      </c>
      <c r="H1027" s="12">
        <v>26.72</v>
      </c>
      <c r="I1027" s="9">
        <v>0.12659999999999999</v>
      </c>
      <c r="J1027" s="9">
        <v>1.0852999999999999</v>
      </c>
      <c r="K1027" s="10">
        <f>E1027*F1027</f>
        <v>2488.5</v>
      </c>
      <c r="L1027" s="11">
        <f>F1027-H1027</f>
        <v>28.58</v>
      </c>
      <c r="M1027" s="10">
        <f>L1027*E1027</f>
        <v>1286.0999999999999</v>
      </c>
      <c r="N1027" s="6">
        <v>2003</v>
      </c>
      <c r="O1027" s="7">
        <v>4</v>
      </c>
      <c r="P1027" s="6">
        <v>12</v>
      </c>
      <c r="Q1027" s="6">
        <v>3</v>
      </c>
      <c r="R1027" s="6">
        <v>9</v>
      </c>
      <c r="S1027" s="8" t="s">
        <v>83</v>
      </c>
      <c r="T1027" s="8" t="s">
        <v>24</v>
      </c>
      <c r="U1027" s="8" t="s">
        <v>25</v>
      </c>
    </row>
    <row r="1028" spans="1:21" x14ac:dyDescent="0.2">
      <c r="A1028" s="12">
        <v>10207</v>
      </c>
      <c r="B1028" s="13">
        <v>37964</v>
      </c>
      <c r="C1028" s="12">
        <v>495</v>
      </c>
      <c r="D1028" s="12" t="s">
        <v>207</v>
      </c>
      <c r="E1028" s="14">
        <v>28</v>
      </c>
      <c r="F1028" s="12">
        <v>106.49</v>
      </c>
      <c r="G1028" s="12">
        <v>115.75</v>
      </c>
      <c r="H1028" s="12">
        <v>68.290000000000006</v>
      </c>
      <c r="I1028" s="9">
        <v>8.4500000000000006E-2</v>
      </c>
      <c r="J1028" s="9">
        <v>0.55649999999999999</v>
      </c>
      <c r="K1028" s="10">
        <f>E1028*F1028</f>
        <v>2981.72</v>
      </c>
      <c r="L1028" s="11">
        <f>F1028-H1028</f>
        <v>38.199999999999989</v>
      </c>
      <c r="M1028" s="10">
        <f>L1028*E1028</f>
        <v>1069.5999999999997</v>
      </c>
      <c r="N1028" s="6">
        <v>2003</v>
      </c>
      <c r="O1028" s="7">
        <v>4</v>
      </c>
      <c r="P1028" s="6">
        <v>12</v>
      </c>
      <c r="Q1028" s="6">
        <v>3</v>
      </c>
      <c r="R1028" s="6">
        <v>9</v>
      </c>
      <c r="S1028" s="8" t="s">
        <v>83</v>
      </c>
      <c r="T1028" s="8" t="s">
        <v>24</v>
      </c>
      <c r="U1028" s="8" t="s">
        <v>25</v>
      </c>
    </row>
    <row r="1029" spans="1:21" x14ac:dyDescent="0.2">
      <c r="A1029" s="12">
        <v>10208</v>
      </c>
      <c r="B1029" s="13">
        <v>37988</v>
      </c>
      <c r="C1029" s="12">
        <v>146</v>
      </c>
      <c r="D1029" s="12" t="s">
        <v>106</v>
      </c>
      <c r="E1029" s="14">
        <v>46</v>
      </c>
      <c r="F1029" s="12">
        <v>176.63</v>
      </c>
      <c r="G1029" s="12">
        <v>207.8</v>
      </c>
      <c r="H1029" s="12">
        <v>95.59</v>
      </c>
      <c r="I1029" s="9">
        <v>0.17549999999999999</v>
      </c>
      <c r="J1029" s="9">
        <v>0.84740000000000004</v>
      </c>
      <c r="K1029" s="10">
        <f>E1029*F1029</f>
        <v>8124.98</v>
      </c>
      <c r="L1029" s="11">
        <f>F1029-H1029</f>
        <v>81.039999999999992</v>
      </c>
      <c r="M1029" s="10">
        <f>L1029*E1029</f>
        <v>3727.8399999999997</v>
      </c>
      <c r="N1029" s="6">
        <v>2004</v>
      </c>
      <c r="O1029" s="7">
        <v>1</v>
      </c>
      <c r="P1029" s="6">
        <v>1</v>
      </c>
      <c r="Q1029" s="6">
        <v>6</v>
      </c>
      <c r="R1029" s="6">
        <v>2</v>
      </c>
      <c r="S1029" s="8" t="s">
        <v>69</v>
      </c>
      <c r="T1029" s="8" t="s">
        <v>31</v>
      </c>
      <c r="U1029" s="8" t="s">
        <v>29</v>
      </c>
    </row>
    <row r="1030" spans="1:21" x14ac:dyDescent="0.2">
      <c r="A1030" s="12">
        <v>10208</v>
      </c>
      <c r="B1030" s="13">
        <v>37988</v>
      </c>
      <c r="C1030" s="12">
        <v>146</v>
      </c>
      <c r="D1030" s="12" t="s">
        <v>113</v>
      </c>
      <c r="E1030" s="14">
        <v>26</v>
      </c>
      <c r="F1030" s="12">
        <v>128.41999999999999</v>
      </c>
      <c r="G1030" s="12">
        <v>151.08000000000001</v>
      </c>
      <c r="H1030" s="12">
        <v>89.14</v>
      </c>
      <c r="I1030" s="9">
        <v>0.17910000000000001</v>
      </c>
      <c r="J1030" s="9">
        <v>0.4375</v>
      </c>
      <c r="K1030" s="10">
        <f>E1030*F1030</f>
        <v>3338.9199999999996</v>
      </c>
      <c r="L1030" s="11">
        <f>F1030-H1030</f>
        <v>39.279999999999987</v>
      </c>
      <c r="M1030" s="10">
        <f>L1030*E1030</f>
        <v>1021.2799999999996</v>
      </c>
      <c r="N1030" s="6">
        <v>2004</v>
      </c>
      <c r="O1030" s="7">
        <v>1</v>
      </c>
      <c r="P1030" s="6">
        <v>1</v>
      </c>
      <c r="Q1030" s="6">
        <v>6</v>
      </c>
      <c r="R1030" s="6">
        <v>2</v>
      </c>
      <c r="S1030" s="8" t="s">
        <v>69</v>
      </c>
      <c r="T1030" s="8" t="s">
        <v>31</v>
      </c>
      <c r="U1030" s="8" t="s">
        <v>29</v>
      </c>
    </row>
    <row r="1031" spans="1:21" x14ac:dyDescent="0.2">
      <c r="A1031" s="12">
        <v>10208</v>
      </c>
      <c r="B1031" s="13">
        <v>37988</v>
      </c>
      <c r="C1031" s="12">
        <v>146</v>
      </c>
      <c r="D1031" s="12" t="s">
        <v>116</v>
      </c>
      <c r="E1031" s="14">
        <v>20</v>
      </c>
      <c r="F1031" s="12">
        <v>152.26</v>
      </c>
      <c r="G1031" s="12">
        <v>173.02</v>
      </c>
      <c r="H1031" s="12">
        <v>83.05</v>
      </c>
      <c r="I1031" s="9">
        <v>0.13789999999999999</v>
      </c>
      <c r="J1031" s="9">
        <v>0.83079999999999998</v>
      </c>
      <c r="K1031" s="10">
        <f>E1031*F1031</f>
        <v>3045.2</v>
      </c>
      <c r="L1031" s="11">
        <f>F1031-H1031</f>
        <v>69.209999999999994</v>
      </c>
      <c r="M1031" s="10">
        <f>L1031*E1031</f>
        <v>1384.1999999999998</v>
      </c>
      <c r="N1031" s="6">
        <v>2004</v>
      </c>
      <c r="O1031" s="7">
        <v>1</v>
      </c>
      <c r="P1031" s="6">
        <v>1</v>
      </c>
      <c r="Q1031" s="6">
        <v>6</v>
      </c>
      <c r="R1031" s="6">
        <v>2</v>
      </c>
      <c r="S1031" s="8" t="s">
        <v>69</v>
      </c>
      <c r="T1031" s="8" t="s">
        <v>31</v>
      </c>
      <c r="U1031" s="8" t="s">
        <v>29</v>
      </c>
    </row>
    <row r="1032" spans="1:21" x14ac:dyDescent="0.2">
      <c r="A1032" s="12">
        <v>10208</v>
      </c>
      <c r="B1032" s="13">
        <v>37988</v>
      </c>
      <c r="C1032" s="12">
        <v>146</v>
      </c>
      <c r="D1032" s="12" t="s">
        <v>153</v>
      </c>
      <c r="E1032" s="14">
        <v>24</v>
      </c>
      <c r="F1032" s="12">
        <v>117.47</v>
      </c>
      <c r="G1032" s="12">
        <v>136.59</v>
      </c>
      <c r="H1032" s="12">
        <v>68.3</v>
      </c>
      <c r="I1032" s="9">
        <v>0.16170000000000001</v>
      </c>
      <c r="J1032" s="9">
        <v>0.71740000000000004</v>
      </c>
      <c r="K1032" s="10">
        <f>E1032*F1032</f>
        <v>2819.2799999999997</v>
      </c>
      <c r="L1032" s="11">
        <f>F1032-H1032</f>
        <v>49.17</v>
      </c>
      <c r="M1032" s="10">
        <f>L1032*E1032</f>
        <v>1180.08</v>
      </c>
      <c r="N1032" s="6">
        <v>2004</v>
      </c>
      <c r="O1032" s="7">
        <v>1</v>
      </c>
      <c r="P1032" s="6">
        <v>1</v>
      </c>
      <c r="Q1032" s="6">
        <v>6</v>
      </c>
      <c r="R1032" s="6">
        <v>2</v>
      </c>
      <c r="S1032" s="8" t="s">
        <v>69</v>
      </c>
      <c r="T1032" s="8" t="s">
        <v>31</v>
      </c>
      <c r="U1032" s="8" t="s">
        <v>29</v>
      </c>
    </row>
    <row r="1033" spans="1:21" x14ac:dyDescent="0.2">
      <c r="A1033" s="12">
        <v>10208</v>
      </c>
      <c r="B1033" s="13">
        <v>37988</v>
      </c>
      <c r="C1033" s="12">
        <v>146</v>
      </c>
      <c r="D1033" s="12" t="s">
        <v>155</v>
      </c>
      <c r="E1033" s="14">
        <v>48</v>
      </c>
      <c r="F1033" s="12">
        <v>96.81</v>
      </c>
      <c r="G1033" s="12">
        <v>100.84</v>
      </c>
      <c r="H1033" s="12">
        <v>67.56</v>
      </c>
      <c r="I1033" s="9">
        <v>4.1300000000000003E-2</v>
      </c>
      <c r="J1033" s="9">
        <v>0.42920000000000003</v>
      </c>
      <c r="K1033" s="10">
        <f>E1033*F1033</f>
        <v>4646.88</v>
      </c>
      <c r="L1033" s="11">
        <f>F1033-H1033</f>
        <v>29.25</v>
      </c>
      <c r="M1033" s="10">
        <f>L1033*E1033</f>
        <v>1404</v>
      </c>
      <c r="N1033" s="6">
        <v>2004</v>
      </c>
      <c r="O1033" s="7">
        <v>1</v>
      </c>
      <c r="P1033" s="6">
        <v>1</v>
      </c>
      <c r="Q1033" s="6">
        <v>6</v>
      </c>
      <c r="R1033" s="6">
        <v>2</v>
      </c>
      <c r="S1033" s="8" t="s">
        <v>69</v>
      </c>
      <c r="T1033" s="8" t="s">
        <v>31</v>
      </c>
      <c r="U1033" s="8" t="s">
        <v>29</v>
      </c>
    </row>
    <row r="1034" spans="1:21" x14ac:dyDescent="0.2">
      <c r="A1034" s="12">
        <v>10208</v>
      </c>
      <c r="B1034" s="13">
        <v>37988</v>
      </c>
      <c r="C1034" s="12">
        <v>146</v>
      </c>
      <c r="D1034" s="12" t="s">
        <v>164</v>
      </c>
      <c r="E1034" s="14">
        <v>45</v>
      </c>
      <c r="F1034" s="12">
        <v>72.849999999999994</v>
      </c>
      <c r="G1034" s="12">
        <v>87.77</v>
      </c>
      <c r="H1034" s="12">
        <v>52.66</v>
      </c>
      <c r="I1034" s="9">
        <v>0.2059</v>
      </c>
      <c r="J1034" s="9">
        <v>0.37980000000000003</v>
      </c>
      <c r="K1034" s="10">
        <f>E1034*F1034</f>
        <v>3278.2499999999995</v>
      </c>
      <c r="L1034" s="11">
        <f>F1034-H1034</f>
        <v>20.189999999999998</v>
      </c>
      <c r="M1034" s="10">
        <f>L1034*E1034</f>
        <v>908.55</v>
      </c>
      <c r="N1034" s="6">
        <v>2004</v>
      </c>
      <c r="O1034" s="7">
        <v>1</v>
      </c>
      <c r="P1034" s="6">
        <v>1</v>
      </c>
      <c r="Q1034" s="6">
        <v>6</v>
      </c>
      <c r="R1034" s="6">
        <v>2</v>
      </c>
      <c r="S1034" s="8" t="s">
        <v>69</v>
      </c>
      <c r="T1034" s="8" t="s">
        <v>31</v>
      </c>
      <c r="U1034" s="8" t="s">
        <v>29</v>
      </c>
    </row>
    <row r="1035" spans="1:21" x14ac:dyDescent="0.2">
      <c r="A1035" s="12">
        <v>10208</v>
      </c>
      <c r="B1035" s="13">
        <v>37988</v>
      </c>
      <c r="C1035" s="12">
        <v>146</v>
      </c>
      <c r="D1035" s="12" t="s">
        <v>176</v>
      </c>
      <c r="E1035" s="14">
        <v>35</v>
      </c>
      <c r="F1035" s="12">
        <v>122.89</v>
      </c>
      <c r="G1035" s="12">
        <v>122.89</v>
      </c>
      <c r="H1035" s="12">
        <v>82.34</v>
      </c>
      <c r="I1035" s="9">
        <v>0</v>
      </c>
      <c r="J1035" s="9">
        <v>0.49790000000000001</v>
      </c>
      <c r="K1035" s="10">
        <f>E1035*F1035</f>
        <v>4301.1499999999996</v>
      </c>
      <c r="L1035" s="11">
        <f>F1035-H1035</f>
        <v>40.549999999999997</v>
      </c>
      <c r="M1035" s="10">
        <f>L1035*E1035</f>
        <v>1419.25</v>
      </c>
      <c r="N1035" s="6">
        <v>2004</v>
      </c>
      <c r="O1035" s="7">
        <v>1</v>
      </c>
      <c r="P1035" s="6">
        <v>1</v>
      </c>
      <c r="Q1035" s="6">
        <v>6</v>
      </c>
      <c r="R1035" s="6">
        <v>2</v>
      </c>
      <c r="S1035" s="8" t="s">
        <v>69</v>
      </c>
      <c r="T1035" s="8" t="s">
        <v>31</v>
      </c>
      <c r="U1035" s="8" t="s">
        <v>29</v>
      </c>
    </row>
    <row r="1036" spans="1:21" x14ac:dyDescent="0.2">
      <c r="A1036" s="12">
        <v>10208</v>
      </c>
      <c r="B1036" s="13">
        <v>37988</v>
      </c>
      <c r="C1036" s="12">
        <v>146</v>
      </c>
      <c r="D1036" s="12" t="s">
        <v>185</v>
      </c>
      <c r="E1036" s="14">
        <v>20</v>
      </c>
      <c r="F1036" s="12">
        <v>80.540000000000006</v>
      </c>
      <c r="G1036" s="12">
        <v>88.51</v>
      </c>
      <c r="H1036" s="12">
        <v>46.91</v>
      </c>
      <c r="I1036" s="9">
        <v>9.9299999999999999E-2</v>
      </c>
      <c r="J1036" s="9">
        <v>0.7248</v>
      </c>
      <c r="K1036" s="10">
        <f>E1036*F1036</f>
        <v>1610.8000000000002</v>
      </c>
      <c r="L1036" s="11">
        <f>F1036-H1036</f>
        <v>33.63000000000001</v>
      </c>
      <c r="M1036" s="10">
        <f>L1036*E1036</f>
        <v>672.60000000000014</v>
      </c>
      <c r="N1036" s="6">
        <v>2004</v>
      </c>
      <c r="O1036" s="7">
        <v>1</v>
      </c>
      <c r="P1036" s="6">
        <v>1</v>
      </c>
      <c r="Q1036" s="6">
        <v>6</v>
      </c>
      <c r="R1036" s="6">
        <v>2</v>
      </c>
      <c r="S1036" s="8" t="s">
        <v>69</v>
      </c>
      <c r="T1036" s="8" t="s">
        <v>31</v>
      </c>
      <c r="U1036" s="8" t="s">
        <v>29</v>
      </c>
    </row>
    <row r="1037" spans="1:21" x14ac:dyDescent="0.2">
      <c r="A1037" s="12">
        <v>10208</v>
      </c>
      <c r="B1037" s="13">
        <v>37988</v>
      </c>
      <c r="C1037" s="12">
        <v>146</v>
      </c>
      <c r="D1037" s="12" t="s">
        <v>208</v>
      </c>
      <c r="E1037" s="14">
        <v>30</v>
      </c>
      <c r="F1037" s="12">
        <v>57.99</v>
      </c>
      <c r="G1037" s="12">
        <v>58.58</v>
      </c>
      <c r="H1037" s="12">
        <v>37.49</v>
      </c>
      <c r="I1037" s="9">
        <v>1.72E-2</v>
      </c>
      <c r="J1037" s="9">
        <v>0.56010000000000004</v>
      </c>
      <c r="K1037" s="10">
        <f>E1037*F1037</f>
        <v>1739.7</v>
      </c>
      <c r="L1037" s="11">
        <f>F1037-H1037</f>
        <v>20.5</v>
      </c>
      <c r="M1037" s="10">
        <f>L1037*E1037</f>
        <v>615</v>
      </c>
      <c r="N1037" s="6">
        <v>2004</v>
      </c>
      <c r="O1037" s="7">
        <v>1</v>
      </c>
      <c r="P1037" s="6">
        <v>1</v>
      </c>
      <c r="Q1037" s="6">
        <v>6</v>
      </c>
      <c r="R1037" s="6">
        <v>2</v>
      </c>
      <c r="S1037" s="8" t="s">
        <v>69</v>
      </c>
      <c r="T1037" s="8" t="s">
        <v>31</v>
      </c>
      <c r="U1037" s="8" t="s">
        <v>29</v>
      </c>
    </row>
    <row r="1038" spans="1:21" x14ac:dyDescent="0.2">
      <c r="A1038" s="12">
        <v>10208</v>
      </c>
      <c r="B1038" s="13">
        <v>37988</v>
      </c>
      <c r="C1038" s="12">
        <v>146</v>
      </c>
      <c r="D1038" s="12" t="s">
        <v>210</v>
      </c>
      <c r="E1038" s="14">
        <v>38</v>
      </c>
      <c r="F1038" s="12">
        <v>56.67</v>
      </c>
      <c r="G1038" s="12">
        <v>66.67</v>
      </c>
      <c r="H1038" s="12">
        <v>34</v>
      </c>
      <c r="I1038" s="9">
        <v>0.17649999999999999</v>
      </c>
      <c r="J1038" s="9">
        <v>0.67649999999999999</v>
      </c>
      <c r="K1038" s="10">
        <f>E1038*F1038</f>
        <v>2153.46</v>
      </c>
      <c r="L1038" s="11">
        <f>F1038-H1038</f>
        <v>22.67</v>
      </c>
      <c r="M1038" s="10">
        <f>L1038*E1038</f>
        <v>861.46</v>
      </c>
      <c r="N1038" s="6">
        <v>2004</v>
      </c>
      <c r="O1038" s="7">
        <v>1</v>
      </c>
      <c r="P1038" s="6">
        <v>1</v>
      </c>
      <c r="Q1038" s="6">
        <v>6</v>
      </c>
      <c r="R1038" s="6">
        <v>2</v>
      </c>
      <c r="S1038" s="8" t="s">
        <v>69</v>
      </c>
      <c r="T1038" s="8" t="s">
        <v>31</v>
      </c>
      <c r="U1038" s="8" t="s">
        <v>29</v>
      </c>
    </row>
    <row r="1039" spans="1:21" x14ac:dyDescent="0.2">
      <c r="A1039" s="12">
        <v>10208</v>
      </c>
      <c r="B1039" s="13">
        <v>37988</v>
      </c>
      <c r="C1039" s="12">
        <v>146</v>
      </c>
      <c r="D1039" s="12" t="s">
        <v>212</v>
      </c>
      <c r="E1039" s="14">
        <v>40</v>
      </c>
      <c r="F1039" s="12">
        <v>73.62</v>
      </c>
      <c r="G1039" s="12">
        <v>86.61</v>
      </c>
      <c r="H1039" s="12">
        <v>43.3</v>
      </c>
      <c r="I1039" s="9">
        <v>0.17660000000000001</v>
      </c>
      <c r="J1039" s="9">
        <v>0.69279999999999997</v>
      </c>
      <c r="K1039" s="10">
        <f>E1039*F1039</f>
        <v>2944.8</v>
      </c>
      <c r="L1039" s="11">
        <f>F1039-H1039</f>
        <v>30.320000000000007</v>
      </c>
      <c r="M1039" s="10">
        <f>L1039*E1039</f>
        <v>1212.8000000000002</v>
      </c>
      <c r="N1039" s="6">
        <v>2004</v>
      </c>
      <c r="O1039" s="7">
        <v>1</v>
      </c>
      <c r="P1039" s="6">
        <v>1</v>
      </c>
      <c r="Q1039" s="6">
        <v>6</v>
      </c>
      <c r="R1039" s="6">
        <v>2</v>
      </c>
      <c r="S1039" s="8" t="s">
        <v>69</v>
      </c>
      <c r="T1039" s="8" t="s">
        <v>31</v>
      </c>
      <c r="U1039" s="8" t="s">
        <v>29</v>
      </c>
    </row>
    <row r="1040" spans="1:21" x14ac:dyDescent="0.2">
      <c r="A1040" s="12">
        <v>10208</v>
      </c>
      <c r="B1040" s="13">
        <v>37988</v>
      </c>
      <c r="C1040" s="12">
        <v>146</v>
      </c>
      <c r="D1040" s="12" t="s">
        <v>215</v>
      </c>
      <c r="E1040" s="14">
        <v>46</v>
      </c>
      <c r="F1040" s="12">
        <v>63.61</v>
      </c>
      <c r="G1040" s="12">
        <v>72.28</v>
      </c>
      <c r="H1040" s="12">
        <v>33.97</v>
      </c>
      <c r="I1040" s="9">
        <v>0.14149999999999999</v>
      </c>
      <c r="J1040" s="9">
        <v>0.8831</v>
      </c>
      <c r="K1040" s="10">
        <f>E1040*F1040</f>
        <v>2926.06</v>
      </c>
      <c r="L1040" s="11">
        <f>F1040-H1040</f>
        <v>29.64</v>
      </c>
      <c r="M1040" s="10">
        <f>L1040*E1040</f>
        <v>1363.44</v>
      </c>
      <c r="N1040" s="6">
        <v>2004</v>
      </c>
      <c r="O1040" s="7">
        <v>1</v>
      </c>
      <c r="P1040" s="6">
        <v>1</v>
      </c>
      <c r="Q1040" s="6">
        <v>6</v>
      </c>
      <c r="R1040" s="6">
        <v>2</v>
      </c>
      <c r="S1040" s="8" t="s">
        <v>69</v>
      </c>
      <c r="T1040" s="8" t="s">
        <v>31</v>
      </c>
      <c r="U1040" s="8" t="s">
        <v>29</v>
      </c>
    </row>
    <row r="1041" spans="1:21" x14ac:dyDescent="0.2">
      <c r="A1041" s="12">
        <v>10208</v>
      </c>
      <c r="B1041" s="13">
        <v>37988</v>
      </c>
      <c r="C1041" s="12">
        <v>146</v>
      </c>
      <c r="D1041" s="12" t="s">
        <v>219</v>
      </c>
      <c r="E1041" s="14">
        <v>37</v>
      </c>
      <c r="F1041" s="12">
        <v>95.16</v>
      </c>
      <c r="G1041" s="12">
        <v>100.17</v>
      </c>
      <c r="H1041" s="12">
        <v>51.09</v>
      </c>
      <c r="I1041" s="9">
        <v>5.2499999999999998E-2</v>
      </c>
      <c r="J1041" s="9">
        <v>0.86119999999999997</v>
      </c>
      <c r="K1041" s="10">
        <f>E1041*F1041</f>
        <v>3520.92</v>
      </c>
      <c r="L1041" s="11">
        <f>F1041-H1041</f>
        <v>44.069999999999993</v>
      </c>
      <c r="M1041" s="10">
        <f>L1041*E1041</f>
        <v>1630.5899999999997</v>
      </c>
      <c r="N1041" s="6">
        <v>2004</v>
      </c>
      <c r="O1041" s="7">
        <v>1</v>
      </c>
      <c r="P1041" s="6">
        <v>1</v>
      </c>
      <c r="Q1041" s="6">
        <v>6</v>
      </c>
      <c r="R1041" s="6">
        <v>2</v>
      </c>
      <c r="S1041" s="8" t="s">
        <v>69</v>
      </c>
      <c r="T1041" s="8" t="s">
        <v>31</v>
      </c>
      <c r="U1041" s="8" t="s">
        <v>29</v>
      </c>
    </row>
    <row r="1042" spans="1:21" x14ac:dyDescent="0.2">
      <c r="A1042" s="12">
        <v>10208</v>
      </c>
      <c r="B1042" s="13">
        <v>37988</v>
      </c>
      <c r="C1042" s="12">
        <v>146</v>
      </c>
      <c r="D1042" s="12" t="s">
        <v>220</v>
      </c>
      <c r="E1042" s="14">
        <v>33</v>
      </c>
      <c r="F1042" s="12">
        <v>95.34</v>
      </c>
      <c r="G1042" s="12">
        <v>99.31</v>
      </c>
      <c r="H1042" s="12">
        <v>53.63</v>
      </c>
      <c r="I1042" s="9">
        <v>4.2000000000000003E-2</v>
      </c>
      <c r="J1042" s="9">
        <v>0.78310000000000002</v>
      </c>
      <c r="K1042" s="10">
        <f>E1042*F1042</f>
        <v>3146.2200000000003</v>
      </c>
      <c r="L1042" s="11">
        <f>F1042-H1042</f>
        <v>41.71</v>
      </c>
      <c r="M1042" s="10">
        <f>L1042*E1042</f>
        <v>1376.43</v>
      </c>
      <c r="N1042" s="6">
        <v>2004</v>
      </c>
      <c r="O1042" s="7">
        <v>1</v>
      </c>
      <c r="P1042" s="6">
        <v>1</v>
      </c>
      <c r="Q1042" s="6">
        <v>6</v>
      </c>
      <c r="R1042" s="6">
        <v>2</v>
      </c>
      <c r="S1042" s="8" t="s">
        <v>69</v>
      </c>
      <c r="T1042" s="8" t="s">
        <v>31</v>
      </c>
      <c r="U1042" s="8" t="s">
        <v>29</v>
      </c>
    </row>
    <row r="1043" spans="1:21" x14ac:dyDescent="0.2">
      <c r="A1043" s="12">
        <v>10208</v>
      </c>
      <c r="B1043" s="13">
        <v>37988</v>
      </c>
      <c r="C1043" s="12">
        <v>146</v>
      </c>
      <c r="D1043" s="12" t="s">
        <v>223</v>
      </c>
      <c r="E1043" s="14">
        <v>42</v>
      </c>
      <c r="F1043" s="12">
        <v>48.05</v>
      </c>
      <c r="G1043" s="12">
        <v>54.6</v>
      </c>
      <c r="H1043" s="12">
        <v>33.299999999999997</v>
      </c>
      <c r="I1043" s="9">
        <v>0.1457</v>
      </c>
      <c r="J1043" s="9">
        <v>0.45050000000000001</v>
      </c>
      <c r="K1043" s="10">
        <f>E1043*F1043</f>
        <v>2018.1</v>
      </c>
      <c r="L1043" s="11">
        <f>F1043-H1043</f>
        <v>14.75</v>
      </c>
      <c r="M1043" s="10">
        <f>L1043*E1043</f>
        <v>619.5</v>
      </c>
      <c r="N1043" s="6">
        <v>2004</v>
      </c>
      <c r="O1043" s="7">
        <v>1</v>
      </c>
      <c r="P1043" s="6">
        <v>1</v>
      </c>
      <c r="Q1043" s="6">
        <v>6</v>
      </c>
      <c r="R1043" s="6">
        <v>2</v>
      </c>
      <c r="S1043" s="8" t="s">
        <v>69</v>
      </c>
      <c r="T1043" s="8" t="s">
        <v>31</v>
      </c>
      <c r="U1043" s="8" t="s">
        <v>29</v>
      </c>
    </row>
    <row r="1044" spans="1:21" x14ac:dyDescent="0.2">
      <c r="A1044" s="12">
        <v>10209</v>
      </c>
      <c r="B1044" s="13">
        <v>37995</v>
      </c>
      <c r="C1044" s="12">
        <v>347</v>
      </c>
      <c r="D1044" s="12" t="s">
        <v>78</v>
      </c>
      <c r="E1044" s="14">
        <v>39</v>
      </c>
      <c r="F1044" s="12">
        <v>129.19999999999999</v>
      </c>
      <c r="G1044" s="12">
        <v>136</v>
      </c>
      <c r="H1044" s="12">
        <v>85.68</v>
      </c>
      <c r="I1044" s="9">
        <v>5.4199999999999998E-2</v>
      </c>
      <c r="J1044" s="9">
        <v>0.51349999999999996</v>
      </c>
      <c r="K1044" s="10">
        <f>E1044*F1044</f>
        <v>5038.7999999999993</v>
      </c>
      <c r="L1044" s="11">
        <f>F1044-H1044</f>
        <v>43.519999999999982</v>
      </c>
      <c r="M1044" s="10">
        <f>L1044*E1044</f>
        <v>1697.2799999999993</v>
      </c>
      <c r="N1044" s="6">
        <v>2004</v>
      </c>
      <c r="O1044" s="7">
        <v>1</v>
      </c>
      <c r="P1044" s="6">
        <v>1</v>
      </c>
      <c r="Q1044" s="6">
        <v>6</v>
      </c>
      <c r="R1044" s="6">
        <v>9</v>
      </c>
      <c r="S1044" s="8" t="s">
        <v>87</v>
      </c>
      <c r="T1044" s="8" t="s">
        <v>24</v>
      </c>
      <c r="U1044" s="8" t="s">
        <v>25</v>
      </c>
    </row>
    <row r="1045" spans="1:21" x14ac:dyDescent="0.2">
      <c r="A1045" s="12">
        <v>10209</v>
      </c>
      <c r="B1045" s="13">
        <v>37995</v>
      </c>
      <c r="C1045" s="12">
        <v>347</v>
      </c>
      <c r="D1045" s="12" t="s">
        <v>151</v>
      </c>
      <c r="E1045" s="14">
        <v>28</v>
      </c>
      <c r="F1045" s="12">
        <v>82.58</v>
      </c>
      <c r="G1045" s="12">
        <v>86.02</v>
      </c>
      <c r="H1045" s="12">
        <v>51.61</v>
      </c>
      <c r="I1045" s="9">
        <v>3.6299999999999999E-2</v>
      </c>
      <c r="J1045" s="9">
        <v>0.60070000000000001</v>
      </c>
      <c r="K1045" s="10">
        <f>E1045*F1045</f>
        <v>2312.2399999999998</v>
      </c>
      <c r="L1045" s="11">
        <f>F1045-H1045</f>
        <v>30.97</v>
      </c>
      <c r="M1045" s="10">
        <f>L1045*E1045</f>
        <v>867.16</v>
      </c>
      <c r="N1045" s="6">
        <v>2004</v>
      </c>
      <c r="O1045" s="7">
        <v>1</v>
      </c>
      <c r="P1045" s="6">
        <v>1</v>
      </c>
      <c r="Q1045" s="6">
        <v>6</v>
      </c>
      <c r="R1045" s="6">
        <v>9</v>
      </c>
      <c r="S1045" s="8" t="s">
        <v>87</v>
      </c>
      <c r="T1045" s="8" t="s">
        <v>24</v>
      </c>
      <c r="U1045" s="8" t="s">
        <v>25</v>
      </c>
    </row>
    <row r="1046" spans="1:21" x14ac:dyDescent="0.2">
      <c r="A1046" s="12">
        <v>10209</v>
      </c>
      <c r="B1046" s="13">
        <v>37995</v>
      </c>
      <c r="C1046" s="12">
        <v>347</v>
      </c>
      <c r="D1046" s="12" t="s">
        <v>161</v>
      </c>
      <c r="E1046" s="14">
        <v>20</v>
      </c>
      <c r="F1046" s="12">
        <v>97.4</v>
      </c>
      <c r="G1046" s="12">
        <v>105.87</v>
      </c>
      <c r="H1046" s="12">
        <v>64.58</v>
      </c>
      <c r="I1046" s="9">
        <v>8.2100000000000006E-2</v>
      </c>
      <c r="J1046" s="9">
        <v>0.51100000000000001</v>
      </c>
      <c r="K1046" s="10">
        <f>E1046*F1046</f>
        <v>1948</v>
      </c>
      <c r="L1046" s="11">
        <f>F1046-H1046</f>
        <v>32.820000000000007</v>
      </c>
      <c r="M1046" s="10">
        <f>L1046*E1046</f>
        <v>656.40000000000009</v>
      </c>
      <c r="N1046" s="6">
        <v>2004</v>
      </c>
      <c r="O1046" s="7">
        <v>1</v>
      </c>
      <c r="P1046" s="6">
        <v>1</v>
      </c>
      <c r="Q1046" s="6">
        <v>6</v>
      </c>
      <c r="R1046" s="6">
        <v>9</v>
      </c>
      <c r="S1046" s="8" t="s">
        <v>87</v>
      </c>
      <c r="T1046" s="8" t="s">
        <v>24</v>
      </c>
      <c r="U1046" s="8" t="s">
        <v>25</v>
      </c>
    </row>
    <row r="1047" spans="1:21" x14ac:dyDescent="0.2">
      <c r="A1047" s="12">
        <v>10209</v>
      </c>
      <c r="B1047" s="13">
        <v>37995</v>
      </c>
      <c r="C1047" s="12">
        <v>347</v>
      </c>
      <c r="D1047" s="12" t="s">
        <v>182</v>
      </c>
      <c r="E1047" s="14">
        <v>43</v>
      </c>
      <c r="F1047" s="12">
        <v>66.45</v>
      </c>
      <c r="G1047" s="12">
        <v>68.510000000000005</v>
      </c>
      <c r="H1047" s="12">
        <v>34.25</v>
      </c>
      <c r="I1047" s="9">
        <v>3.0099999999999998E-2</v>
      </c>
      <c r="J1047" s="9">
        <v>0.93430000000000002</v>
      </c>
      <c r="K1047" s="10">
        <f>E1047*F1047</f>
        <v>2857.35</v>
      </c>
      <c r="L1047" s="11">
        <f>F1047-H1047</f>
        <v>32.200000000000003</v>
      </c>
      <c r="M1047" s="10">
        <f>L1047*E1047</f>
        <v>1384.6000000000001</v>
      </c>
      <c r="N1047" s="6">
        <v>2004</v>
      </c>
      <c r="O1047" s="7">
        <v>1</v>
      </c>
      <c r="P1047" s="6">
        <v>1</v>
      </c>
      <c r="Q1047" s="6">
        <v>6</v>
      </c>
      <c r="R1047" s="6">
        <v>9</v>
      </c>
      <c r="S1047" s="8" t="s">
        <v>87</v>
      </c>
      <c r="T1047" s="8" t="s">
        <v>24</v>
      </c>
      <c r="U1047" s="8" t="s">
        <v>25</v>
      </c>
    </row>
    <row r="1048" spans="1:21" x14ac:dyDescent="0.2">
      <c r="A1048" s="12">
        <v>10209</v>
      </c>
      <c r="B1048" s="13">
        <v>37995</v>
      </c>
      <c r="C1048" s="12">
        <v>347</v>
      </c>
      <c r="D1048" s="12" t="s">
        <v>188</v>
      </c>
      <c r="E1048" s="14">
        <v>36</v>
      </c>
      <c r="F1048" s="12">
        <v>56.55</v>
      </c>
      <c r="G1048" s="12">
        <v>65.75</v>
      </c>
      <c r="H1048" s="12">
        <v>26.3</v>
      </c>
      <c r="I1048" s="9">
        <v>0.15920000000000001</v>
      </c>
      <c r="J1048" s="9">
        <v>1.1407</v>
      </c>
      <c r="K1048" s="10">
        <f>E1048*F1048</f>
        <v>2035.8</v>
      </c>
      <c r="L1048" s="11">
        <f>F1048-H1048</f>
        <v>30.249999999999996</v>
      </c>
      <c r="M1048" s="10">
        <f>L1048*E1048</f>
        <v>1088.9999999999998</v>
      </c>
      <c r="N1048" s="6">
        <v>2004</v>
      </c>
      <c r="O1048" s="7">
        <v>1</v>
      </c>
      <c r="P1048" s="6">
        <v>1</v>
      </c>
      <c r="Q1048" s="6">
        <v>6</v>
      </c>
      <c r="R1048" s="6">
        <v>9</v>
      </c>
      <c r="S1048" s="8" t="s">
        <v>87</v>
      </c>
      <c r="T1048" s="8" t="s">
        <v>24</v>
      </c>
      <c r="U1048" s="8" t="s">
        <v>25</v>
      </c>
    </row>
    <row r="1049" spans="1:21" x14ac:dyDescent="0.2">
      <c r="A1049" s="12">
        <v>10209</v>
      </c>
      <c r="B1049" s="13">
        <v>37995</v>
      </c>
      <c r="C1049" s="12">
        <v>347</v>
      </c>
      <c r="D1049" s="12" t="s">
        <v>190</v>
      </c>
      <c r="E1049" s="14">
        <v>22</v>
      </c>
      <c r="F1049" s="12">
        <v>79.67</v>
      </c>
      <c r="G1049" s="12">
        <v>83.86</v>
      </c>
      <c r="H1049" s="12">
        <v>48.64</v>
      </c>
      <c r="I1049" s="9">
        <v>5.0200000000000002E-2</v>
      </c>
      <c r="J1049" s="9">
        <v>0.63729999999999998</v>
      </c>
      <c r="K1049" s="10">
        <f>E1049*F1049</f>
        <v>1752.74</v>
      </c>
      <c r="L1049" s="11">
        <f>F1049-H1049</f>
        <v>31.03</v>
      </c>
      <c r="M1049" s="10">
        <f>L1049*E1049</f>
        <v>682.66000000000008</v>
      </c>
      <c r="N1049" s="6">
        <v>2004</v>
      </c>
      <c r="O1049" s="7">
        <v>1</v>
      </c>
      <c r="P1049" s="6">
        <v>1</v>
      </c>
      <c r="Q1049" s="6">
        <v>6</v>
      </c>
      <c r="R1049" s="6">
        <v>9</v>
      </c>
      <c r="S1049" s="8" t="s">
        <v>87</v>
      </c>
      <c r="T1049" s="8" t="s">
        <v>24</v>
      </c>
      <c r="U1049" s="8" t="s">
        <v>25</v>
      </c>
    </row>
    <row r="1050" spans="1:21" x14ac:dyDescent="0.2">
      <c r="A1050" s="12">
        <v>10209</v>
      </c>
      <c r="B1050" s="13">
        <v>37995</v>
      </c>
      <c r="C1050" s="12">
        <v>347</v>
      </c>
      <c r="D1050" s="12" t="s">
        <v>213</v>
      </c>
      <c r="E1050" s="14">
        <v>33</v>
      </c>
      <c r="F1050" s="12">
        <v>90.52</v>
      </c>
      <c r="G1050" s="12">
        <v>90.52</v>
      </c>
      <c r="H1050" s="12">
        <v>39.83</v>
      </c>
      <c r="I1050" s="9">
        <v>0</v>
      </c>
      <c r="J1050" s="9">
        <v>1.2804</v>
      </c>
      <c r="K1050" s="10">
        <f>E1050*F1050</f>
        <v>2987.16</v>
      </c>
      <c r="L1050" s="11">
        <f>F1050-H1050</f>
        <v>50.69</v>
      </c>
      <c r="M1050" s="10">
        <f>L1050*E1050</f>
        <v>1672.77</v>
      </c>
      <c r="N1050" s="6">
        <v>2004</v>
      </c>
      <c r="O1050" s="7">
        <v>1</v>
      </c>
      <c r="P1050" s="6">
        <v>1</v>
      </c>
      <c r="Q1050" s="6">
        <v>6</v>
      </c>
      <c r="R1050" s="6">
        <v>9</v>
      </c>
      <c r="S1050" s="8" t="s">
        <v>87</v>
      </c>
      <c r="T1050" s="8" t="s">
        <v>24</v>
      </c>
      <c r="U1050" s="8" t="s">
        <v>25</v>
      </c>
    </row>
    <row r="1051" spans="1:21" x14ac:dyDescent="0.2">
      <c r="A1051" s="12">
        <v>10209</v>
      </c>
      <c r="B1051" s="13">
        <v>37995</v>
      </c>
      <c r="C1051" s="12">
        <v>347</v>
      </c>
      <c r="D1051" s="12" t="s">
        <v>222</v>
      </c>
      <c r="E1051" s="14">
        <v>48</v>
      </c>
      <c r="F1051" s="12">
        <v>44.2</v>
      </c>
      <c r="G1051" s="12">
        <v>49.66</v>
      </c>
      <c r="H1051" s="12">
        <v>32.770000000000003</v>
      </c>
      <c r="I1051" s="9">
        <v>0.11310000000000001</v>
      </c>
      <c r="J1051" s="9">
        <v>0.3357</v>
      </c>
      <c r="K1051" s="10">
        <f>E1051*F1051</f>
        <v>2121.6000000000004</v>
      </c>
      <c r="L1051" s="11">
        <f>F1051-H1051</f>
        <v>11.43</v>
      </c>
      <c r="M1051" s="10">
        <f>L1051*E1051</f>
        <v>548.64</v>
      </c>
      <c r="N1051" s="6">
        <v>2004</v>
      </c>
      <c r="O1051" s="7">
        <v>1</v>
      </c>
      <c r="P1051" s="6">
        <v>1</v>
      </c>
      <c r="Q1051" s="6">
        <v>6</v>
      </c>
      <c r="R1051" s="6">
        <v>9</v>
      </c>
      <c r="S1051" s="8" t="s">
        <v>87</v>
      </c>
      <c r="T1051" s="8" t="s">
        <v>24</v>
      </c>
      <c r="U1051" s="8" t="s">
        <v>25</v>
      </c>
    </row>
    <row r="1052" spans="1:21" x14ac:dyDescent="0.2">
      <c r="A1052" s="12">
        <v>10210</v>
      </c>
      <c r="B1052" s="13">
        <v>37998</v>
      </c>
      <c r="C1052" s="12">
        <v>177</v>
      </c>
      <c r="D1052" s="12" t="s">
        <v>74</v>
      </c>
      <c r="E1052" s="14">
        <v>23</v>
      </c>
      <c r="F1052" s="12">
        <v>112.99</v>
      </c>
      <c r="G1052" s="12">
        <v>118.94</v>
      </c>
      <c r="H1052" s="12">
        <v>68.989999999999995</v>
      </c>
      <c r="I1052" s="9">
        <v>5.3100000000000001E-2</v>
      </c>
      <c r="J1052" s="9">
        <v>0.63780000000000003</v>
      </c>
      <c r="K1052" s="10">
        <f>E1052*F1052</f>
        <v>2598.77</v>
      </c>
      <c r="L1052" s="11">
        <f>F1052-H1052</f>
        <v>44</v>
      </c>
      <c r="M1052" s="10">
        <f>L1052*E1052</f>
        <v>1012</v>
      </c>
      <c r="N1052" s="6">
        <v>2004</v>
      </c>
      <c r="O1052" s="7">
        <v>1</v>
      </c>
      <c r="P1052" s="6">
        <v>1</v>
      </c>
      <c r="Q1052" s="6">
        <v>2</v>
      </c>
      <c r="R1052" s="6">
        <v>12</v>
      </c>
      <c r="S1052" s="8" t="s">
        <v>76</v>
      </c>
      <c r="T1052" s="8" t="s">
        <v>57</v>
      </c>
      <c r="U1052" s="8" t="s">
        <v>21</v>
      </c>
    </row>
    <row r="1053" spans="1:21" x14ac:dyDescent="0.2">
      <c r="A1053" s="12">
        <v>10210</v>
      </c>
      <c r="B1053" s="13">
        <v>37998</v>
      </c>
      <c r="C1053" s="12">
        <v>177</v>
      </c>
      <c r="D1053" s="12" t="s">
        <v>77</v>
      </c>
      <c r="E1053" s="14">
        <v>34</v>
      </c>
      <c r="F1053" s="12">
        <v>189.79</v>
      </c>
      <c r="G1053" s="12">
        <v>193.66</v>
      </c>
      <c r="H1053" s="12">
        <v>91.02</v>
      </c>
      <c r="I1053" s="9">
        <v>2.1100000000000001E-2</v>
      </c>
      <c r="J1053" s="9">
        <v>1.0876999999999999</v>
      </c>
      <c r="K1053" s="10">
        <f>E1053*F1053</f>
        <v>6452.86</v>
      </c>
      <c r="L1053" s="11">
        <f>F1053-H1053</f>
        <v>98.77</v>
      </c>
      <c r="M1053" s="10">
        <f>L1053*E1053</f>
        <v>3358.18</v>
      </c>
      <c r="N1053" s="6">
        <v>2004</v>
      </c>
      <c r="O1053" s="7">
        <v>1</v>
      </c>
      <c r="P1053" s="6">
        <v>1</v>
      </c>
      <c r="Q1053" s="6">
        <v>2</v>
      </c>
      <c r="R1053" s="6">
        <v>12</v>
      </c>
      <c r="S1053" s="8" t="s">
        <v>76</v>
      </c>
      <c r="T1053" s="8" t="s">
        <v>57</v>
      </c>
      <c r="U1053" s="8" t="s">
        <v>21</v>
      </c>
    </row>
    <row r="1054" spans="1:21" x14ac:dyDescent="0.2">
      <c r="A1054" s="12">
        <v>10210</v>
      </c>
      <c r="B1054" s="13">
        <v>37998</v>
      </c>
      <c r="C1054" s="12">
        <v>177</v>
      </c>
      <c r="D1054" s="12" t="s">
        <v>131</v>
      </c>
      <c r="E1054" s="14">
        <v>31</v>
      </c>
      <c r="F1054" s="12">
        <v>141.91999999999999</v>
      </c>
      <c r="G1054" s="12">
        <v>157.69</v>
      </c>
      <c r="H1054" s="12">
        <v>77.27</v>
      </c>
      <c r="I1054" s="9">
        <v>0.11269999999999999</v>
      </c>
      <c r="J1054" s="9">
        <v>0.84119999999999995</v>
      </c>
      <c r="K1054" s="10">
        <f>E1054*F1054</f>
        <v>4399.5199999999995</v>
      </c>
      <c r="L1054" s="11">
        <f>F1054-H1054</f>
        <v>64.649999999999991</v>
      </c>
      <c r="M1054" s="10">
        <f>L1054*E1054</f>
        <v>2004.1499999999996</v>
      </c>
      <c r="N1054" s="6">
        <v>2004</v>
      </c>
      <c r="O1054" s="7">
        <v>1</v>
      </c>
      <c r="P1054" s="6">
        <v>1</v>
      </c>
      <c r="Q1054" s="6">
        <v>2</v>
      </c>
      <c r="R1054" s="6">
        <v>12</v>
      </c>
      <c r="S1054" s="8" t="s">
        <v>76</v>
      </c>
      <c r="T1054" s="8" t="s">
        <v>57</v>
      </c>
      <c r="U1054" s="8" t="s">
        <v>21</v>
      </c>
    </row>
    <row r="1055" spans="1:21" x14ac:dyDescent="0.2">
      <c r="A1055" s="12">
        <v>10210</v>
      </c>
      <c r="B1055" s="13">
        <v>37998</v>
      </c>
      <c r="C1055" s="12">
        <v>177</v>
      </c>
      <c r="D1055" s="12" t="s">
        <v>143</v>
      </c>
      <c r="E1055" s="14">
        <v>50</v>
      </c>
      <c r="F1055" s="12">
        <v>68.430000000000007</v>
      </c>
      <c r="G1055" s="12">
        <v>84.48</v>
      </c>
      <c r="H1055" s="12">
        <v>49</v>
      </c>
      <c r="I1055" s="9">
        <v>0.23380000000000001</v>
      </c>
      <c r="J1055" s="9">
        <v>0.38779999999999998</v>
      </c>
      <c r="K1055" s="10">
        <f>E1055*F1055</f>
        <v>3421.5000000000005</v>
      </c>
      <c r="L1055" s="11">
        <f>F1055-H1055</f>
        <v>19.430000000000007</v>
      </c>
      <c r="M1055" s="10">
        <f>L1055*E1055</f>
        <v>971.50000000000034</v>
      </c>
      <c r="N1055" s="6">
        <v>2004</v>
      </c>
      <c r="O1055" s="7">
        <v>1</v>
      </c>
      <c r="P1055" s="6">
        <v>1</v>
      </c>
      <c r="Q1055" s="6">
        <v>2</v>
      </c>
      <c r="R1055" s="6">
        <v>12</v>
      </c>
      <c r="S1055" s="8" t="s">
        <v>76</v>
      </c>
      <c r="T1055" s="8" t="s">
        <v>57</v>
      </c>
      <c r="U1055" s="8" t="s">
        <v>21</v>
      </c>
    </row>
    <row r="1056" spans="1:21" x14ac:dyDescent="0.2">
      <c r="A1056" s="12">
        <v>10210</v>
      </c>
      <c r="B1056" s="13">
        <v>37998</v>
      </c>
      <c r="C1056" s="12">
        <v>177</v>
      </c>
      <c r="D1056" s="12" t="s">
        <v>146</v>
      </c>
      <c r="E1056" s="14">
        <v>40</v>
      </c>
      <c r="F1056" s="12">
        <v>51.48</v>
      </c>
      <c r="G1056" s="12">
        <v>60.57</v>
      </c>
      <c r="H1056" s="12">
        <v>24.23</v>
      </c>
      <c r="I1056" s="9">
        <v>0.17480000000000001</v>
      </c>
      <c r="J1056" s="9">
        <v>1.1143000000000001</v>
      </c>
      <c r="K1056" s="10">
        <f>E1056*F1056</f>
        <v>2059.1999999999998</v>
      </c>
      <c r="L1056" s="11">
        <f>F1056-H1056</f>
        <v>27.249999999999996</v>
      </c>
      <c r="M1056" s="10">
        <f>L1056*E1056</f>
        <v>1089.9999999999998</v>
      </c>
      <c r="N1056" s="6">
        <v>2004</v>
      </c>
      <c r="O1056" s="7">
        <v>1</v>
      </c>
      <c r="P1056" s="6">
        <v>1</v>
      </c>
      <c r="Q1056" s="6">
        <v>2</v>
      </c>
      <c r="R1056" s="6">
        <v>12</v>
      </c>
      <c r="S1056" s="8" t="s">
        <v>76</v>
      </c>
      <c r="T1056" s="8" t="s">
        <v>57</v>
      </c>
      <c r="U1056" s="8" t="s">
        <v>21</v>
      </c>
    </row>
    <row r="1057" spans="1:21" x14ac:dyDescent="0.2">
      <c r="A1057" s="12">
        <v>10210</v>
      </c>
      <c r="B1057" s="13">
        <v>37998</v>
      </c>
      <c r="C1057" s="12">
        <v>177</v>
      </c>
      <c r="D1057" s="12" t="s">
        <v>173</v>
      </c>
      <c r="E1057" s="14">
        <v>27</v>
      </c>
      <c r="F1057" s="12">
        <v>100.67</v>
      </c>
      <c r="G1057" s="12">
        <v>109.42</v>
      </c>
      <c r="H1057" s="12">
        <v>66.739999999999995</v>
      </c>
      <c r="I1057" s="9">
        <v>8.9399999999999993E-2</v>
      </c>
      <c r="J1057" s="9">
        <v>0.50939999999999996</v>
      </c>
      <c r="K1057" s="10">
        <f>E1057*F1057</f>
        <v>2718.09</v>
      </c>
      <c r="L1057" s="11">
        <f>F1057-H1057</f>
        <v>33.930000000000007</v>
      </c>
      <c r="M1057" s="10">
        <f>L1057*E1057</f>
        <v>916.11000000000013</v>
      </c>
      <c r="N1057" s="6">
        <v>2004</v>
      </c>
      <c r="O1057" s="7">
        <v>1</v>
      </c>
      <c r="P1057" s="6">
        <v>1</v>
      </c>
      <c r="Q1057" s="6">
        <v>2</v>
      </c>
      <c r="R1057" s="6">
        <v>12</v>
      </c>
      <c r="S1057" s="8" t="s">
        <v>76</v>
      </c>
      <c r="T1057" s="8" t="s">
        <v>57</v>
      </c>
      <c r="U1057" s="8" t="s">
        <v>21</v>
      </c>
    </row>
    <row r="1058" spans="1:21" x14ac:dyDescent="0.2">
      <c r="A1058" s="12">
        <v>10210</v>
      </c>
      <c r="B1058" s="13">
        <v>37998</v>
      </c>
      <c r="C1058" s="12">
        <v>177</v>
      </c>
      <c r="D1058" s="12" t="s">
        <v>175</v>
      </c>
      <c r="E1058" s="14">
        <v>30</v>
      </c>
      <c r="F1058" s="12">
        <v>63.22</v>
      </c>
      <c r="G1058" s="12">
        <v>76.17</v>
      </c>
      <c r="H1058" s="12">
        <v>37.32</v>
      </c>
      <c r="I1058" s="9">
        <v>0.2056</v>
      </c>
      <c r="J1058" s="9">
        <v>0.69669999999999999</v>
      </c>
      <c r="K1058" s="10">
        <f>E1058*F1058</f>
        <v>1896.6</v>
      </c>
      <c r="L1058" s="11">
        <f>F1058-H1058</f>
        <v>25.9</v>
      </c>
      <c r="M1058" s="10">
        <f>L1058*E1058</f>
        <v>777</v>
      </c>
      <c r="N1058" s="6">
        <v>2004</v>
      </c>
      <c r="O1058" s="7">
        <v>1</v>
      </c>
      <c r="P1058" s="6">
        <v>1</v>
      </c>
      <c r="Q1058" s="6">
        <v>2</v>
      </c>
      <c r="R1058" s="6">
        <v>12</v>
      </c>
      <c r="S1058" s="8" t="s">
        <v>76</v>
      </c>
      <c r="T1058" s="8" t="s">
        <v>57</v>
      </c>
      <c r="U1058" s="8" t="s">
        <v>21</v>
      </c>
    </row>
    <row r="1059" spans="1:21" x14ac:dyDescent="0.2">
      <c r="A1059" s="12">
        <v>10210</v>
      </c>
      <c r="B1059" s="13">
        <v>37998</v>
      </c>
      <c r="C1059" s="12">
        <v>177</v>
      </c>
      <c r="D1059" s="12" t="s">
        <v>192</v>
      </c>
      <c r="E1059" s="14">
        <v>29</v>
      </c>
      <c r="F1059" s="12">
        <v>56.64</v>
      </c>
      <c r="G1059" s="12">
        <v>68.239999999999995</v>
      </c>
      <c r="H1059" s="12">
        <v>29.34</v>
      </c>
      <c r="I1059" s="9">
        <v>0.21190000000000001</v>
      </c>
      <c r="J1059" s="9">
        <v>0.92020000000000002</v>
      </c>
      <c r="K1059" s="10">
        <f>E1059*F1059</f>
        <v>1642.56</v>
      </c>
      <c r="L1059" s="11">
        <f>F1059-H1059</f>
        <v>27.3</v>
      </c>
      <c r="M1059" s="10">
        <f>L1059*E1059</f>
        <v>791.7</v>
      </c>
      <c r="N1059" s="6">
        <v>2004</v>
      </c>
      <c r="O1059" s="7">
        <v>1</v>
      </c>
      <c r="P1059" s="6">
        <v>1</v>
      </c>
      <c r="Q1059" s="6">
        <v>2</v>
      </c>
      <c r="R1059" s="6">
        <v>12</v>
      </c>
      <c r="S1059" s="8" t="s">
        <v>76</v>
      </c>
      <c r="T1059" s="8" t="s">
        <v>57</v>
      </c>
      <c r="U1059" s="8" t="s">
        <v>21</v>
      </c>
    </row>
    <row r="1060" spans="1:21" x14ac:dyDescent="0.2">
      <c r="A1060" s="12">
        <v>10210</v>
      </c>
      <c r="B1060" s="13">
        <v>37998</v>
      </c>
      <c r="C1060" s="12">
        <v>177</v>
      </c>
      <c r="D1060" s="12" t="s">
        <v>196</v>
      </c>
      <c r="E1060" s="14">
        <v>40</v>
      </c>
      <c r="F1060" s="12">
        <v>68.099999999999994</v>
      </c>
      <c r="G1060" s="12">
        <v>72.45</v>
      </c>
      <c r="H1060" s="12">
        <v>36.229999999999997</v>
      </c>
      <c r="I1060" s="9">
        <v>5.8700000000000002E-2</v>
      </c>
      <c r="J1060" s="9">
        <v>0.88319999999999999</v>
      </c>
      <c r="K1060" s="10">
        <f>E1060*F1060</f>
        <v>2724</v>
      </c>
      <c r="L1060" s="11">
        <f>F1060-H1060</f>
        <v>31.869999999999997</v>
      </c>
      <c r="M1060" s="10">
        <f>L1060*E1060</f>
        <v>1274.8</v>
      </c>
      <c r="N1060" s="6">
        <v>2004</v>
      </c>
      <c r="O1060" s="7">
        <v>1</v>
      </c>
      <c r="P1060" s="6">
        <v>1</v>
      </c>
      <c r="Q1060" s="6">
        <v>2</v>
      </c>
      <c r="R1060" s="6">
        <v>12</v>
      </c>
      <c r="S1060" s="8" t="s">
        <v>76</v>
      </c>
      <c r="T1060" s="8" t="s">
        <v>57</v>
      </c>
      <c r="U1060" s="8" t="s">
        <v>21</v>
      </c>
    </row>
    <row r="1061" spans="1:21" x14ac:dyDescent="0.2">
      <c r="A1061" s="12">
        <v>10210</v>
      </c>
      <c r="B1061" s="13">
        <v>37998</v>
      </c>
      <c r="C1061" s="12">
        <v>177</v>
      </c>
      <c r="D1061" s="12" t="s">
        <v>199</v>
      </c>
      <c r="E1061" s="14">
        <v>46</v>
      </c>
      <c r="F1061" s="12">
        <v>84.91</v>
      </c>
      <c r="G1061" s="12">
        <v>99.89</v>
      </c>
      <c r="H1061" s="12">
        <v>66.92</v>
      </c>
      <c r="I1061" s="9">
        <v>0.1767</v>
      </c>
      <c r="J1061" s="9">
        <v>0.26900000000000002</v>
      </c>
      <c r="K1061" s="10">
        <f>E1061*F1061</f>
        <v>3905.8599999999997</v>
      </c>
      <c r="L1061" s="11">
        <f>F1061-H1061</f>
        <v>17.989999999999995</v>
      </c>
      <c r="M1061" s="10">
        <f>L1061*E1061</f>
        <v>827.53999999999974</v>
      </c>
      <c r="N1061" s="6">
        <v>2004</v>
      </c>
      <c r="O1061" s="7">
        <v>1</v>
      </c>
      <c r="P1061" s="6">
        <v>1</v>
      </c>
      <c r="Q1061" s="6">
        <v>2</v>
      </c>
      <c r="R1061" s="6">
        <v>12</v>
      </c>
      <c r="S1061" s="8" t="s">
        <v>76</v>
      </c>
      <c r="T1061" s="8" t="s">
        <v>57</v>
      </c>
      <c r="U1061" s="8" t="s">
        <v>21</v>
      </c>
    </row>
    <row r="1062" spans="1:21" x14ac:dyDescent="0.2">
      <c r="A1062" s="12">
        <v>10210</v>
      </c>
      <c r="B1062" s="13">
        <v>37998</v>
      </c>
      <c r="C1062" s="12">
        <v>177</v>
      </c>
      <c r="D1062" s="12" t="s">
        <v>204</v>
      </c>
      <c r="E1062" s="14">
        <v>39</v>
      </c>
      <c r="F1062" s="12">
        <v>57.1</v>
      </c>
      <c r="G1062" s="12">
        <v>68.790000000000006</v>
      </c>
      <c r="H1062" s="12">
        <v>33.020000000000003</v>
      </c>
      <c r="I1062" s="9">
        <v>0.2102</v>
      </c>
      <c r="J1062" s="9">
        <v>0.7268</v>
      </c>
      <c r="K1062" s="10">
        <f>E1062*F1062</f>
        <v>2226.9</v>
      </c>
      <c r="L1062" s="11">
        <f>F1062-H1062</f>
        <v>24.08</v>
      </c>
      <c r="M1062" s="10">
        <f>L1062*E1062</f>
        <v>939.11999999999989</v>
      </c>
      <c r="N1062" s="6">
        <v>2004</v>
      </c>
      <c r="O1062" s="7">
        <v>1</v>
      </c>
      <c r="P1062" s="6">
        <v>1</v>
      </c>
      <c r="Q1062" s="6">
        <v>2</v>
      </c>
      <c r="R1062" s="6">
        <v>12</v>
      </c>
      <c r="S1062" s="8" t="s">
        <v>76</v>
      </c>
      <c r="T1062" s="8" t="s">
        <v>57</v>
      </c>
      <c r="U1062" s="8" t="s">
        <v>21</v>
      </c>
    </row>
    <row r="1063" spans="1:21" x14ac:dyDescent="0.2">
      <c r="A1063" s="12">
        <v>10210</v>
      </c>
      <c r="B1063" s="13">
        <v>37998</v>
      </c>
      <c r="C1063" s="12">
        <v>177</v>
      </c>
      <c r="D1063" s="12" t="s">
        <v>206</v>
      </c>
      <c r="E1063" s="14">
        <v>43</v>
      </c>
      <c r="F1063" s="12">
        <v>43.2</v>
      </c>
      <c r="G1063" s="12">
        <v>43.64</v>
      </c>
      <c r="H1063" s="12">
        <v>27.06</v>
      </c>
      <c r="I1063" s="9">
        <v>0</v>
      </c>
      <c r="J1063" s="9">
        <v>0.59130000000000005</v>
      </c>
      <c r="K1063" s="10">
        <f>E1063*F1063</f>
        <v>1857.6000000000001</v>
      </c>
      <c r="L1063" s="11">
        <f>F1063-H1063</f>
        <v>16.140000000000004</v>
      </c>
      <c r="M1063" s="10">
        <f>L1063*E1063</f>
        <v>694.02000000000021</v>
      </c>
      <c r="N1063" s="6">
        <v>2004</v>
      </c>
      <c r="O1063" s="7">
        <v>1</v>
      </c>
      <c r="P1063" s="6">
        <v>1</v>
      </c>
      <c r="Q1063" s="6">
        <v>2</v>
      </c>
      <c r="R1063" s="6">
        <v>12</v>
      </c>
      <c r="S1063" s="8" t="s">
        <v>76</v>
      </c>
      <c r="T1063" s="8" t="s">
        <v>57</v>
      </c>
      <c r="U1063" s="8" t="s">
        <v>21</v>
      </c>
    </row>
    <row r="1064" spans="1:21" x14ac:dyDescent="0.2">
      <c r="A1064" s="12">
        <v>10210</v>
      </c>
      <c r="B1064" s="13">
        <v>37998</v>
      </c>
      <c r="C1064" s="12">
        <v>177</v>
      </c>
      <c r="D1064" s="12" t="s">
        <v>211</v>
      </c>
      <c r="E1064" s="14">
        <v>21</v>
      </c>
      <c r="F1064" s="12">
        <v>87.69</v>
      </c>
      <c r="G1064" s="12">
        <v>91.34</v>
      </c>
      <c r="H1064" s="12">
        <v>51.15</v>
      </c>
      <c r="I1064" s="9">
        <v>4.5600000000000002E-2</v>
      </c>
      <c r="J1064" s="9">
        <v>0.72340000000000004</v>
      </c>
      <c r="K1064" s="10">
        <f>E1064*F1064</f>
        <v>1841.49</v>
      </c>
      <c r="L1064" s="11">
        <f>F1064-H1064</f>
        <v>36.54</v>
      </c>
      <c r="M1064" s="10">
        <f>L1064*E1064</f>
        <v>767.34</v>
      </c>
      <c r="N1064" s="6">
        <v>2004</v>
      </c>
      <c r="O1064" s="7">
        <v>1</v>
      </c>
      <c r="P1064" s="6">
        <v>1</v>
      </c>
      <c r="Q1064" s="6">
        <v>2</v>
      </c>
      <c r="R1064" s="6">
        <v>12</v>
      </c>
      <c r="S1064" s="8" t="s">
        <v>76</v>
      </c>
      <c r="T1064" s="8" t="s">
        <v>57</v>
      </c>
      <c r="U1064" s="8" t="s">
        <v>21</v>
      </c>
    </row>
    <row r="1065" spans="1:21" x14ac:dyDescent="0.2">
      <c r="A1065" s="12">
        <v>10210</v>
      </c>
      <c r="B1065" s="13">
        <v>37998</v>
      </c>
      <c r="C1065" s="12">
        <v>177</v>
      </c>
      <c r="D1065" s="12" t="s">
        <v>214</v>
      </c>
      <c r="E1065" s="14">
        <v>26</v>
      </c>
      <c r="F1065" s="12">
        <v>93.74</v>
      </c>
      <c r="G1065" s="12">
        <v>99.72</v>
      </c>
      <c r="H1065" s="12">
        <v>68.8</v>
      </c>
      <c r="I1065" s="9">
        <v>6.4000000000000001E-2</v>
      </c>
      <c r="J1065" s="9">
        <v>0.3634</v>
      </c>
      <c r="K1065" s="10">
        <f>E1065*F1065</f>
        <v>2437.2399999999998</v>
      </c>
      <c r="L1065" s="11">
        <f>F1065-H1065</f>
        <v>24.939999999999998</v>
      </c>
      <c r="M1065" s="10">
        <f>L1065*E1065</f>
        <v>648.43999999999994</v>
      </c>
      <c r="N1065" s="6">
        <v>2004</v>
      </c>
      <c r="O1065" s="7">
        <v>1</v>
      </c>
      <c r="P1065" s="6">
        <v>1</v>
      </c>
      <c r="Q1065" s="6">
        <v>2</v>
      </c>
      <c r="R1065" s="6">
        <v>12</v>
      </c>
      <c r="S1065" s="8" t="s">
        <v>76</v>
      </c>
      <c r="T1065" s="8" t="s">
        <v>57</v>
      </c>
      <c r="U1065" s="8" t="s">
        <v>21</v>
      </c>
    </row>
    <row r="1066" spans="1:21" x14ac:dyDescent="0.2">
      <c r="A1066" s="12">
        <v>10210</v>
      </c>
      <c r="B1066" s="13">
        <v>37998</v>
      </c>
      <c r="C1066" s="12">
        <v>177</v>
      </c>
      <c r="D1066" s="12" t="s">
        <v>217</v>
      </c>
      <c r="E1066" s="14">
        <v>25</v>
      </c>
      <c r="F1066" s="12">
        <v>98.48</v>
      </c>
      <c r="G1066" s="12">
        <v>118.65</v>
      </c>
      <c r="H1066" s="12">
        <v>59.33</v>
      </c>
      <c r="I1066" s="9">
        <v>0.2031</v>
      </c>
      <c r="J1066" s="9">
        <v>0.6573</v>
      </c>
      <c r="K1066" s="10">
        <f>E1066*F1066</f>
        <v>2462</v>
      </c>
      <c r="L1066" s="11">
        <f>F1066-H1066</f>
        <v>39.150000000000006</v>
      </c>
      <c r="M1066" s="10">
        <f>L1066*E1066</f>
        <v>978.75000000000011</v>
      </c>
      <c r="N1066" s="6">
        <v>2004</v>
      </c>
      <c r="O1066" s="7">
        <v>1</v>
      </c>
      <c r="P1066" s="6">
        <v>1</v>
      </c>
      <c r="Q1066" s="6">
        <v>2</v>
      </c>
      <c r="R1066" s="6">
        <v>12</v>
      </c>
      <c r="S1066" s="8" t="s">
        <v>76</v>
      </c>
      <c r="T1066" s="8" t="s">
        <v>57</v>
      </c>
      <c r="U1066" s="8" t="s">
        <v>21</v>
      </c>
    </row>
    <row r="1067" spans="1:21" x14ac:dyDescent="0.2">
      <c r="A1067" s="12">
        <v>10210</v>
      </c>
      <c r="B1067" s="13">
        <v>37998</v>
      </c>
      <c r="C1067" s="12">
        <v>177</v>
      </c>
      <c r="D1067" s="12" t="s">
        <v>218</v>
      </c>
      <c r="E1067" s="14">
        <v>31</v>
      </c>
      <c r="F1067" s="12">
        <v>64</v>
      </c>
      <c r="G1067" s="12">
        <v>80</v>
      </c>
      <c r="H1067" s="12">
        <v>54.4</v>
      </c>
      <c r="I1067" s="9">
        <v>0.25</v>
      </c>
      <c r="J1067" s="9">
        <v>0.18379999999999999</v>
      </c>
      <c r="K1067" s="10">
        <f>E1067*F1067</f>
        <v>1984</v>
      </c>
      <c r="L1067" s="11">
        <f>F1067-H1067</f>
        <v>9.6000000000000014</v>
      </c>
      <c r="M1067" s="10">
        <f>L1067*E1067</f>
        <v>297.60000000000002</v>
      </c>
      <c r="N1067" s="6">
        <v>2004</v>
      </c>
      <c r="O1067" s="7">
        <v>1</v>
      </c>
      <c r="P1067" s="6">
        <v>1</v>
      </c>
      <c r="Q1067" s="6">
        <v>2</v>
      </c>
      <c r="R1067" s="6">
        <v>12</v>
      </c>
      <c r="S1067" s="8" t="s">
        <v>76</v>
      </c>
      <c r="T1067" s="8" t="s">
        <v>57</v>
      </c>
      <c r="U1067" s="8" t="s">
        <v>21</v>
      </c>
    </row>
    <row r="1068" spans="1:21" x14ac:dyDescent="0.2">
      <c r="A1068" s="12">
        <v>10210</v>
      </c>
      <c r="B1068" s="13">
        <v>37998</v>
      </c>
      <c r="C1068" s="12">
        <v>177</v>
      </c>
      <c r="D1068" s="12" t="s">
        <v>221</v>
      </c>
      <c r="E1068" s="14">
        <v>42</v>
      </c>
      <c r="F1068" s="12">
        <v>60.7</v>
      </c>
      <c r="G1068" s="12">
        <v>74.03</v>
      </c>
      <c r="H1068" s="12">
        <v>36.270000000000003</v>
      </c>
      <c r="I1068" s="9">
        <v>0.2142</v>
      </c>
      <c r="J1068" s="9">
        <v>0.66169999999999995</v>
      </c>
      <c r="K1068" s="10">
        <f>E1068*F1068</f>
        <v>2549.4</v>
      </c>
      <c r="L1068" s="11">
        <f>F1068-H1068</f>
        <v>24.43</v>
      </c>
      <c r="M1068" s="10">
        <f>L1068*E1068</f>
        <v>1026.06</v>
      </c>
      <c r="N1068" s="6">
        <v>2004</v>
      </c>
      <c r="O1068" s="7">
        <v>1</v>
      </c>
      <c r="P1068" s="6">
        <v>1</v>
      </c>
      <c r="Q1068" s="6">
        <v>2</v>
      </c>
      <c r="R1068" s="6">
        <v>12</v>
      </c>
      <c r="S1068" s="8" t="s">
        <v>76</v>
      </c>
      <c r="T1068" s="8" t="s">
        <v>57</v>
      </c>
      <c r="U1068" s="8" t="s">
        <v>21</v>
      </c>
    </row>
    <row r="1069" spans="1:21" x14ac:dyDescent="0.2">
      <c r="A1069" s="12">
        <v>10211</v>
      </c>
      <c r="B1069" s="13">
        <v>38001</v>
      </c>
      <c r="C1069" s="12">
        <v>406</v>
      </c>
      <c r="D1069" s="12" t="s">
        <v>18</v>
      </c>
      <c r="E1069" s="14">
        <v>41</v>
      </c>
      <c r="F1069" s="12">
        <v>90.92</v>
      </c>
      <c r="G1069" s="12">
        <v>95.7</v>
      </c>
      <c r="H1069" s="12">
        <v>48.81</v>
      </c>
      <c r="I1069" s="9">
        <v>5.5E-2</v>
      </c>
      <c r="J1069" s="9">
        <v>0.86050000000000004</v>
      </c>
      <c r="K1069" s="10">
        <f>E1069*F1069</f>
        <v>3727.7200000000003</v>
      </c>
      <c r="L1069" s="11">
        <f>F1069-H1069</f>
        <v>42.11</v>
      </c>
      <c r="M1069" s="10">
        <f>L1069*E1069</f>
        <v>1726.51</v>
      </c>
      <c r="N1069" s="6">
        <v>2004</v>
      </c>
      <c r="O1069" s="7">
        <v>1</v>
      </c>
      <c r="P1069" s="6">
        <v>1</v>
      </c>
      <c r="Q1069" s="6">
        <v>5</v>
      </c>
      <c r="R1069" s="6">
        <v>15</v>
      </c>
      <c r="S1069" s="8" t="s">
        <v>30</v>
      </c>
      <c r="T1069" s="8" t="s">
        <v>31</v>
      </c>
      <c r="U1069" s="8" t="s">
        <v>29</v>
      </c>
    </row>
    <row r="1070" spans="1:21" x14ac:dyDescent="0.2">
      <c r="A1070" s="12">
        <v>10211</v>
      </c>
      <c r="B1070" s="13">
        <v>38001</v>
      </c>
      <c r="C1070" s="12">
        <v>406</v>
      </c>
      <c r="D1070" s="12" t="s">
        <v>95</v>
      </c>
      <c r="E1070" s="14">
        <v>41</v>
      </c>
      <c r="F1070" s="12">
        <v>171.22</v>
      </c>
      <c r="G1070" s="12">
        <v>194.57</v>
      </c>
      <c r="H1070" s="12">
        <v>95.34</v>
      </c>
      <c r="I1070" s="9">
        <v>0.1343</v>
      </c>
      <c r="J1070" s="9">
        <v>0.79710000000000003</v>
      </c>
      <c r="K1070" s="10">
        <f>E1070*F1070</f>
        <v>7020.0199999999995</v>
      </c>
      <c r="L1070" s="11">
        <f>F1070-H1070</f>
        <v>75.88</v>
      </c>
      <c r="M1070" s="10">
        <f>L1070*E1070</f>
        <v>3111.08</v>
      </c>
      <c r="N1070" s="6">
        <v>2004</v>
      </c>
      <c r="O1070" s="7">
        <v>1</v>
      </c>
      <c r="P1070" s="6">
        <v>1</v>
      </c>
      <c r="Q1070" s="6">
        <v>5</v>
      </c>
      <c r="R1070" s="6">
        <v>15</v>
      </c>
      <c r="S1070" s="8" t="s">
        <v>30</v>
      </c>
      <c r="T1070" s="8" t="s">
        <v>31</v>
      </c>
      <c r="U1070" s="8" t="s">
        <v>29</v>
      </c>
    </row>
    <row r="1071" spans="1:21" x14ac:dyDescent="0.2">
      <c r="A1071" s="12">
        <v>10211</v>
      </c>
      <c r="B1071" s="13">
        <v>38001</v>
      </c>
      <c r="C1071" s="12">
        <v>406</v>
      </c>
      <c r="D1071" s="12" t="s">
        <v>112</v>
      </c>
      <c r="E1071" s="14">
        <v>36</v>
      </c>
      <c r="F1071" s="12">
        <v>126.52</v>
      </c>
      <c r="G1071" s="12">
        <v>150.62</v>
      </c>
      <c r="H1071" s="12">
        <v>66.27</v>
      </c>
      <c r="I1071" s="9">
        <v>0.18970000000000001</v>
      </c>
      <c r="J1071" s="9">
        <v>0.90539999999999998</v>
      </c>
      <c r="K1071" s="10">
        <f>E1071*F1071</f>
        <v>4554.72</v>
      </c>
      <c r="L1071" s="11">
        <f>F1071-H1071</f>
        <v>60.25</v>
      </c>
      <c r="M1071" s="10">
        <f>L1071*E1071</f>
        <v>2169</v>
      </c>
      <c r="N1071" s="6">
        <v>2004</v>
      </c>
      <c r="O1071" s="7">
        <v>1</v>
      </c>
      <c r="P1071" s="6">
        <v>1</v>
      </c>
      <c r="Q1071" s="6">
        <v>5</v>
      </c>
      <c r="R1071" s="6">
        <v>15</v>
      </c>
      <c r="S1071" s="8" t="s">
        <v>30</v>
      </c>
      <c r="T1071" s="8" t="s">
        <v>31</v>
      </c>
      <c r="U1071" s="8" t="s">
        <v>29</v>
      </c>
    </row>
    <row r="1072" spans="1:21" x14ac:dyDescent="0.2">
      <c r="A1072" s="12">
        <v>10211</v>
      </c>
      <c r="B1072" s="13">
        <v>38001</v>
      </c>
      <c r="C1072" s="12">
        <v>406</v>
      </c>
      <c r="D1072" s="12" t="s">
        <v>117</v>
      </c>
      <c r="E1072" s="14">
        <v>28</v>
      </c>
      <c r="F1072" s="12">
        <v>79.8</v>
      </c>
      <c r="G1072" s="12">
        <v>79.8</v>
      </c>
      <c r="H1072" s="12">
        <v>31.92</v>
      </c>
      <c r="I1072" s="9">
        <v>0</v>
      </c>
      <c r="J1072" s="9">
        <v>1.5038</v>
      </c>
      <c r="K1072" s="10">
        <f>E1072*F1072</f>
        <v>2234.4</v>
      </c>
      <c r="L1072" s="11">
        <f>F1072-H1072</f>
        <v>47.879999999999995</v>
      </c>
      <c r="M1072" s="10">
        <f>L1072*E1072</f>
        <v>1340.6399999999999</v>
      </c>
      <c r="N1072" s="6">
        <v>2004</v>
      </c>
      <c r="O1072" s="7">
        <v>1</v>
      </c>
      <c r="P1072" s="6">
        <v>1</v>
      </c>
      <c r="Q1072" s="6">
        <v>5</v>
      </c>
      <c r="R1072" s="6">
        <v>15</v>
      </c>
      <c r="S1072" s="8" t="s">
        <v>30</v>
      </c>
      <c r="T1072" s="8" t="s">
        <v>31</v>
      </c>
      <c r="U1072" s="8" t="s">
        <v>29</v>
      </c>
    </row>
    <row r="1073" spans="1:21" x14ac:dyDescent="0.2">
      <c r="A1073" s="12">
        <v>10211</v>
      </c>
      <c r="B1073" s="13">
        <v>38001</v>
      </c>
      <c r="C1073" s="12">
        <v>406</v>
      </c>
      <c r="D1073" s="12" t="s">
        <v>156</v>
      </c>
      <c r="E1073" s="14">
        <v>35</v>
      </c>
      <c r="F1073" s="12">
        <v>73.17</v>
      </c>
      <c r="G1073" s="12">
        <v>80.41</v>
      </c>
      <c r="H1073" s="12">
        <v>49.05</v>
      </c>
      <c r="I1073" s="9">
        <v>9.5699999999999993E-2</v>
      </c>
      <c r="J1073" s="9">
        <v>0.48930000000000001</v>
      </c>
      <c r="K1073" s="10">
        <f>E1073*F1073</f>
        <v>2560.9500000000003</v>
      </c>
      <c r="L1073" s="11">
        <f>F1073-H1073</f>
        <v>24.120000000000005</v>
      </c>
      <c r="M1073" s="10">
        <f>L1073*E1073</f>
        <v>844.20000000000016</v>
      </c>
      <c r="N1073" s="6">
        <v>2004</v>
      </c>
      <c r="O1073" s="7">
        <v>1</v>
      </c>
      <c r="P1073" s="6">
        <v>1</v>
      </c>
      <c r="Q1073" s="6">
        <v>5</v>
      </c>
      <c r="R1073" s="6">
        <v>15</v>
      </c>
      <c r="S1073" s="8" t="s">
        <v>30</v>
      </c>
      <c r="T1073" s="8" t="s">
        <v>31</v>
      </c>
      <c r="U1073" s="8" t="s">
        <v>29</v>
      </c>
    </row>
    <row r="1074" spans="1:21" x14ac:dyDescent="0.2">
      <c r="A1074" s="12">
        <v>10211</v>
      </c>
      <c r="B1074" s="13">
        <v>38001</v>
      </c>
      <c r="C1074" s="12">
        <v>406</v>
      </c>
      <c r="D1074" s="12" t="s">
        <v>158</v>
      </c>
      <c r="E1074" s="14">
        <v>28</v>
      </c>
      <c r="F1074" s="12">
        <v>138.16999999999999</v>
      </c>
      <c r="G1074" s="12">
        <v>146.99</v>
      </c>
      <c r="H1074" s="12">
        <v>73.489999999999995</v>
      </c>
      <c r="I1074" s="9">
        <v>6.5100000000000005E-2</v>
      </c>
      <c r="J1074" s="9">
        <v>0.88449999999999995</v>
      </c>
      <c r="K1074" s="10">
        <f>E1074*F1074</f>
        <v>3868.7599999999998</v>
      </c>
      <c r="L1074" s="11">
        <f>F1074-H1074</f>
        <v>64.679999999999993</v>
      </c>
      <c r="M1074" s="10">
        <f>L1074*E1074</f>
        <v>1811.0399999999997</v>
      </c>
      <c r="N1074" s="6">
        <v>2004</v>
      </c>
      <c r="O1074" s="7">
        <v>1</v>
      </c>
      <c r="P1074" s="6">
        <v>1</v>
      </c>
      <c r="Q1074" s="6">
        <v>5</v>
      </c>
      <c r="R1074" s="6">
        <v>15</v>
      </c>
      <c r="S1074" s="8" t="s">
        <v>30</v>
      </c>
      <c r="T1074" s="8" t="s">
        <v>31</v>
      </c>
      <c r="U1074" s="8" t="s">
        <v>29</v>
      </c>
    </row>
    <row r="1075" spans="1:21" x14ac:dyDescent="0.2">
      <c r="A1075" s="12">
        <v>10211</v>
      </c>
      <c r="B1075" s="13">
        <v>38001</v>
      </c>
      <c r="C1075" s="12">
        <v>406</v>
      </c>
      <c r="D1075" s="12" t="s">
        <v>160</v>
      </c>
      <c r="E1075" s="14">
        <v>46</v>
      </c>
      <c r="F1075" s="12">
        <v>60.3</v>
      </c>
      <c r="G1075" s="12">
        <v>62.17</v>
      </c>
      <c r="H1075" s="12">
        <v>32.950000000000003</v>
      </c>
      <c r="I1075" s="9">
        <v>3.32E-2</v>
      </c>
      <c r="J1075" s="9">
        <v>0.81940000000000002</v>
      </c>
      <c r="K1075" s="10">
        <f>E1075*F1075</f>
        <v>2773.7999999999997</v>
      </c>
      <c r="L1075" s="11">
        <f>F1075-H1075</f>
        <v>27.349999999999994</v>
      </c>
      <c r="M1075" s="10">
        <f>L1075*E1075</f>
        <v>1258.0999999999997</v>
      </c>
      <c r="N1075" s="6">
        <v>2004</v>
      </c>
      <c r="O1075" s="7">
        <v>1</v>
      </c>
      <c r="P1075" s="6">
        <v>1</v>
      </c>
      <c r="Q1075" s="6">
        <v>5</v>
      </c>
      <c r="R1075" s="6">
        <v>15</v>
      </c>
      <c r="S1075" s="8" t="s">
        <v>30</v>
      </c>
      <c r="T1075" s="8" t="s">
        <v>31</v>
      </c>
      <c r="U1075" s="8" t="s">
        <v>29</v>
      </c>
    </row>
    <row r="1076" spans="1:21" x14ac:dyDescent="0.2">
      <c r="A1076" s="12">
        <v>10211</v>
      </c>
      <c r="B1076" s="13">
        <v>38001</v>
      </c>
      <c r="C1076" s="12">
        <v>406</v>
      </c>
      <c r="D1076" s="12" t="s">
        <v>167</v>
      </c>
      <c r="E1076" s="14">
        <v>41</v>
      </c>
      <c r="F1076" s="12">
        <v>148.80000000000001</v>
      </c>
      <c r="G1076" s="12">
        <v>148.80000000000001</v>
      </c>
      <c r="H1076" s="12">
        <v>69.930000000000007</v>
      </c>
      <c r="I1076" s="9">
        <v>0</v>
      </c>
      <c r="J1076" s="9">
        <v>1.1296999999999999</v>
      </c>
      <c r="K1076" s="10">
        <f>E1076*F1076</f>
        <v>6100.8</v>
      </c>
      <c r="L1076" s="11">
        <f>F1076-H1076</f>
        <v>78.87</v>
      </c>
      <c r="M1076" s="10">
        <f>L1076*E1076</f>
        <v>3233.67</v>
      </c>
      <c r="N1076" s="6">
        <v>2004</v>
      </c>
      <c r="O1076" s="7">
        <v>1</v>
      </c>
      <c r="P1076" s="6">
        <v>1</v>
      </c>
      <c r="Q1076" s="6">
        <v>5</v>
      </c>
      <c r="R1076" s="6">
        <v>15</v>
      </c>
      <c r="S1076" s="8" t="s">
        <v>30</v>
      </c>
      <c r="T1076" s="8" t="s">
        <v>31</v>
      </c>
      <c r="U1076" s="8" t="s">
        <v>29</v>
      </c>
    </row>
    <row r="1077" spans="1:21" x14ac:dyDescent="0.2">
      <c r="A1077" s="12">
        <v>10211</v>
      </c>
      <c r="B1077" s="13">
        <v>38001</v>
      </c>
      <c r="C1077" s="12">
        <v>406</v>
      </c>
      <c r="D1077" s="12" t="s">
        <v>171</v>
      </c>
      <c r="E1077" s="14">
        <v>25</v>
      </c>
      <c r="F1077" s="12">
        <v>109.32</v>
      </c>
      <c r="G1077" s="12">
        <v>112.7</v>
      </c>
      <c r="H1077" s="12">
        <v>60.86</v>
      </c>
      <c r="I1077" s="9">
        <v>2.7400000000000001E-2</v>
      </c>
      <c r="J1077" s="9">
        <v>0.78869999999999996</v>
      </c>
      <c r="K1077" s="10">
        <f>E1077*F1077</f>
        <v>2733</v>
      </c>
      <c r="L1077" s="11">
        <f>F1077-H1077</f>
        <v>48.459999999999994</v>
      </c>
      <c r="M1077" s="10">
        <f>L1077*E1077</f>
        <v>1211.4999999999998</v>
      </c>
      <c r="N1077" s="6">
        <v>2004</v>
      </c>
      <c r="O1077" s="7">
        <v>1</v>
      </c>
      <c r="P1077" s="6">
        <v>1</v>
      </c>
      <c r="Q1077" s="6">
        <v>5</v>
      </c>
      <c r="R1077" s="6">
        <v>15</v>
      </c>
      <c r="S1077" s="8" t="s">
        <v>30</v>
      </c>
      <c r="T1077" s="8" t="s">
        <v>31</v>
      </c>
      <c r="U1077" s="8" t="s">
        <v>29</v>
      </c>
    </row>
    <row r="1078" spans="1:21" x14ac:dyDescent="0.2">
      <c r="A1078" s="12">
        <v>10211</v>
      </c>
      <c r="B1078" s="13">
        <v>38001</v>
      </c>
      <c r="C1078" s="12">
        <v>406</v>
      </c>
      <c r="D1078" s="12" t="s">
        <v>179</v>
      </c>
      <c r="E1078" s="14">
        <v>21</v>
      </c>
      <c r="F1078" s="12">
        <v>62.33</v>
      </c>
      <c r="G1078" s="12">
        <v>69.260000000000005</v>
      </c>
      <c r="H1078" s="12">
        <v>47.1</v>
      </c>
      <c r="I1078" s="9">
        <v>0.1123</v>
      </c>
      <c r="J1078" s="9">
        <v>0.31850000000000001</v>
      </c>
      <c r="K1078" s="10">
        <f>E1078*F1078</f>
        <v>1308.93</v>
      </c>
      <c r="L1078" s="11">
        <f>F1078-H1078</f>
        <v>15.229999999999997</v>
      </c>
      <c r="M1078" s="10">
        <f>L1078*E1078</f>
        <v>319.82999999999993</v>
      </c>
      <c r="N1078" s="6">
        <v>2004</v>
      </c>
      <c r="O1078" s="7">
        <v>1</v>
      </c>
      <c r="P1078" s="6">
        <v>1</v>
      </c>
      <c r="Q1078" s="6">
        <v>5</v>
      </c>
      <c r="R1078" s="6">
        <v>15</v>
      </c>
      <c r="S1078" s="8" t="s">
        <v>30</v>
      </c>
      <c r="T1078" s="8" t="s">
        <v>31</v>
      </c>
      <c r="U1078" s="8" t="s">
        <v>29</v>
      </c>
    </row>
    <row r="1079" spans="1:21" x14ac:dyDescent="0.2">
      <c r="A1079" s="12">
        <v>10211</v>
      </c>
      <c r="B1079" s="13">
        <v>38001</v>
      </c>
      <c r="C1079" s="12">
        <v>406</v>
      </c>
      <c r="D1079" s="12" t="s">
        <v>187</v>
      </c>
      <c r="E1079" s="14">
        <v>48</v>
      </c>
      <c r="F1079" s="12">
        <v>52.66</v>
      </c>
      <c r="G1079" s="12">
        <v>61.23</v>
      </c>
      <c r="H1079" s="12">
        <v>38.58</v>
      </c>
      <c r="I1079" s="9">
        <v>0.1709</v>
      </c>
      <c r="J1079" s="9">
        <v>0.3629</v>
      </c>
      <c r="K1079" s="10">
        <f>E1079*F1079</f>
        <v>2527.6799999999998</v>
      </c>
      <c r="L1079" s="11">
        <f>F1079-H1079</f>
        <v>14.079999999999998</v>
      </c>
      <c r="M1079" s="10">
        <f>L1079*E1079</f>
        <v>675.83999999999992</v>
      </c>
      <c r="N1079" s="6">
        <v>2004</v>
      </c>
      <c r="O1079" s="7">
        <v>1</v>
      </c>
      <c r="P1079" s="6">
        <v>1</v>
      </c>
      <c r="Q1079" s="6">
        <v>5</v>
      </c>
      <c r="R1079" s="6">
        <v>15</v>
      </c>
      <c r="S1079" s="8" t="s">
        <v>30</v>
      </c>
      <c r="T1079" s="8" t="s">
        <v>31</v>
      </c>
      <c r="U1079" s="8" t="s">
        <v>29</v>
      </c>
    </row>
    <row r="1080" spans="1:21" x14ac:dyDescent="0.2">
      <c r="A1080" s="12">
        <v>10211</v>
      </c>
      <c r="B1080" s="13">
        <v>38001</v>
      </c>
      <c r="C1080" s="12">
        <v>406</v>
      </c>
      <c r="D1080" s="12" t="s">
        <v>197</v>
      </c>
      <c r="E1080" s="14">
        <v>22</v>
      </c>
      <c r="F1080" s="12">
        <v>80.84</v>
      </c>
      <c r="G1080" s="12">
        <v>80.84</v>
      </c>
      <c r="H1080" s="12">
        <v>32.33</v>
      </c>
      <c r="I1080" s="9">
        <v>0</v>
      </c>
      <c r="J1080" s="9">
        <v>1.5156000000000001</v>
      </c>
      <c r="K1080" s="10">
        <f>E1080*F1080</f>
        <v>1778.48</v>
      </c>
      <c r="L1080" s="11">
        <f>F1080-H1080</f>
        <v>48.510000000000005</v>
      </c>
      <c r="M1080" s="10">
        <f>L1080*E1080</f>
        <v>1067.22</v>
      </c>
      <c r="N1080" s="6">
        <v>2004</v>
      </c>
      <c r="O1080" s="7">
        <v>1</v>
      </c>
      <c r="P1080" s="6">
        <v>1</v>
      </c>
      <c r="Q1080" s="6">
        <v>5</v>
      </c>
      <c r="R1080" s="6">
        <v>15</v>
      </c>
      <c r="S1080" s="8" t="s">
        <v>30</v>
      </c>
      <c r="T1080" s="8" t="s">
        <v>31</v>
      </c>
      <c r="U1080" s="8" t="s">
        <v>29</v>
      </c>
    </row>
    <row r="1081" spans="1:21" x14ac:dyDescent="0.2">
      <c r="A1081" s="12">
        <v>10211</v>
      </c>
      <c r="B1081" s="13">
        <v>38001</v>
      </c>
      <c r="C1081" s="12">
        <v>406</v>
      </c>
      <c r="D1081" s="12" t="s">
        <v>200</v>
      </c>
      <c r="E1081" s="14">
        <v>41</v>
      </c>
      <c r="F1081" s="12">
        <v>39.83</v>
      </c>
      <c r="G1081" s="12">
        <v>40.229999999999997</v>
      </c>
      <c r="H1081" s="12">
        <v>24.14</v>
      </c>
      <c r="I1081" s="9">
        <v>0</v>
      </c>
      <c r="J1081" s="9">
        <v>0.66279999999999994</v>
      </c>
      <c r="K1081" s="10">
        <f>E1081*F1081</f>
        <v>1633.03</v>
      </c>
      <c r="L1081" s="11">
        <f>F1081-H1081</f>
        <v>15.689999999999998</v>
      </c>
      <c r="M1081" s="10">
        <f>L1081*E1081</f>
        <v>643.29</v>
      </c>
      <c r="N1081" s="6">
        <v>2004</v>
      </c>
      <c r="O1081" s="7">
        <v>1</v>
      </c>
      <c r="P1081" s="6">
        <v>1</v>
      </c>
      <c r="Q1081" s="6">
        <v>5</v>
      </c>
      <c r="R1081" s="6">
        <v>15</v>
      </c>
      <c r="S1081" s="8" t="s">
        <v>30</v>
      </c>
      <c r="T1081" s="8" t="s">
        <v>31</v>
      </c>
      <c r="U1081" s="8" t="s">
        <v>29</v>
      </c>
    </row>
    <row r="1082" spans="1:21" x14ac:dyDescent="0.2">
      <c r="A1082" s="12">
        <v>10211</v>
      </c>
      <c r="B1082" s="13">
        <v>38001</v>
      </c>
      <c r="C1082" s="12">
        <v>406</v>
      </c>
      <c r="D1082" s="12" t="s">
        <v>205</v>
      </c>
      <c r="E1082" s="14">
        <v>37</v>
      </c>
      <c r="F1082" s="12">
        <v>94.91</v>
      </c>
      <c r="G1082" s="12">
        <v>102.05</v>
      </c>
      <c r="H1082" s="12">
        <v>56.13</v>
      </c>
      <c r="I1082" s="9">
        <v>7.3800000000000004E-2</v>
      </c>
      <c r="J1082" s="9">
        <v>0.69479999999999997</v>
      </c>
      <c r="K1082" s="10">
        <f>E1082*F1082</f>
        <v>3511.67</v>
      </c>
      <c r="L1082" s="11">
        <f>F1082-H1082</f>
        <v>38.779999999999994</v>
      </c>
      <c r="M1082" s="10">
        <f>L1082*E1082</f>
        <v>1434.8599999999997</v>
      </c>
      <c r="N1082" s="6">
        <v>2004</v>
      </c>
      <c r="O1082" s="7">
        <v>1</v>
      </c>
      <c r="P1082" s="6">
        <v>1</v>
      </c>
      <c r="Q1082" s="6">
        <v>5</v>
      </c>
      <c r="R1082" s="6">
        <v>15</v>
      </c>
      <c r="S1082" s="8" t="s">
        <v>30</v>
      </c>
      <c r="T1082" s="8" t="s">
        <v>31</v>
      </c>
      <c r="U1082" s="8" t="s">
        <v>29</v>
      </c>
    </row>
    <row r="1083" spans="1:21" x14ac:dyDescent="0.2">
      <c r="A1083" s="12">
        <v>10211</v>
      </c>
      <c r="B1083" s="13">
        <v>38001</v>
      </c>
      <c r="C1083" s="12">
        <v>406</v>
      </c>
      <c r="D1083" s="12" t="s">
        <v>209</v>
      </c>
      <c r="E1083" s="14">
        <v>40</v>
      </c>
      <c r="F1083" s="12">
        <v>70.78</v>
      </c>
      <c r="G1083" s="12">
        <v>81.36</v>
      </c>
      <c r="H1083" s="12">
        <v>34.17</v>
      </c>
      <c r="I1083" s="9">
        <v>0.15540000000000001</v>
      </c>
      <c r="J1083" s="9">
        <v>1.0828</v>
      </c>
      <c r="K1083" s="10">
        <f>E1083*F1083</f>
        <v>2831.2</v>
      </c>
      <c r="L1083" s="11">
        <f>F1083-H1083</f>
        <v>36.61</v>
      </c>
      <c r="M1083" s="10">
        <f>L1083*E1083</f>
        <v>1464.4</v>
      </c>
      <c r="N1083" s="6">
        <v>2004</v>
      </c>
      <c r="O1083" s="7">
        <v>1</v>
      </c>
      <c r="P1083" s="6">
        <v>1</v>
      </c>
      <c r="Q1083" s="6">
        <v>5</v>
      </c>
      <c r="R1083" s="6">
        <v>15</v>
      </c>
      <c r="S1083" s="8" t="s">
        <v>30</v>
      </c>
      <c r="T1083" s="8" t="s">
        <v>31</v>
      </c>
      <c r="U1083" s="8" t="s">
        <v>29</v>
      </c>
    </row>
    <row r="1084" spans="1:21" x14ac:dyDescent="0.2">
      <c r="A1084" s="12">
        <v>10212</v>
      </c>
      <c r="B1084" s="13">
        <v>38002</v>
      </c>
      <c r="C1084" s="12">
        <v>141</v>
      </c>
      <c r="D1084" s="12" t="s">
        <v>114</v>
      </c>
      <c r="E1084" s="14">
        <v>39</v>
      </c>
      <c r="F1084" s="12">
        <v>99.82</v>
      </c>
      <c r="G1084" s="12">
        <v>117.44</v>
      </c>
      <c r="H1084" s="12">
        <v>75.16</v>
      </c>
      <c r="I1084" s="9">
        <v>0.18029999999999999</v>
      </c>
      <c r="J1084" s="9">
        <v>0.33260000000000001</v>
      </c>
      <c r="K1084" s="10">
        <f>E1084*F1084</f>
        <v>3892.9799999999996</v>
      </c>
      <c r="L1084" s="11">
        <f>F1084-H1084</f>
        <v>24.659999999999997</v>
      </c>
      <c r="M1084" s="10">
        <f>L1084*E1084</f>
        <v>961.7399999999999</v>
      </c>
      <c r="N1084" s="6">
        <v>2004</v>
      </c>
      <c r="O1084" s="7">
        <v>1</v>
      </c>
      <c r="P1084" s="6">
        <v>1</v>
      </c>
      <c r="Q1084" s="6">
        <v>6</v>
      </c>
      <c r="R1084" s="6">
        <v>16</v>
      </c>
      <c r="S1084" s="8" t="s">
        <v>40</v>
      </c>
      <c r="T1084" s="8" t="s">
        <v>41</v>
      </c>
      <c r="U1084" s="8" t="s">
        <v>29</v>
      </c>
    </row>
    <row r="1085" spans="1:21" x14ac:dyDescent="0.2">
      <c r="A1085" s="12">
        <v>10212</v>
      </c>
      <c r="B1085" s="13">
        <v>38002</v>
      </c>
      <c r="C1085" s="12">
        <v>141</v>
      </c>
      <c r="D1085" s="12" t="s">
        <v>120</v>
      </c>
      <c r="E1085" s="14">
        <v>33</v>
      </c>
      <c r="F1085" s="12">
        <v>110.55</v>
      </c>
      <c r="G1085" s="12">
        <v>115.16</v>
      </c>
      <c r="H1085" s="12">
        <v>58.73</v>
      </c>
      <c r="I1085" s="9">
        <v>4.5199999999999997E-2</v>
      </c>
      <c r="J1085" s="9">
        <v>0.88539999999999996</v>
      </c>
      <c r="K1085" s="10">
        <f>E1085*F1085</f>
        <v>3648.15</v>
      </c>
      <c r="L1085" s="11">
        <f>F1085-H1085</f>
        <v>51.82</v>
      </c>
      <c r="M1085" s="10">
        <f>L1085*E1085</f>
        <v>1710.06</v>
      </c>
      <c r="N1085" s="6">
        <v>2004</v>
      </c>
      <c r="O1085" s="7">
        <v>1</v>
      </c>
      <c r="P1085" s="6">
        <v>1</v>
      </c>
      <c r="Q1085" s="6">
        <v>6</v>
      </c>
      <c r="R1085" s="6">
        <v>16</v>
      </c>
      <c r="S1085" s="8" t="s">
        <v>40</v>
      </c>
      <c r="T1085" s="8" t="s">
        <v>41</v>
      </c>
      <c r="U1085" s="8" t="s">
        <v>29</v>
      </c>
    </row>
    <row r="1086" spans="1:21" x14ac:dyDescent="0.2">
      <c r="A1086" s="12">
        <v>10212</v>
      </c>
      <c r="B1086" s="13">
        <v>38002</v>
      </c>
      <c r="C1086" s="12">
        <v>141</v>
      </c>
      <c r="D1086" s="12" t="s">
        <v>123</v>
      </c>
      <c r="E1086" s="14">
        <v>29</v>
      </c>
      <c r="F1086" s="12">
        <v>117.48</v>
      </c>
      <c r="G1086" s="12">
        <v>141.54</v>
      </c>
      <c r="H1086" s="12">
        <v>83.51</v>
      </c>
      <c r="I1086" s="9">
        <v>0.20430000000000001</v>
      </c>
      <c r="J1086" s="9">
        <v>0.40710000000000002</v>
      </c>
      <c r="K1086" s="10">
        <f>E1086*F1086</f>
        <v>3406.92</v>
      </c>
      <c r="L1086" s="11">
        <f>F1086-H1086</f>
        <v>33.97</v>
      </c>
      <c r="M1086" s="10">
        <f>L1086*E1086</f>
        <v>985.13</v>
      </c>
      <c r="N1086" s="6">
        <v>2004</v>
      </c>
      <c r="O1086" s="7">
        <v>1</v>
      </c>
      <c r="P1086" s="6">
        <v>1</v>
      </c>
      <c r="Q1086" s="6">
        <v>6</v>
      </c>
      <c r="R1086" s="6">
        <v>16</v>
      </c>
      <c r="S1086" s="8" t="s">
        <v>40</v>
      </c>
      <c r="T1086" s="8" t="s">
        <v>41</v>
      </c>
      <c r="U1086" s="8" t="s">
        <v>29</v>
      </c>
    </row>
    <row r="1087" spans="1:21" x14ac:dyDescent="0.2">
      <c r="A1087" s="12">
        <v>10212</v>
      </c>
      <c r="B1087" s="13">
        <v>38002</v>
      </c>
      <c r="C1087" s="12">
        <v>141</v>
      </c>
      <c r="D1087" s="12" t="s">
        <v>130</v>
      </c>
      <c r="E1087" s="14">
        <v>38</v>
      </c>
      <c r="F1087" s="12">
        <v>105.77</v>
      </c>
      <c r="G1087" s="12">
        <v>124.44</v>
      </c>
      <c r="H1087" s="12">
        <v>65.959999999999994</v>
      </c>
      <c r="I1087" s="9">
        <v>0.17960000000000001</v>
      </c>
      <c r="J1087" s="9">
        <v>0.60640000000000005</v>
      </c>
      <c r="K1087" s="10">
        <f>E1087*F1087</f>
        <v>4019.2599999999998</v>
      </c>
      <c r="L1087" s="11">
        <f>F1087-H1087</f>
        <v>39.81</v>
      </c>
      <c r="M1087" s="10">
        <f>L1087*E1087</f>
        <v>1512.7800000000002</v>
      </c>
      <c r="N1087" s="6">
        <v>2004</v>
      </c>
      <c r="O1087" s="7">
        <v>1</v>
      </c>
      <c r="P1087" s="6">
        <v>1</v>
      </c>
      <c r="Q1087" s="6">
        <v>6</v>
      </c>
      <c r="R1087" s="6">
        <v>16</v>
      </c>
      <c r="S1087" s="8" t="s">
        <v>40</v>
      </c>
      <c r="T1087" s="8" t="s">
        <v>41</v>
      </c>
      <c r="U1087" s="8" t="s">
        <v>29</v>
      </c>
    </row>
    <row r="1088" spans="1:21" x14ac:dyDescent="0.2">
      <c r="A1088" s="12">
        <v>10212</v>
      </c>
      <c r="B1088" s="13">
        <v>38002</v>
      </c>
      <c r="C1088" s="12">
        <v>141</v>
      </c>
      <c r="D1088" s="12" t="s">
        <v>135</v>
      </c>
      <c r="E1088" s="14">
        <v>20</v>
      </c>
      <c r="F1088" s="12">
        <v>64.680000000000007</v>
      </c>
      <c r="G1088" s="12">
        <v>77</v>
      </c>
      <c r="H1088" s="12">
        <v>53.9</v>
      </c>
      <c r="I1088" s="9">
        <v>0.1855</v>
      </c>
      <c r="J1088" s="9">
        <v>0.2041</v>
      </c>
      <c r="K1088" s="10">
        <f>E1088*F1088</f>
        <v>1293.6000000000001</v>
      </c>
      <c r="L1088" s="11">
        <f>F1088-H1088</f>
        <v>10.780000000000008</v>
      </c>
      <c r="M1088" s="10">
        <f>L1088*E1088</f>
        <v>215.60000000000016</v>
      </c>
      <c r="N1088" s="6">
        <v>2004</v>
      </c>
      <c r="O1088" s="7">
        <v>1</v>
      </c>
      <c r="P1088" s="6">
        <v>1</v>
      </c>
      <c r="Q1088" s="6">
        <v>6</v>
      </c>
      <c r="R1088" s="6">
        <v>16</v>
      </c>
      <c r="S1088" s="8" t="s">
        <v>40</v>
      </c>
      <c r="T1088" s="8" t="s">
        <v>41</v>
      </c>
      <c r="U1088" s="8" t="s">
        <v>29</v>
      </c>
    </row>
    <row r="1089" spans="1:21" x14ac:dyDescent="0.2">
      <c r="A1089" s="12">
        <v>10212</v>
      </c>
      <c r="B1089" s="13">
        <v>38002</v>
      </c>
      <c r="C1089" s="12">
        <v>141</v>
      </c>
      <c r="D1089" s="12" t="s">
        <v>136</v>
      </c>
      <c r="E1089" s="14">
        <v>41</v>
      </c>
      <c r="F1089" s="12">
        <v>133.72</v>
      </c>
      <c r="G1089" s="12">
        <v>142.25</v>
      </c>
      <c r="H1089" s="12">
        <v>93.89</v>
      </c>
      <c r="I1089" s="9">
        <v>6.7299999999999999E-2</v>
      </c>
      <c r="J1089" s="9">
        <v>0.42599999999999999</v>
      </c>
      <c r="K1089" s="10">
        <f>E1089*F1089</f>
        <v>5482.5199999999995</v>
      </c>
      <c r="L1089" s="11">
        <f>F1089-H1089</f>
        <v>39.83</v>
      </c>
      <c r="M1089" s="10">
        <f>L1089*E1089</f>
        <v>1633.03</v>
      </c>
      <c r="N1089" s="6">
        <v>2004</v>
      </c>
      <c r="O1089" s="7">
        <v>1</v>
      </c>
      <c r="P1089" s="6">
        <v>1</v>
      </c>
      <c r="Q1089" s="6">
        <v>6</v>
      </c>
      <c r="R1089" s="6">
        <v>16</v>
      </c>
      <c r="S1089" s="8" t="s">
        <v>40</v>
      </c>
      <c r="T1089" s="8" t="s">
        <v>41</v>
      </c>
      <c r="U1089" s="8" t="s">
        <v>29</v>
      </c>
    </row>
    <row r="1090" spans="1:21" x14ac:dyDescent="0.2">
      <c r="A1090" s="12">
        <v>10212</v>
      </c>
      <c r="B1090" s="13">
        <v>38002</v>
      </c>
      <c r="C1090" s="12">
        <v>141</v>
      </c>
      <c r="D1090" s="12" t="s">
        <v>148</v>
      </c>
      <c r="E1090" s="14">
        <v>40</v>
      </c>
      <c r="F1090" s="12">
        <v>117.48</v>
      </c>
      <c r="G1090" s="12">
        <v>132</v>
      </c>
      <c r="H1090" s="12">
        <v>56.76</v>
      </c>
      <c r="I1090" s="9">
        <v>0.12770000000000001</v>
      </c>
      <c r="J1090" s="9">
        <v>1.0747</v>
      </c>
      <c r="K1090" s="10">
        <f>E1090*F1090</f>
        <v>4699.2</v>
      </c>
      <c r="L1090" s="11">
        <f>F1090-H1090</f>
        <v>60.720000000000006</v>
      </c>
      <c r="M1090" s="10">
        <f>L1090*E1090</f>
        <v>2428.8000000000002</v>
      </c>
      <c r="N1090" s="6">
        <v>2004</v>
      </c>
      <c r="O1090" s="7">
        <v>1</v>
      </c>
      <c r="P1090" s="6">
        <v>1</v>
      </c>
      <c r="Q1090" s="6">
        <v>6</v>
      </c>
      <c r="R1090" s="6">
        <v>16</v>
      </c>
      <c r="S1090" s="8" t="s">
        <v>40</v>
      </c>
      <c r="T1090" s="8" t="s">
        <v>41</v>
      </c>
      <c r="U1090" s="8" t="s">
        <v>29</v>
      </c>
    </row>
    <row r="1091" spans="1:21" x14ac:dyDescent="0.2">
      <c r="A1091" s="12">
        <v>10212</v>
      </c>
      <c r="B1091" s="13">
        <v>38002</v>
      </c>
      <c r="C1091" s="12">
        <v>141</v>
      </c>
      <c r="D1091" s="12" t="s">
        <v>154</v>
      </c>
      <c r="E1091" s="14">
        <v>40</v>
      </c>
      <c r="F1091" s="12">
        <v>155.79</v>
      </c>
      <c r="G1091" s="12">
        <v>169.34</v>
      </c>
      <c r="H1091" s="12">
        <v>77.900000000000006</v>
      </c>
      <c r="I1091" s="9">
        <v>8.9899999999999994E-2</v>
      </c>
      <c r="J1091" s="9">
        <v>1.0013000000000001</v>
      </c>
      <c r="K1091" s="10">
        <f>E1091*F1091</f>
        <v>6231.5999999999995</v>
      </c>
      <c r="L1091" s="11">
        <f>F1091-H1091</f>
        <v>77.889999999999986</v>
      </c>
      <c r="M1091" s="10">
        <f>L1091*E1091</f>
        <v>3115.5999999999995</v>
      </c>
      <c r="N1091" s="6">
        <v>2004</v>
      </c>
      <c r="O1091" s="7">
        <v>1</v>
      </c>
      <c r="P1091" s="6">
        <v>1</v>
      </c>
      <c r="Q1091" s="6">
        <v>6</v>
      </c>
      <c r="R1091" s="6">
        <v>16</v>
      </c>
      <c r="S1091" s="8" t="s">
        <v>40</v>
      </c>
      <c r="T1091" s="8" t="s">
        <v>41</v>
      </c>
      <c r="U1091" s="8" t="s">
        <v>29</v>
      </c>
    </row>
    <row r="1092" spans="1:21" x14ac:dyDescent="0.2">
      <c r="A1092" s="12">
        <v>10212</v>
      </c>
      <c r="B1092" s="13">
        <v>38002</v>
      </c>
      <c r="C1092" s="12">
        <v>141</v>
      </c>
      <c r="D1092" s="12" t="s">
        <v>159</v>
      </c>
      <c r="E1092" s="14">
        <v>45</v>
      </c>
      <c r="F1092" s="12">
        <v>115.85</v>
      </c>
      <c r="G1092" s="12">
        <v>141.28</v>
      </c>
      <c r="H1092" s="12">
        <v>62.16</v>
      </c>
      <c r="I1092" s="9">
        <v>0.21579999999999999</v>
      </c>
      <c r="J1092" s="9">
        <v>0.86870000000000003</v>
      </c>
      <c r="K1092" s="10">
        <f>E1092*F1092</f>
        <v>5213.25</v>
      </c>
      <c r="L1092" s="11">
        <f>F1092-H1092</f>
        <v>53.69</v>
      </c>
      <c r="M1092" s="10">
        <f>L1092*E1092</f>
        <v>2416.0499999999997</v>
      </c>
      <c r="N1092" s="6">
        <v>2004</v>
      </c>
      <c r="O1092" s="7">
        <v>1</v>
      </c>
      <c r="P1092" s="6">
        <v>1</v>
      </c>
      <c r="Q1092" s="6">
        <v>6</v>
      </c>
      <c r="R1092" s="6">
        <v>16</v>
      </c>
      <c r="S1092" s="8" t="s">
        <v>40</v>
      </c>
      <c r="T1092" s="8" t="s">
        <v>41</v>
      </c>
      <c r="U1092" s="8" t="s">
        <v>29</v>
      </c>
    </row>
    <row r="1093" spans="1:21" x14ac:dyDescent="0.2">
      <c r="A1093" s="12">
        <v>10212</v>
      </c>
      <c r="B1093" s="13">
        <v>38002</v>
      </c>
      <c r="C1093" s="12">
        <v>141</v>
      </c>
      <c r="D1093" s="12" t="s">
        <v>169</v>
      </c>
      <c r="E1093" s="14">
        <v>41</v>
      </c>
      <c r="F1093" s="12">
        <v>61.73</v>
      </c>
      <c r="G1093" s="12">
        <v>73.489999999999995</v>
      </c>
      <c r="H1093" s="12">
        <v>49.24</v>
      </c>
      <c r="I1093" s="9">
        <v>0.19439999999999999</v>
      </c>
      <c r="J1093" s="9">
        <v>0.2437</v>
      </c>
      <c r="K1093" s="10">
        <f>E1093*F1093</f>
        <v>2530.9299999999998</v>
      </c>
      <c r="L1093" s="11">
        <f>F1093-H1093</f>
        <v>12.489999999999995</v>
      </c>
      <c r="M1093" s="10">
        <f>L1093*E1093</f>
        <v>512.0899999999998</v>
      </c>
      <c r="N1093" s="6">
        <v>2004</v>
      </c>
      <c r="O1093" s="7">
        <v>1</v>
      </c>
      <c r="P1093" s="6">
        <v>1</v>
      </c>
      <c r="Q1093" s="6">
        <v>6</v>
      </c>
      <c r="R1093" s="6">
        <v>16</v>
      </c>
      <c r="S1093" s="8" t="s">
        <v>40</v>
      </c>
      <c r="T1093" s="8" t="s">
        <v>41</v>
      </c>
      <c r="U1093" s="8" t="s">
        <v>29</v>
      </c>
    </row>
    <row r="1094" spans="1:21" x14ac:dyDescent="0.2">
      <c r="A1094" s="12">
        <v>10212</v>
      </c>
      <c r="B1094" s="13">
        <v>38002</v>
      </c>
      <c r="C1094" s="12">
        <v>141</v>
      </c>
      <c r="D1094" s="12" t="s">
        <v>172</v>
      </c>
      <c r="E1094" s="14">
        <v>45</v>
      </c>
      <c r="F1094" s="12">
        <v>43.27</v>
      </c>
      <c r="G1094" s="12">
        <v>50.31</v>
      </c>
      <c r="H1094" s="12">
        <v>29.18</v>
      </c>
      <c r="I1094" s="9">
        <v>0.1618</v>
      </c>
      <c r="J1094" s="9">
        <v>0.4798</v>
      </c>
      <c r="K1094" s="10">
        <f>E1094*F1094</f>
        <v>1947.15</v>
      </c>
      <c r="L1094" s="11">
        <f>F1094-H1094</f>
        <v>14.090000000000003</v>
      </c>
      <c r="M1094" s="10">
        <f>L1094*E1094</f>
        <v>634.05000000000018</v>
      </c>
      <c r="N1094" s="6">
        <v>2004</v>
      </c>
      <c r="O1094" s="7">
        <v>1</v>
      </c>
      <c r="P1094" s="6">
        <v>1</v>
      </c>
      <c r="Q1094" s="6">
        <v>6</v>
      </c>
      <c r="R1094" s="6">
        <v>16</v>
      </c>
      <c r="S1094" s="8" t="s">
        <v>40</v>
      </c>
      <c r="T1094" s="8" t="s">
        <v>41</v>
      </c>
      <c r="U1094" s="8" t="s">
        <v>29</v>
      </c>
    </row>
    <row r="1095" spans="1:21" x14ac:dyDescent="0.2">
      <c r="A1095" s="12">
        <v>10212</v>
      </c>
      <c r="B1095" s="13">
        <v>38002</v>
      </c>
      <c r="C1095" s="12">
        <v>141</v>
      </c>
      <c r="D1095" s="12" t="s">
        <v>180</v>
      </c>
      <c r="E1095" s="14">
        <v>45</v>
      </c>
      <c r="F1095" s="12">
        <v>81.78</v>
      </c>
      <c r="G1095" s="12">
        <v>90.87</v>
      </c>
      <c r="H1095" s="12">
        <v>47.25</v>
      </c>
      <c r="I1095" s="9">
        <v>0.1101</v>
      </c>
      <c r="J1095" s="9">
        <v>0.74070000000000003</v>
      </c>
      <c r="K1095" s="10">
        <f>E1095*F1095</f>
        <v>3680.1</v>
      </c>
      <c r="L1095" s="11">
        <f>F1095-H1095</f>
        <v>34.53</v>
      </c>
      <c r="M1095" s="10">
        <f>L1095*E1095</f>
        <v>1553.8500000000001</v>
      </c>
      <c r="N1095" s="6">
        <v>2004</v>
      </c>
      <c r="O1095" s="7">
        <v>1</v>
      </c>
      <c r="P1095" s="6">
        <v>1</v>
      </c>
      <c r="Q1095" s="6">
        <v>6</v>
      </c>
      <c r="R1095" s="6">
        <v>16</v>
      </c>
      <c r="S1095" s="8" t="s">
        <v>40</v>
      </c>
      <c r="T1095" s="8" t="s">
        <v>41</v>
      </c>
      <c r="U1095" s="8" t="s">
        <v>29</v>
      </c>
    </row>
    <row r="1096" spans="1:21" x14ac:dyDescent="0.2">
      <c r="A1096" s="12">
        <v>10212</v>
      </c>
      <c r="B1096" s="13">
        <v>38002</v>
      </c>
      <c r="C1096" s="12">
        <v>141</v>
      </c>
      <c r="D1096" s="12" t="s">
        <v>184</v>
      </c>
      <c r="E1096" s="14">
        <v>34</v>
      </c>
      <c r="F1096" s="12">
        <v>37.380000000000003</v>
      </c>
      <c r="G1096" s="12">
        <v>37.76</v>
      </c>
      <c r="H1096" s="12">
        <v>16.239999999999998</v>
      </c>
      <c r="I1096" s="9">
        <v>0</v>
      </c>
      <c r="J1096" s="9">
        <v>1.2930999999999999</v>
      </c>
      <c r="K1096" s="10">
        <f>E1096*F1096</f>
        <v>1270.92</v>
      </c>
      <c r="L1096" s="11">
        <f>F1096-H1096</f>
        <v>21.140000000000004</v>
      </c>
      <c r="M1096" s="10">
        <f>L1096*E1096</f>
        <v>718.7600000000001</v>
      </c>
      <c r="N1096" s="6">
        <v>2004</v>
      </c>
      <c r="O1096" s="7">
        <v>1</v>
      </c>
      <c r="P1096" s="6">
        <v>1</v>
      </c>
      <c r="Q1096" s="6">
        <v>6</v>
      </c>
      <c r="R1096" s="6">
        <v>16</v>
      </c>
      <c r="S1096" s="8" t="s">
        <v>40</v>
      </c>
      <c r="T1096" s="8" t="s">
        <v>41</v>
      </c>
      <c r="U1096" s="8" t="s">
        <v>29</v>
      </c>
    </row>
    <row r="1097" spans="1:21" x14ac:dyDescent="0.2">
      <c r="A1097" s="12">
        <v>10212</v>
      </c>
      <c r="B1097" s="13">
        <v>38002</v>
      </c>
      <c r="C1097" s="12">
        <v>141</v>
      </c>
      <c r="D1097" s="12" t="s">
        <v>186</v>
      </c>
      <c r="E1097" s="14">
        <v>27</v>
      </c>
      <c r="F1097" s="12">
        <v>77.91</v>
      </c>
      <c r="G1097" s="12">
        <v>85.61</v>
      </c>
      <c r="H1097" s="12">
        <v>50.51</v>
      </c>
      <c r="I1097" s="9">
        <v>0.1027</v>
      </c>
      <c r="J1097" s="9">
        <v>0.53449999999999998</v>
      </c>
      <c r="K1097" s="10">
        <f>E1097*F1097</f>
        <v>2103.5699999999997</v>
      </c>
      <c r="L1097" s="11">
        <f>F1097-H1097</f>
        <v>27.4</v>
      </c>
      <c r="M1097" s="10">
        <f>L1097*E1097</f>
        <v>739.8</v>
      </c>
      <c r="N1097" s="6">
        <v>2004</v>
      </c>
      <c r="O1097" s="7">
        <v>1</v>
      </c>
      <c r="P1097" s="6">
        <v>1</v>
      </c>
      <c r="Q1097" s="6">
        <v>6</v>
      </c>
      <c r="R1097" s="6">
        <v>16</v>
      </c>
      <c r="S1097" s="8" t="s">
        <v>40</v>
      </c>
      <c r="T1097" s="8" t="s">
        <v>41</v>
      </c>
      <c r="U1097" s="8" t="s">
        <v>29</v>
      </c>
    </row>
    <row r="1098" spans="1:21" x14ac:dyDescent="0.2">
      <c r="A1098" s="12">
        <v>10212</v>
      </c>
      <c r="B1098" s="13">
        <v>38002</v>
      </c>
      <c r="C1098" s="12">
        <v>141</v>
      </c>
      <c r="D1098" s="12" t="s">
        <v>189</v>
      </c>
      <c r="E1098" s="14">
        <v>46</v>
      </c>
      <c r="F1098" s="12">
        <v>100.66</v>
      </c>
      <c r="G1098" s="12">
        <v>107.08</v>
      </c>
      <c r="H1098" s="12">
        <v>62.11</v>
      </c>
      <c r="I1098" s="9">
        <v>5.96E-2</v>
      </c>
      <c r="J1098" s="9">
        <v>0.62790000000000001</v>
      </c>
      <c r="K1098" s="10">
        <f>E1098*F1098</f>
        <v>4630.3599999999997</v>
      </c>
      <c r="L1098" s="11">
        <f>F1098-H1098</f>
        <v>38.549999999999997</v>
      </c>
      <c r="M1098" s="10">
        <f>L1098*E1098</f>
        <v>1773.3</v>
      </c>
      <c r="N1098" s="6">
        <v>2004</v>
      </c>
      <c r="O1098" s="7">
        <v>1</v>
      </c>
      <c r="P1098" s="6">
        <v>1</v>
      </c>
      <c r="Q1098" s="6">
        <v>6</v>
      </c>
      <c r="R1098" s="6">
        <v>16</v>
      </c>
      <c r="S1098" s="8" t="s">
        <v>40</v>
      </c>
      <c r="T1098" s="8" t="s">
        <v>41</v>
      </c>
      <c r="U1098" s="8" t="s">
        <v>29</v>
      </c>
    </row>
    <row r="1099" spans="1:21" x14ac:dyDescent="0.2">
      <c r="A1099" s="12">
        <v>10212</v>
      </c>
      <c r="B1099" s="13">
        <v>38002</v>
      </c>
      <c r="C1099" s="12">
        <v>141</v>
      </c>
      <c r="D1099" s="12" t="s">
        <v>191</v>
      </c>
      <c r="E1099" s="14">
        <v>49</v>
      </c>
      <c r="F1099" s="12">
        <v>117.96</v>
      </c>
      <c r="G1099" s="12">
        <v>140.43</v>
      </c>
      <c r="H1099" s="12">
        <v>98.3</v>
      </c>
      <c r="I1099" s="9">
        <v>0.1865</v>
      </c>
      <c r="J1099" s="9">
        <v>0.20349999999999999</v>
      </c>
      <c r="K1099" s="10">
        <f>E1099*F1099</f>
        <v>5780.04</v>
      </c>
      <c r="L1099" s="11">
        <f>F1099-H1099</f>
        <v>19.659999999999997</v>
      </c>
      <c r="M1099" s="10">
        <f>L1099*E1099</f>
        <v>963.3399999999998</v>
      </c>
      <c r="N1099" s="6">
        <v>2004</v>
      </c>
      <c r="O1099" s="7">
        <v>1</v>
      </c>
      <c r="P1099" s="6">
        <v>1</v>
      </c>
      <c r="Q1099" s="6">
        <v>6</v>
      </c>
      <c r="R1099" s="6">
        <v>16</v>
      </c>
      <c r="S1099" s="8" t="s">
        <v>40</v>
      </c>
      <c r="T1099" s="8" t="s">
        <v>41</v>
      </c>
      <c r="U1099" s="8" t="s">
        <v>29</v>
      </c>
    </row>
    <row r="1100" spans="1:21" x14ac:dyDescent="0.2">
      <c r="A1100" s="12">
        <v>10213</v>
      </c>
      <c r="B1100" s="13">
        <v>38008</v>
      </c>
      <c r="C1100" s="12">
        <v>489</v>
      </c>
      <c r="D1100" s="12" t="s">
        <v>163</v>
      </c>
      <c r="E1100" s="14">
        <v>38</v>
      </c>
      <c r="F1100" s="12">
        <v>84.67</v>
      </c>
      <c r="G1100" s="12">
        <v>92.03</v>
      </c>
      <c r="H1100" s="12">
        <v>43.26</v>
      </c>
      <c r="I1100" s="9">
        <v>8.2699999999999996E-2</v>
      </c>
      <c r="J1100" s="9">
        <v>0.94779999999999998</v>
      </c>
      <c r="K1100" s="10">
        <f>E1100*F1100</f>
        <v>3217.46</v>
      </c>
      <c r="L1100" s="11">
        <f>F1100-H1100</f>
        <v>41.410000000000004</v>
      </c>
      <c r="M1100" s="10">
        <f>L1100*E1100</f>
        <v>1573.5800000000002</v>
      </c>
      <c r="N1100" s="6">
        <v>2004</v>
      </c>
      <c r="O1100" s="7">
        <v>1</v>
      </c>
      <c r="P1100" s="6">
        <v>1</v>
      </c>
      <c r="Q1100" s="6">
        <v>5</v>
      </c>
      <c r="R1100" s="6">
        <v>22</v>
      </c>
      <c r="S1100" s="8" t="s">
        <v>80</v>
      </c>
      <c r="T1100" s="8" t="s">
        <v>48</v>
      </c>
      <c r="U1100" s="8" t="s">
        <v>29</v>
      </c>
    </row>
    <row r="1101" spans="1:21" x14ac:dyDescent="0.2">
      <c r="A1101" s="12">
        <v>10213</v>
      </c>
      <c r="B1101" s="13">
        <v>38008</v>
      </c>
      <c r="C1101" s="12">
        <v>489</v>
      </c>
      <c r="D1101" s="12" t="s">
        <v>168</v>
      </c>
      <c r="E1101" s="14">
        <v>25</v>
      </c>
      <c r="F1101" s="12">
        <v>58.44</v>
      </c>
      <c r="G1101" s="12">
        <v>71.27</v>
      </c>
      <c r="H1101" s="12">
        <v>34.21</v>
      </c>
      <c r="I1101" s="9">
        <v>0.2225</v>
      </c>
      <c r="J1101" s="9">
        <v>0.70150000000000001</v>
      </c>
      <c r="K1101" s="10">
        <f>E1101*F1101</f>
        <v>1461</v>
      </c>
      <c r="L1101" s="11">
        <f>F1101-H1101</f>
        <v>24.229999999999997</v>
      </c>
      <c r="M1101" s="10">
        <f>L1101*E1101</f>
        <v>605.74999999999989</v>
      </c>
      <c r="N1101" s="6">
        <v>2004</v>
      </c>
      <c r="O1101" s="7">
        <v>1</v>
      </c>
      <c r="P1101" s="6">
        <v>1</v>
      </c>
      <c r="Q1101" s="6">
        <v>5</v>
      </c>
      <c r="R1101" s="6">
        <v>22</v>
      </c>
      <c r="S1101" s="8" t="s">
        <v>80</v>
      </c>
      <c r="T1101" s="8" t="s">
        <v>48</v>
      </c>
      <c r="U1101" s="8" t="s">
        <v>29</v>
      </c>
    </row>
    <row r="1102" spans="1:21" x14ac:dyDescent="0.2">
      <c r="A1102" s="12">
        <v>10213</v>
      </c>
      <c r="B1102" s="13">
        <v>38008</v>
      </c>
      <c r="C1102" s="12">
        <v>489</v>
      </c>
      <c r="D1102" s="12" t="s">
        <v>183</v>
      </c>
      <c r="E1102" s="14">
        <v>27</v>
      </c>
      <c r="F1102" s="12">
        <v>97.48</v>
      </c>
      <c r="G1102" s="12">
        <v>117.44</v>
      </c>
      <c r="H1102" s="12">
        <v>72.819999999999993</v>
      </c>
      <c r="I1102" s="9">
        <v>0.20519999999999999</v>
      </c>
      <c r="J1102" s="9">
        <v>0.34329999999999999</v>
      </c>
      <c r="K1102" s="10">
        <f>E1102*F1102</f>
        <v>2631.96</v>
      </c>
      <c r="L1102" s="11">
        <f>F1102-H1102</f>
        <v>24.660000000000011</v>
      </c>
      <c r="M1102" s="10">
        <f>L1102*E1102</f>
        <v>665.82000000000028</v>
      </c>
      <c r="N1102" s="6">
        <v>2004</v>
      </c>
      <c r="O1102" s="7">
        <v>1</v>
      </c>
      <c r="P1102" s="6">
        <v>1</v>
      </c>
      <c r="Q1102" s="6">
        <v>5</v>
      </c>
      <c r="R1102" s="6">
        <v>22</v>
      </c>
      <c r="S1102" s="8" t="s">
        <v>80</v>
      </c>
      <c r="T1102" s="8" t="s">
        <v>48</v>
      </c>
      <c r="U1102" s="8" t="s">
        <v>29</v>
      </c>
    </row>
    <row r="1103" spans="1:21" x14ac:dyDescent="0.2">
      <c r="A1103" s="12">
        <v>10214</v>
      </c>
      <c r="B1103" s="13">
        <v>38012</v>
      </c>
      <c r="C1103" s="12">
        <v>458</v>
      </c>
      <c r="D1103" s="12" t="s">
        <v>134</v>
      </c>
      <c r="E1103" s="14">
        <v>30</v>
      </c>
      <c r="F1103" s="12">
        <v>166.6</v>
      </c>
      <c r="G1103" s="12">
        <v>170</v>
      </c>
      <c r="H1103" s="12">
        <v>86.7</v>
      </c>
      <c r="I1103" s="9">
        <v>1.7999999999999999E-2</v>
      </c>
      <c r="J1103" s="9">
        <v>0.92269999999999996</v>
      </c>
      <c r="K1103" s="10">
        <f>E1103*F1103</f>
        <v>4998</v>
      </c>
      <c r="L1103" s="11">
        <f>F1103-H1103</f>
        <v>79.899999999999991</v>
      </c>
      <c r="M1103" s="10">
        <f>L1103*E1103</f>
        <v>2396.9999999999995</v>
      </c>
      <c r="N1103" s="6">
        <v>2004</v>
      </c>
      <c r="O1103" s="7">
        <v>1</v>
      </c>
      <c r="P1103" s="6">
        <v>1</v>
      </c>
      <c r="Q1103" s="6">
        <v>2</v>
      </c>
      <c r="R1103" s="6">
        <v>26</v>
      </c>
      <c r="S1103" s="8" t="s">
        <v>40</v>
      </c>
      <c r="T1103" s="8" t="s">
        <v>41</v>
      </c>
      <c r="U1103" s="8" t="s">
        <v>29</v>
      </c>
    </row>
    <row r="1104" spans="1:21" x14ac:dyDescent="0.2">
      <c r="A1104" s="12">
        <v>10214</v>
      </c>
      <c r="B1104" s="13">
        <v>38012</v>
      </c>
      <c r="C1104" s="12">
        <v>458</v>
      </c>
      <c r="D1104" s="12" t="s">
        <v>138</v>
      </c>
      <c r="E1104" s="14">
        <v>21</v>
      </c>
      <c r="F1104" s="12">
        <v>53.28</v>
      </c>
      <c r="G1104" s="12">
        <v>60.54</v>
      </c>
      <c r="H1104" s="12">
        <v>33.299999999999997</v>
      </c>
      <c r="I1104" s="9">
        <v>0.13139999999999999</v>
      </c>
      <c r="J1104" s="9">
        <v>0.60060000000000002</v>
      </c>
      <c r="K1104" s="10">
        <f>E1104*F1104</f>
        <v>1118.8800000000001</v>
      </c>
      <c r="L1104" s="11">
        <f>F1104-H1104</f>
        <v>19.980000000000004</v>
      </c>
      <c r="M1104" s="10">
        <f>L1104*E1104</f>
        <v>419.5800000000001</v>
      </c>
      <c r="N1104" s="6">
        <v>2004</v>
      </c>
      <c r="O1104" s="7">
        <v>1</v>
      </c>
      <c r="P1104" s="6">
        <v>1</v>
      </c>
      <c r="Q1104" s="6">
        <v>2</v>
      </c>
      <c r="R1104" s="6">
        <v>26</v>
      </c>
      <c r="S1104" s="8" t="s">
        <v>40</v>
      </c>
      <c r="T1104" s="8" t="s">
        <v>41</v>
      </c>
      <c r="U1104" s="8" t="s">
        <v>29</v>
      </c>
    </row>
    <row r="1105" spans="1:21" x14ac:dyDescent="0.2">
      <c r="A1105" s="12">
        <v>10214</v>
      </c>
      <c r="B1105" s="13">
        <v>38012</v>
      </c>
      <c r="C1105" s="12">
        <v>458</v>
      </c>
      <c r="D1105" s="12" t="s">
        <v>141</v>
      </c>
      <c r="E1105" s="14">
        <v>27</v>
      </c>
      <c r="F1105" s="12">
        <v>125.86</v>
      </c>
      <c r="G1105" s="12">
        <v>127.13</v>
      </c>
      <c r="H1105" s="12">
        <v>58.48</v>
      </c>
      <c r="I1105" s="9">
        <v>7.9000000000000008E-3</v>
      </c>
      <c r="J1105" s="9">
        <v>1.1456999999999999</v>
      </c>
      <c r="K1105" s="10">
        <f>E1105*F1105</f>
        <v>3398.22</v>
      </c>
      <c r="L1105" s="11">
        <f>F1105-H1105</f>
        <v>67.38</v>
      </c>
      <c r="M1105" s="10">
        <f>L1105*E1105</f>
        <v>1819.2599999999998</v>
      </c>
      <c r="N1105" s="6">
        <v>2004</v>
      </c>
      <c r="O1105" s="7">
        <v>1</v>
      </c>
      <c r="P1105" s="6">
        <v>1</v>
      </c>
      <c r="Q1105" s="6">
        <v>2</v>
      </c>
      <c r="R1105" s="6">
        <v>26</v>
      </c>
      <c r="S1105" s="8" t="s">
        <v>40</v>
      </c>
      <c r="T1105" s="8" t="s">
        <v>41</v>
      </c>
      <c r="U1105" s="8" t="s">
        <v>29</v>
      </c>
    </row>
    <row r="1106" spans="1:21" x14ac:dyDescent="0.2">
      <c r="A1106" s="12">
        <v>10214</v>
      </c>
      <c r="B1106" s="13">
        <v>38012</v>
      </c>
      <c r="C1106" s="12">
        <v>458</v>
      </c>
      <c r="D1106" s="12" t="s">
        <v>147</v>
      </c>
      <c r="E1106" s="14">
        <v>50</v>
      </c>
      <c r="F1106" s="12">
        <v>167.06</v>
      </c>
      <c r="G1106" s="12">
        <v>168.75</v>
      </c>
      <c r="H1106" s="12">
        <v>72.56</v>
      </c>
      <c r="I1106" s="9">
        <v>1.2E-2</v>
      </c>
      <c r="J1106" s="9">
        <v>1.3092999999999999</v>
      </c>
      <c r="K1106" s="10">
        <f>E1106*F1106</f>
        <v>8353</v>
      </c>
      <c r="L1106" s="11">
        <f>F1106-H1106</f>
        <v>94.5</v>
      </c>
      <c r="M1106" s="10">
        <f>L1106*E1106</f>
        <v>4725</v>
      </c>
      <c r="N1106" s="6">
        <v>2004</v>
      </c>
      <c r="O1106" s="7">
        <v>1</v>
      </c>
      <c r="P1106" s="6">
        <v>1</v>
      </c>
      <c r="Q1106" s="6">
        <v>2</v>
      </c>
      <c r="R1106" s="6">
        <v>26</v>
      </c>
      <c r="S1106" s="8" t="s">
        <v>40</v>
      </c>
      <c r="T1106" s="8" t="s">
        <v>41</v>
      </c>
      <c r="U1106" s="8" t="s">
        <v>29</v>
      </c>
    </row>
    <row r="1107" spans="1:21" x14ac:dyDescent="0.2">
      <c r="A1107" s="12">
        <v>10214</v>
      </c>
      <c r="B1107" s="13">
        <v>38012</v>
      </c>
      <c r="C1107" s="12">
        <v>458</v>
      </c>
      <c r="D1107" s="12" t="s">
        <v>174</v>
      </c>
      <c r="E1107" s="14">
        <v>20</v>
      </c>
      <c r="F1107" s="12">
        <v>32.19</v>
      </c>
      <c r="G1107" s="12">
        <v>33.19</v>
      </c>
      <c r="H1107" s="12">
        <v>22.57</v>
      </c>
      <c r="I1107" s="9">
        <v>3.1099999999999999E-2</v>
      </c>
      <c r="J1107" s="9">
        <v>0.44309999999999999</v>
      </c>
      <c r="K1107" s="10">
        <f>E1107*F1107</f>
        <v>643.79999999999995</v>
      </c>
      <c r="L1107" s="11">
        <f>F1107-H1107</f>
        <v>9.6199999999999974</v>
      </c>
      <c r="M1107" s="10">
        <f>L1107*E1107</f>
        <v>192.39999999999995</v>
      </c>
      <c r="N1107" s="6">
        <v>2004</v>
      </c>
      <c r="O1107" s="7">
        <v>1</v>
      </c>
      <c r="P1107" s="6">
        <v>1</v>
      </c>
      <c r="Q1107" s="6">
        <v>2</v>
      </c>
      <c r="R1107" s="6">
        <v>26</v>
      </c>
      <c r="S1107" s="8" t="s">
        <v>40</v>
      </c>
      <c r="T1107" s="8" t="s">
        <v>41</v>
      </c>
      <c r="U1107" s="8" t="s">
        <v>29</v>
      </c>
    </row>
    <row r="1108" spans="1:21" x14ac:dyDescent="0.2">
      <c r="A1108" s="12">
        <v>10214</v>
      </c>
      <c r="B1108" s="13">
        <v>38012</v>
      </c>
      <c r="C1108" s="12">
        <v>458</v>
      </c>
      <c r="D1108" s="12" t="s">
        <v>177</v>
      </c>
      <c r="E1108" s="14">
        <v>49</v>
      </c>
      <c r="F1108" s="12">
        <v>39.869999999999997</v>
      </c>
      <c r="G1108" s="12">
        <v>44.8</v>
      </c>
      <c r="H1108" s="12">
        <v>20.61</v>
      </c>
      <c r="I1108" s="9">
        <v>0.12540000000000001</v>
      </c>
      <c r="J1108" s="9">
        <v>0.92190000000000005</v>
      </c>
      <c r="K1108" s="10">
        <f>E1108*F1108</f>
        <v>1953.6299999999999</v>
      </c>
      <c r="L1108" s="11">
        <f>F1108-H1108</f>
        <v>19.259999999999998</v>
      </c>
      <c r="M1108" s="10">
        <f>L1108*E1108</f>
        <v>943.7399999999999</v>
      </c>
      <c r="N1108" s="6">
        <v>2004</v>
      </c>
      <c r="O1108" s="7">
        <v>1</v>
      </c>
      <c r="P1108" s="6">
        <v>1</v>
      </c>
      <c r="Q1108" s="6">
        <v>2</v>
      </c>
      <c r="R1108" s="6">
        <v>26</v>
      </c>
      <c r="S1108" s="8" t="s">
        <v>40</v>
      </c>
      <c r="T1108" s="8" t="s">
        <v>41</v>
      </c>
      <c r="U1108" s="8" t="s">
        <v>29</v>
      </c>
    </row>
    <row r="1109" spans="1:21" x14ac:dyDescent="0.2">
      <c r="A1109" s="12">
        <v>10214</v>
      </c>
      <c r="B1109" s="13">
        <v>38012</v>
      </c>
      <c r="C1109" s="12">
        <v>458</v>
      </c>
      <c r="D1109" s="12" t="s">
        <v>193</v>
      </c>
      <c r="E1109" s="14">
        <v>44</v>
      </c>
      <c r="F1109" s="12">
        <v>38.57</v>
      </c>
      <c r="G1109" s="12">
        <v>41.03</v>
      </c>
      <c r="H1109" s="12">
        <v>21.75</v>
      </c>
      <c r="I1109" s="9">
        <v>5.1900000000000002E-2</v>
      </c>
      <c r="J1109" s="9">
        <v>0.78159999999999996</v>
      </c>
      <c r="K1109" s="10">
        <f>E1109*F1109</f>
        <v>1697.08</v>
      </c>
      <c r="L1109" s="11">
        <f>F1109-H1109</f>
        <v>16.82</v>
      </c>
      <c r="M1109" s="10">
        <f>L1109*E1109</f>
        <v>740.08</v>
      </c>
      <c r="N1109" s="6">
        <v>2004</v>
      </c>
      <c r="O1109" s="7">
        <v>1</v>
      </c>
      <c r="P1109" s="6">
        <v>1</v>
      </c>
      <c r="Q1109" s="6">
        <v>2</v>
      </c>
      <c r="R1109" s="6">
        <v>26</v>
      </c>
      <c r="S1109" s="8" t="s">
        <v>40</v>
      </c>
      <c r="T1109" s="8" t="s">
        <v>41</v>
      </c>
      <c r="U1109" s="8" t="s">
        <v>29</v>
      </c>
    </row>
    <row r="1110" spans="1:21" x14ac:dyDescent="0.2">
      <c r="A1110" s="12">
        <v>10215</v>
      </c>
      <c r="B1110" s="13">
        <v>38015</v>
      </c>
      <c r="C1110" s="12">
        <v>475</v>
      </c>
      <c r="D1110" s="12" t="s">
        <v>54</v>
      </c>
      <c r="E1110" s="14">
        <v>35</v>
      </c>
      <c r="F1110" s="12">
        <v>205.73</v>
      </c>
      <c r="G1110" s="12">
        <v>214.3</v>
      </c>
      <c r="H1110" s="12">
        <v>98.58</v>
      </c>
      <c r="I1110" s="9">
        <v>4.3700000000000003E-2</v>
      </c>
      <c r="J1110" s="9">
        <v>1.0853999999999999</v>
      </c>
      <c r="K1110" s="10">
        <f>E1110*F1110</f>
        <v>7200.5499999999993</v>
      </c>
      <c r="L1110" s="11">
        <f>F1110-H1110</f>
        <v>107.14999999999999</v>
      </c>
      <c r="M1110" s="10">
        <f>L1110*E1110</f>
        <v>3750.2499999999995</v>
      </c>
      <c r="N1110" s="6">
        <v>2004</v>
      </c>
      <c r="O1110" s="7">
        <v>1</v>
      </c>
      <c r="P1110" s="6">
        <v>1</v>
      </c>
      <c r="Q1110" s="6">
        <v>5</v>
      </c>
      <c r="R1110" s="6">
        <v>29</v>
      </c>
      <c r="S1110" s="8" t="s">
        <v>36</v>
      </c>
      <c r="T1110" s="8" t="s">
        <v>24</v>
      </c>
      <c r="U1110" s="8" t="s">
        <v>25</v>
      </c>
    </row>
    <row r="1111" spans="1:21" x14ac:dyDescent="0.2">
      <c r="A1111" s="12">
        <v>10215</v>
      </c>
      <c r="B1111" s="13">
        <v>38015</v>
      </c>
      <c r="C1111" s="12">
        <v>475</v>
      </c>
      <c r="D1111" s="12" t="s">
        <v>122</v>
      </c>
      <c r="E1111" s="14">
        <v>46</v>
      </c>
      <c r="F1111" s="12">
        <v>100.34</v>
      </c>
      <c r="G1111" s="12">
        <v>116.67</v>
      </c>
      <c r="H1111" s="12">
        <v>58.33</v>
      </c>
      <c r="I1111" s="9">
        <v>0.1595</v>
      </c>
      <c r="J1111" s="9">
        <v>0.72</v>
      </c>
      <c r="K1111" s="10">
        <f>E1111*F1111</f>
        <v>4615.6400000000003</v>
      </c>
      <c r="L1111" s="11">
        <f>F1111-H1111</f>
        <v>42.010000000000005</v>
      </c>
      <c r="M1111" s="10">
        <f>L1111*E1111</f>
        <v>1932.4600000000003</v>
      </c>
      <c r="N1111" s="6">
        <v>2004</v>
      </c>
      <c r="O1111" s="7">
        <v>1</v>
      </c>
      <c r="P1111" s="6">
        <v>1</v>
      </c>
      <c r="Q1111" s="6">
        <v>5</v>
      </c>
      <c r="R1111" s="6">
        <v>29</v>
      </c>
      <c r="S1111" s="8" t="s">
        <v>36</v>
      </c>
      <c r="T1111" s="8" t="s">
        <v>24</v>
      </c>
      <c r="U1111" s="8" t="s">
        <v>25</v>
      </c>
    </row>
    <row r="1112" spans="1:21" x14ac:dyDescent="0.2">
      <c r="A1112" s="12">
        <v>10215</v>
      </c>
      <c r="B1112" s="13">
        <v>38015</v>
      </c>
      <c r="C1112" s="12">
        <v>475</v>
      </c>
      <c r="D1112" s="12" t="s">
        <v>126</v>
      </c>
      <c r="E1112" s="14">
        <v>27</v>
      </c>
      <c r="F1112" s="12">
        <v>92.47</v>
      </c>
      <c r="G1112" s="12">
        <v>102.74</v>
      </c>
      <c r="H1112" s="12">
        <v>60.62</v>
      </c>
      <c r="I1112" s="9">
        <v>0.1081</v>
      </c>
      <c r="J1112" s="9">
        <v>0.52790000000000004</v>
      </c>
      <c r="K1112" s="10">
        <f>E1112*F1112</f>
        <v>2496.69</v>
      </c>
      <c r="L1112" s="11">
        <f>F1112-H1112</f>
        <v>31.85</v>
      </c>
      <c r="M1112" s="10">
        <f>L1112*E1112</f>
        <v>859.95</v>
      </c>
      <c r="N1112" s="6">
        <v>2004</v>
      </c>
      <c r="O1112" s="7">
        <v>1</v>
      </c>
      <c r="P1112" s="6">
        <v>1</v>
      </c>
      <c r="Q1112" s="6">
        <v>5</v>
      </c>
      <c r="R1112" s="6">
        <v>29</v>
      </c>
      <c r="S1112" s="8" t="s">
        <v>36</v>
      </c>
      <c r="T1112" s="8" t="s">
        <v>24</v>
      </c>
      <c r="U1112" s="8" t="s">
        <v>25</v>
      </c>
    </row>
    <row r="1113" spans="1:21" x14ac:dyDescent="0.2">
      <c r="A1113" s="12">
        <v>10215</v>
      </c>
      <c r="B1113" s="13">
        <v>38015</v>
      </c>
      <c r="C1113" s="12">
        <v>475</v>
      </c>
      <c r="D1113" s="12" t="s">
        <v>129</v>
      </c>
      <c r="E1113" s="14">
        <v>33</v>
      </c>
      <c r="F1113" s="12">
        <v>53.91</v>
      </c>
      <c r="G1113" s="12">
        <v>53.91</v>
      </c>
      <c r="H1113" s="12">
        <v>24.26</v>
      </c>
      <c r="I1113" s="9">
        <v>0</v>
      </c>
      <c r="J1113" s="9">
        <v>1.2365999999999999</v>
      </c>
      <c r="K1113" s="10">
        <f>E1113*F1113</f>
        <v>1779.03</v>
      </c>
      <c r="L1113" s="11">
        <f>F1113-H1113</f>
        <v>29.649999999999995</v>
      </c>
      <c r="M1113" s="10">
        <f>L1113*E1113</f>
        <v>978.44999999999982</v>
      </c>
      <c r="N1113" s="6">
        <v>2004</v>
      </c>
      <c r="O1113" s="7">
        <v>1</v>
      </c>
      <c r="P1113" s="6">
        <v>1</v>
      </c>
      <c r="Q1113" s="6">
        <v>5</v>
      </c>
      <c r="R1113" s="6">
        <v>29</v>
      </c>
      <c r="S1113" s="8" t="s">
        <v>36</v>
      </c>
      <c r="T1113" s="8" t="s">
        <v>24</v>
      </c>
      <c r="U1113" s="8" t="s">
        <v>25</v>
      </c>
    </row>
    <row r="1114" spans="1:21" x14ac:dyDescent="0.2">
      <c r="A1114" s="12">
        <v>10215</v>
      </c>
      <c r="B1114" s="13">
        <v>38015</v>
      </c>
      <c r="C1114" s="12">
        <v>475</v>
      </c>
      <c r="D1114" s="12" t="s">
        <v>149</v>
      </c>
      <c r="E1114" s="14">
        <v>49</v>
      </c>
      <c r="F1114" s="12">
        <v>97.26</v>
      </c>
      <c r="G1114" s="12">
        <v>101.31</v>
      </c>
      <c r="H1114" s="12">
        <v>60.78</v>
      </c>
      <c r="I1114" s="9">
        <v>4.1099999999999998E-2</v>
      </c>
      <c r="J1114" s="9">
        <v>0.59230000000000005</v>
      </c>
      <c r="K1114" s="10">
        <f>E1114*F1114</f>
        <v>4765.7400000000007</v>
      </c>
      <c r="L1114" s="11">
        <f>F1114-H1114</f>
        <v>36.480000000000004</v>
      </c>
      <c r="M1114" s="10">
        <f>L1114*E1114</f>
        <v>1787.5200000000002</v>
      </c>
      <c r="N1114" s="6">
        <v>2004</v>
      </c>
      <c r="O1114" s="7">
        <v>1</v>
      </c>
      <c r="P1114" s="6">
        <v>1</v>
      </c>
      <c r="Q1114" s="6">
        <v>5</v>
      </c>
      <c r="R1114" s="6">
        <v>29</v>
      </c>
      <c r="S1114" s="8" t="s">
        <v>36</v>
      </c>
      <c r="T1114" s="8" t="s">
        <v>24</v>
      </c>
      <c r="U1114" s="8" t="s">
        <v>25</v>
      </c>
    </row>
    <row r="1115" spans="1:21" x14ac:dyDescent="0.2">
      <c r="A1115" s="12">
        <v>10215</v>
      </c>
      <c r="B1115" s="13">
        <v>38015</v>
      </c>
      <c r="C1115" s="12">
        <v>475</v>
      </c>
      <c r="D1115" s="12" t="s">
        <v>150</v>
      </c>
      <c r="E1115" s="14">
        <v>31</v>
      </c>
      <c r="F1115" s="12">
        <v>56.21</v>
      </c>
      <c r="G1115" s="12">
        <v>62.46</v>
      </c>
      <c r="H1115" s="12">
        <v>34.35</v>
      </c>
      <c r="I1115" s="9">
        <v>0.1067</v>
      </c>
      <c r="J1115" s="9">
        <v>0.64049999999999996</v>
      </c>
      <c r="K1115" s="10">
        <f>E1115*F1115</f>
        <v>1742.51</v>
      </c>
      <c r="L1115" s="11">
        <f>F1115-H1115</f>
        <v>21.86</v>
      </c>
      <c r="M1115" s="10">
        <f>L1115*E1115</f>
        <v>677.66</v>
      </c>
      <c r="N1115" s="6">
        <v>2004</v>
      </c>
      <c r="O1115" s="7">
        <v>1</v>
      </c>
      <c r="P1115" s="6">
        <v>1</v>
      </c>
      <c r="Q1115" s="6">
        <v>5</v>
      </c>
      <c r="R1115" s="6">
        <v>29</v>
      </c>
      <c r="S1115" s="8" t="s">
        <v>36</v>
      </c>
      <c r="T1115" s="8" t="s">
        <v>24</v>
      </c>
      <c r="U1115" s="8" t="s">
        <v>25</v>
      </c>
    </row>
    <row r="1116" spans="1:21" x14ac:dyDescent="0.2">
      <c r="A1116" s="12">
        <v>10215</v>
      </c>
      <c r="B1116" s="13">
        <v>38015</v>
      </c>
      <c r="C1116" s="12">
        <v>475</v>
      </c>
      <c r="D1116" s="12" t="s">
        <v>152</v>
      </c>
      <c r="E1116" s="14">
        <v>49</v>
      </c>
      <c r="F1116" s="12">
        <v>89.01</v>
      </c>
      <c r="G1116" s="12">
        <v>104.72</v>
      </c>
      <c r="H1116" s="12">
        <v>60.74</v>
      </c>
      <c r="I1116" s="9">
        <v>0.17979999999999999</v>
      </c>
      <c r="J1116" s="9">
        <v>0.46100000000000002</v>
      </c>
      <c r="K1116" s="10">
        <f>E1116*F1116</f>
        <v>4361.4900000000007</v>
      </c>
      <c r="L1116" s="11">
        <f>F1116-H1116</f>
        <v>28.270000000000003</v>
      </c>
      <c r="M1116" s="10">
        <f>L1116*E1116</f>
        <v>1385.2300000000002</v>
      </c>
      <c r="N1116" s="6">
        <v>2004</v>
      </c>
      <c r="O1116" s="7">
        <v>1</v>
      </c>
      <c r="P1116" s="6">
        <v>1</v>
      </c>
      <c r="Q1116" s="6">
        <v>5</v>
      </c>
      <c r="R1116" s="6">
        <v>29</v>
      </c>
      <c r="S1116" s="8" t="s">
        <v>36</v>
      </c>
      <c r="T1116" s="8" t="s">
        <v>24</v>
      </c>
      <c r="U1116" s="8" t="s">
        <v>25</v>
      </c>
    </row>
    <row r="1117" spans="1:21" x14ac:dyDescent="0.2">
      <c r="A1117" s="12">
        <v>10215</v>
      </c>
      <c r="B1117" s="13">
        <v>38015</v>
      </c>
      <c r="C1117" s="12">
        <v>475</v>
      </c>
      <c r="D1117" s="12" t="s">
        <v>157</v>
      </c>
      <c r="E1117" s="14">
        <v>41</v>
      </c>
      <c r="F1117" s="12">
        <v>84.33</v>
      </c>
      <c r="G1117" s="12">
        <v>99.21</v>
      </c>
      <c r="H1117" s="12">
        <v>57.54</v>
      </c>
      <c r="I1117" s="9">
        <v>0.1779</v>
      </c>
      <c r="J1117" s="9">
        <v>0.46920000000000001</v>
      </c>
      <c r="K1117" s="10">
        <f>E1117*F1117</f>
        <v>3457.5299999999997</v>
      </c>
      <c r="L1117" s="11">
        <f>F1117-H1117</f>
        <v>26.79</v>
      </c>
      <c r="M1117" s="10">
        <f>L1117*E1117</f>
        <v>1098.3899999999999</v>
      </c>
      <c r="N1117" s="6">
        <v>2004</v>
      </c>
      <c r="O1117" s="7">
        <v>1</v>
      </c>
      <c r="P1117" s="6">
        <v>1</v>
      </c>
      <c r="Q1117" s="6">
        <v>5</v>
      </c>
      <c r="R1117" s="6">
        <v>29</v>
      </c>
      <c r="S1117" s="8" t="s">
        <v>36</v>
      </c>
      <c r="T1117" s="8" t="s">
        <v>24</v>
      </c>
      <c r="U1117" s="8" t="s">
        <v>25</v>
      </c>
    </row>
    <row r="1118" spans="1:21" x14ac:dyDescent="0.2">
      <c r="A1118" s="12">
        <v>10215</v>
      </c>
      <c r="B1118" s="13">
        <v>38015</v>
      </c>
      <c r="C1118" s="12">
        <v>475</v>
      </c>
      <c r="D1118" s="12" t="s">
        <v>166</v>
      </c>
      <c r="E1118" s="14">
        <v>46</v>
      </c>
      <c r="F1118" s="12">
        <v>42.76</v>
      </c>
      <c r="G1118" s="12">
        <v>50.31</v>
      </c>
      <c r="H1118" s="12">
        <v>23.14</v>
      </c>
      <c r="I1118" s="9">
        <v>0.18709999999999999</v>
      </c>
      <c r="J1118" s="9">
        <v>0.86429999999999996</v>
      </c>
      <c r="K1118" s="10">
        <f>E1118*F1118</f>
        <v>1966.9599999999998</v>
      </c>
      <c r="L1118" s="11">
        <f>F1118-H1118</f>
        <v>19.619999999999997</v>
      </c>
      <c r="M1118" s="10">
        <f>L1118*E1118</f>
        <v>902.51999999999987</v>
      </c>
      <c r="N1118" s="6">
        <v>2004</v>
      </c>
      <c r="O1118" s="7">
        <v>1</v>
      </c>
      <c r="P1118" s="6">
        <v>1</v>
      </c>
      <c r="Q1118" s="6">
        <v>5</v>
      </c>
      <c r="R1118" s="6">
        <v>29</v>
      </c>
      <c r="S1118" s="8" t="s">
        <v>36</v>
      </c>
      <c r="T1118" s="8" t="s">
        <v>24</v>
      </c>
      <c r="U1118" s="8" t="s">
        <v>25</v>
      </c>
    </row>
    <row r="1119" spans="1:21" x14ac:dyDescent="0.2">
      <c r="A1119" s="12">
        <v>10215</v>
      </c>
      <c r="B1119" s="13">
        <v>38015</v>
      </c>
      <c r="C1119" s="12">
        <v>475</v>
      </c>
      <c r="D1119" s="12" t="s">
        <v>195</v>
      </c>
      <c r="E1119" s="14">
        <v>39</v>
      </c>
      <c r="F1119" s="12">
        <v>94.47</v>
      </c>
      <c r="G1119" s="12">
        <v>97.39</v>
      </c>
      <c r="H1119" s="12">
        <v>57.46</v>
      </c>
      <c r="I1119" s="9">
        <v>3.1800000000000002E-2</v>
      </c>
      <c r="J1119" s="9">
        <v>0.64390000000000003</v>
      </c>
      <c r="K1119" s="10">
        <f>E1119*F1119</f>
        <v>3684.33</v>
      </c>
      <c r="L1119" s="11">
        <f>F1119-H1119</f>
        <v>37.01</v>
      </c>
      <c r="M1119" s="10">
        <f>L1119*E1119</f>
        <v>1443.3899999999999</v>
      </c>
      <c r="N1119" s="6">
        <v>2004</v>
      </c>
      <c r="O1119" s="7">
        <v>1</v>
      </c>
      <c r="P1119" s="6">
        <v>1</v>
      </c>
      <c r="Q1119" s="6">
        <v>5</v>
      </c>
      <c r="R1119" s="6">
        <v>29</v>
      </c>
      <c r="S1119" s="8" t="s">
        <v>36</v>
      </c>
      <c r="T1119" s="8" t="s">
        <v>24</v>
      </c>
      <c r="U1119" s="8" t="s">
        <v>25</v>
      </c>
    </row>
    <row r="1120" spans="1:21" x14ac:dyDescent="0.2">
      <c r="A1120" s="12">
        <v>10216</v>
      </c>
      <c r="B1120" s="13">
        <v>38019</v>
      </c>
      <c r="C1120" s="12">
        <v>256</v>
      </c>
      <c r="D1120" s="12" t="s">
        <v>111</v>
      </c>
      <c r="E1120" s="14">
        <v>43</v>
      </c>
      <c r="F1120" s="12">
        <v>133.94</v>
      </c>
      <c r="G1120" s="12">
        <v>136.66999999999999</v>
      </c>
      <c r="H1120" s="12">
        <v>77.900000000000006</v>
      </c>
      <c r="I1120" s="9">
        <v>2.24E-2</v>
      </c>
      <c r="J1120" s="9">
        <v>0.71889999999999998</v>
      </c>
      <c r="K1120" s="10">
        <f>E1120*F1120</f>
        <v>5759.42</v>
      </c>
      <c r="L1120" s="11">
        <f>F1120-H1120</f>
        <v>56.039999999999992</v>
      </c>
      <c r="M1120" s="10">
        <f>L1120*E1120</f>
        <v>2409.7199999999998</v>
      </c>
      <c r="N1120" s="6">
        <v>2004</v>
      </c>
      <c r="O1120" s="7">
        <v>1</v>
      </c>
      <c r="P1120" s="6">
        <v>2</v>
      </c>
      <c r="Q1120" s="6">
        <v>2</v>
      </c>
      <c r="R1120" s="6">
        <v>2</v>
      </c>
      <c r="S1120" s="8" t="s">
        <v>64</v>
      </c>
      <c r="T1120" s="8" t="s">
        <v>31</v>
      </c>
      <c r="U1120" s="8" t="s">
        <v>29</v>
      </c>
    </row>
    <row r="1121" spans="1:21" x14ac:dyDescent="0.2">
      <c r="A1121" s="12">
        <v>10217</v>
      </c>
      <c r="B1121" s="13">
        <v>38021</v>
      </c>
      <c r="C1121" s="12">
        <v>166</v>
      </c>
      <c r="D1121" s="12" t="s">
        <v>93</v>
      </c>
      <c r="E1121" s="14">
        <v>48</v>
      </c>
      <c r="F1121" s="12">
        <v>132.97</v>
      </c>
      <c r="G1121" s="12">
        <v>147.74</v>
      </c>
      <c r="H1121" s="12">
        <v>103.42</v>
      </c>
      <c r="I1121" s="9">
        <v>0.1128</v>
      </c>
      <c r="J1121" s="9">
        <v>0.29010000000000002</v>
      </c>
      <c r="K1121" s="10">
        <f>E1121*F1121</f>
        <v>6382.5599999999995</v>
      </c>
      <c r="L1121" s="11">
        <f>F1121-H1121</f>
        <v>29.549999999999997</v>
      </c>
      <c r="M1121" s="10">
        <f>L1121*E1121</f>
        <v>1418.3999999999999</v>
      </c>
      <c r="N1121" s="6">
        <v>2004</v>
      </c>
      <c r="O1121" s="7">
        <v>1</v>
      </c>
      <c r="P1121" s="6">
        <v>2</v>
      </c>
      <c r="Q1121" s="6">
        <v>4</v>
      </c>
      <c r="R1121" s="6">
        <v>4</v>
      </c>
      <c r="S1121" s="8" t="s">
        <v>70</v>
      </c>
      <c r="T1121" s="8" t="s">
        <v>70</v>
      </c>
      <c r="U1121" s="8" t="s">
        <v>21</v>
      </c>
    </row>
    <row r="1122" spans="1:21" x14ac:dyDescent="0.2">
      <c r="A1122" s="12">
        <v>10217</v>
      </c>
      <c r="B1122" s="13">
        <v>38021</v>
      </c>
      <c r="C1122" s="12">
        <v>166</v>
      </c>
      <c r="D1122" s="12" t="s">
        <v>142</v>
      </c>
      <c r="E1122" s="14">
        <v>35</v>
      </c>
      <c r="F1122" s="12">
        <v>58.34</v>
      </c>
      <c r="G1122" s="12">
        <v>60.77</v>
      </c>
      <c r="H1122" s="12">
        <v>24.92</v>
      </c>
      <c r="I1122" s="9">
        <v>3.4299999999999997E-2</v>
      </c>
      <c r="J1122" s="9">
        <v>1.3242</v>
      </c>
      <c r="K1122" s="10">
        <f>E1122*F1122</f>
        <v>2041.9</v>
      </c>
      <c r="L1122" s="11">
        <f>F1122-H1122</f>
        <v>33.42</v>
      </c>
      <c r="M1122" s="10">
        <f>L1122*E1122</f>
        <v>1169.7</v>
      </c>
      <c r="N1122" s="6">
        <v>2004</v>
      </c>
      <c r="O1122" s="7">
        <v>1</v>
      </c>
      <c r="P1122" s="6">
        <v>2</v>
      </c>
      <c r="Q1122" s="6">
        <v>4</v>
      </c>
      <c r="R1122" s="6">
        <v>4</v>
      </c>
      <c r="S1122" s="8" t="s">
        <v>70</v>
      </c>
      <c r="T1122" s="8" t="s">
        <v>70</v>
      </c>
      <c r="U1122" s="8" t="s">
        <v>21</v>
      </c>
    </row>
    <row r="1123" spans="1:21" x14ac:dyDescent="0.2">
      <c r="A1123" s="12">
        <v>10217</v>
      </c>
      <c r="B1123" s="13">
        <v>38021</v>
      </c>
      <c r="C1123" s="12">
        <v>166</v>
      </c>
      <c r="D1123" s="12" t="s">
        <v>165</v>
      </c>
      <c r="E1123" s="14">
        <v>38</v>
      </c>
      <c r="F1123" s="12">
        <v>118.66</v>
      </c>
      <c r="G1123" s="12">
        <v>121.08</v>
      </c>
      <c r="H1123" s="12">
        <v>84.76</v>
      </c>
      <c r="I1123" s="9">
        <v>1.6899999999999998E-2</v>
      </c>
      <c r="J1123" s="9">
        <v>0.40110000000000001</v>
      </c>
      <c r="K1123" s="10">
        <f>E1123*F1123</f>
        <v>4509.08</v>
      </c>
      <c r="L1123" s="11">
        <f>F1123-H1123</f>
        <v>33.899999999999991</v>
      </c>
      <c r="M1123" s="10">
        <f>L1123*E1123</f>
        <v>1288.1999999999996</v>
      </c>
      <c r="N1123" s="6">
        <v>2004</v>
      </c>
      <c r="O1123" s="7">
        <v>1</v>
      </c>
      <c r="P1123" s="6">
        <v>2</v>
      </c>
      <c r="Q1123" s="6">
        <v>4</v>
      </c>
      <c r="R1123" s="6">
        <v>4</v>
      </c>
      <c r="S1123" s="8" t="s">
        <v>70</v>
      </c>
      <c r="T1123" s="8" t="s">
        <v>70</v>
      </c>
      <c r="U1123" s="8" t="s">
        <v>21</v>
      </c>
    </row>
    <row r="1124" spans="1:21" x14ac:dyDescent="0.2">
      <c r="A1124" s="12">
        <v>10217</v>
      </c>
      <c r="B1124" s="13">
        <v>38021</v>
      </c>
      <c r="C1124" s="12">
        <v>166</v>
      </c>
      <c r="D1124" s="12" t="s">
        <v>178</v>
      </c>
      <c r="E1124" s="14">
        <v>28</v>
      </c>
      <c r="F1124" s="12">
        <v>103.51</v>
      </c>
      <c r="G1124" s="12">
        <v>127.79</v>
      </c>
      <c r="H1124" s="12">
        <v>61.34</v>
      </c>
      <c r="I1124" s="9">
        <v>0.2319</v>
      </c>
      <c r="J1124" s="9">
        <v>0.68469999999999998</v>
      </c>
      <c r="K1124" s="10">
        <f>E1124*F1124</f>
        <v>2898.28</v>
      </c>
      <c r="L1124" s="11">
        <f>F1124-H1124</f>
        <v>42.17</v>
      </c>
      <c r="M1124" s="10">
        <f>L1124*E1124</f>
        <v>1180.76</v>
      </c>
      <c r="N1124" s="6">
        <v>2004</v>
      </c>
      <c r="O1124" s="7">
        <v>1</v>
      </c>
      <c r="P1124" s="6">
        <v>2</v>
      </c>
      <c r="Q1124" s="6">
        <v>4</v>
      </c>
      <c r="R1124" s="6">
        <v>4</v>
      </c>
      <c r="S1124" s="8" t="s">
        <v>70</v>
      </c>
      <c r="T1124" s="8" t="s">
        <v>70</v>
      </c>
      <c r="U1124" s="8" t="s">
        <v>21</v>
      </c>
    </row>
    <row r="1125" spans="1:21" x14ac:dyDescent="0.2">
      <c r="A1125" s="12">
        <v>10217</v>
      </c>
      <c r="B1125" s="13">
        <v>38021</v>
      </c>
      <c r="C1125" s="12">
        <v>166</v>
      </c>
      <c r="D1125" s="12" t="s">
        <v>198</v>
      </c>
      <c r="E1125" s="14">
        <v>21</v>
      </c>
      <c r="F1125" s="12">
        <v>78.97</v>
      </c>
      <c r="G1125" s="12">
        <v>96.31</v>
      </c>
      <c r="H1125" s="12">
        <v>53.93</v>
      </c>
      <c r="I1125" s="9">
        <v>0.21529999999999999</v>
      </c>
      <c r="J1125" s="9">
        <v>0.46360000000000001</v>
      </c>
      <c r="K1125" s="10">
        <f>E1125*F1125</f>
        <v>1658.37</v>
      </c>
      <c r="L1125" s="11">
        <f>F1125-H1125</f>
        <v>25.04</v>
      </c>
      <c r="M1125" s="10">
        <f>L1125*E1125</f>
        <v>525.84</v>
      </c>
      <c r="N1125" s="6">
        <v>2004</v>
      </c>
      <c r="O1125" s="7">
        <v>1</v>
      </c>
      <c r="P1125" s="6">
        <v>2</v>
      </c>
      <c r="Q1125" s="6">
        <v>4</v>
      </c>
      <c r="R1125" s="6">
        <v>4</v>
      </c>
      <c r="S1125" s="8" t="s">
        <v>70</v>
      </c>
      <c r="T1125" s="8" t="s">
        <v>70</v>
      </c>
      <c r="U1125" s="8" t="s">
        <v>21</v>
      </c>
    </row>
    <row r="1126" spans="1:21" x14ac:dyDescent="0.2">
      <c r="A1126" s="12">
        <v>10217</v>
      </c>
      <c r="B1126" s="13">
        <v>38021</v>
      </c>
      <c r="C1126" s="12">
        <v>166</v>
      </c>
      <c r="D1126" s="12" t="s">
        <v>203</v>
      </c>
      <c r="E1126" s="14">
        <v>39</v>
      </c>
      <c r="F1126" s="12">
        <v>56.24</v>
      </c>
      <c r="G1126" s="12">
        <v>64.64</v>
      </c>
      <c r="H1126" s="12">
        <v>33.61</v>
      </c>
      <c r="I1126" s="9">
        <v>0.14219999999999999</v>
      </c>
      <c r="J1126" s="9">
        <v>0.68430000000000002</v>
      </c>
      <c r="K1126" s="10">
        <f>E1126*F1126</f>
        <v>2193.36</v>
      </c>
      <c r="L1126" s="11">
        <f>F1126-H1126</f>
        <v>22.630000000000003</v>
      </c>
      <c r="M1126" s="10">
        <f>L1126*E1126</f>
        <v>882.57</v>
      </c>
      <c r="N1126" s="6">
        <v>2004</v>
      </c>
      <c r="O1126" s="7">
        <v>1</v>
      </c>
      <c r="P1126" s="6">
        <v>2</v>
      </c>
      <c r="Q1126" s="6">
        <v>4</v>
      </c>
      <c r="R1126" s="6">
        <v>4</v>
      </c>
      <c r="S1126" s="8" t="s">
        <v>70</v>
      </c>
      <c r="T1126" s="8" t="s">
        <v>70</v>
      </c>
      <c r="U1126" s="8" t="s">
        <v>21</v>
      </c>
    </row>
    <row r="1127" spans="1:21" x14ac:dyDescent="0.2">
      <c r="A1127" s="12">
        <v>10217</v>
      </c>
      <c r="B1127" s="13">
        <v>38021</v>
      </c>
      <c r="C1127" s="12">
        <v>166</v>
      </c>
      <c r="D1127" s="12" t="s">
        <v>216</v>
      </c>
      <c r="E1127" s="14">
        <v>31</v>
      </c>
      <c r="F1127" s="12">
        <v>90.02</v>
      </c>
      <c r="G1127" s="12">
        <v>101.15</v>
      </c>
      <c r="H1127" s="12">
        <v>46.53</v>
      </c>
      <c r="I1127" s="9">
        <v>0.1222</v>
      </c>
      <c r="J1127" s="9">
        <v>0.92410000000000003</v>
      </c>
      <c r="K1127" s="10">
        <f>E1127*F1127</f>
        <v>2790.62</v>
      </c>
      <c r="L1127" s="11">
        <f>F1127-H1127</f>
        <v>43.489999999999995</v>
      </c>
      <c r="M1127" s="10">
        <f>L1127*E1127</f>
        <v>1348.1899999999998</v>
      </c>
      <c r="N1127" s="6">
        <v>2004</v>
      </c>
      <c r="O1127" s="7">
        <v>1</v>
      </c>
      <c r="P1127" s="6">
        <v>2</v>
      </c>
      <c r="Q1127" s="6">
        <v>4</v>
      </c>
      <c r="R1127" s="6">
        <v>4</v>
      </c>
      <c r="S1127" s="8" t="s">
        <v>70</v>
      </c>
      <c r="T1127" s="8" t="s">
        <v>70</v>
      </c>
      <c r="U1127" s="8" t="s">
        <v>21</v>
      </c>
    </row>
    <row r="1128" spans="1:21" x14ac:dyDescent="0.2">
      <c r="A1128" s="12">
        <v>10218</v>
      </c>
      <c r="B1128" s="13">
        <v>38026</v>
      </c>
      <c r="C1128" s="12">
        <v>473</v>
      </c>
      <c r="D1128" s="12" t="s">
        <v>139</v>
      </c>
      <c r="E1128" s="14">
        <v>22</v>
      </c>
      <c r="F1128" s="12">
        <v>110.46</v>
      </c>
      <c r="G1128" s="12">
        <v>122.73</v>
      </c>
      <c r="H1128" s="12">
        <v>74.86</v>
      </c>
      <c r="I1128" s="9">
        <v>0.1086</v>
      </c>
      <c r="J1128" s="9">
        <v>0.48089999999999999</v>
      </c>
      <c r="K1128" s="10">
        <f>E1128*F1128</f>
        <v>2430.12</v>
      </c>
      <c r="L1128" s="11">
        <f>F1128-H1128</f>
        <v>35.599999999999994</v>
      </c>
      <c r="M1128" s="10">
        <f>L1128*E1128</f>
        <v>783.19999999999982</v>
      </c>
      <c r="N1128" s="6">
        <v>2004</v>
      </c>
      <c r="O1128" s="7">
        <v>1</v>
      </c>
      <c r="P1128" s="6">
        <v>2</v>
      </c>
      <c r="Q1128" s="6">
        <v>2</v>
      </c>
      <c r="R1128" s="6">
        <v>9</v>
      </c>
      <c r="S1128" s="8" t="s">
        <v>140</v>
      </c>
      <c r="T1128" s="8" t="s">
        <v>63</v>
      </c>
      <c r="U1128" s="8" t="s">
        <v>29</v>
      </c>
    </row>
    <row r="1129" spans="1:21" x14ac:dyDescent="0.2">
      <c r="A1129" s="12">
        <v>10218</v>
      </c>
      <c r="B1129" s="13">
        <v>38026</v>
      </c>
      <c r="C1129" s="12">
        <v>473</v>
      </c>
      <c r="D1129" s="12" t="s">
        <v>154</v>
      </c>
      <c r="E1129" s="14">
        <v>34</v>
      </c>
      <c r="F1129" s="12">
        <v>152.41</v>
      </c>
      <c r="G1129" s="12">
        <v>169.34</v>
      </c>
      <c r="H1129" s="12">
        <v>77.900000000000006</v>
      </c>
      <c r="I1129" s="9">
        <v>0.1115</v>
      </c>
      <c r="J1129" s="9">
        <v>0.96279999999999999</v>
      </c>
      <c r="K1129" s="10">
        <f>E1129*F1129</f>
        <v>5181.9399999999996</v>
      </c>
      <c r="L1129" s="11">
        <f>F1129-H1129</f>
        <v>74.509999999999991</v>
      </c>
      <c r="M1129" s="10">
        <f>L1129*E1129</f>
        <v>2533.3399999999997</v>
      </c>
      <c r="N1129" s="6">
        <v>2004</v>
      </c>
      <c r="O1129" s="7">
        <v>1</v>
      </c>
      <c r="P1129" s="6">
        <v>2</v>
      </c>
      <c r="Q1129" s="6">
        <v>2</v>
      </c>
      <c r="R1129" s="6">
        <v>9</v>
      </c>
      <c r="S1129" s="8" t="s">
        <v>140</v>
      </c>
      <c r="T1129" s="8" t="s">
        <v>63</v>
      </c>
      <c r="U1129" s="8" t="s">
        <v>29</v>
      </c>
    </row>
    <row r="1130" spans="1:21" x14ac:dyDescent="0.2">
      <c r="A1130" s="12">
        <v>10219</v>
      </c>
      <c r="B1130" s="13">
        <v>38027</v>
      </c>
      <c r="C1130" s="12">
        <v>487</v>
      </c>
      <c r="D1130" s="12" t="s">
        <v>118</v>
      </c>
      <c r="E1130" s="14">
        <v>48</v>
      </c>
      <c r="F1130" s="12">
        <v>94.8</v>
      </c>
      <c r="G1130" s="12">
        <v>118.5</v>
      </c>
      <c r="H1130" s="12">
        <v>55.7</v>
      </c>
      <c r="I1130" s="9">
        <v>0.25319999999999998</v>
      </c>
      <c r="J1130" s="9">
        <v>0.70020000000000004</v>
      </c>
      <c r="K1130" s="10">
        <f>E1130*F1130</f>
        <v>4550.3999999999996</v>
      </c>
      <c r="L1130" s="11">
        <f>F1130-H1130</f>
        <v>39.099999999999994</v>
      </c>
      <c r="M1130" s="10">
        <f>L1130*E1130</f>
        <v>1876.7999999999997</v>
      </c>
      <c r="N1130" s="6">
        <v>2004</v>
      </c>
      <c r="O1130" s="7">
        <v>1</v>
      </c>
      <c r="P1130" s="6">
        <v>2</v>
      </c>
      <c r="Q1130" s="6">
        <v>3</v>
      </c>
      <c r="R1130" s="6">
        <v>10</v>
      </c>
      <c r="S1130" s="8" t="s">
        <v>33</v>
      </c>
      <c r="T1130" s="8" t="s">
        <v>24</v>
      </c>
      <c r="U1130" s="8" t="s">
        <v>25</v>
      </c>
    </row>
    <row r="1131" spans="1:21" x14ac:dyDescent="0.2">
      <c r="A1131" s="12">
        <v>10219</v>
      </c>
      <c r="B1131" s="13">
        <v>38027</v>
      </c>
      <c r="C1131" s="12">
        <v>487</v>
      </c>
      <c r="D1131" s="12" t="s">
        <v>137</v>
      </c>
      <c r="E1131" s="14">
        <v>43</v>
      </c>
      <c r="F1131" s="12">
        <v>132.62</v>
      </c>
      <c r="G1131" s="12">
        <v>163.72999999999999</v>
      </c>
      <c r="H1131" s="12">
        <v>101.51</v>
      </c>
      <c r="I1131" s="9">
        <v>0.23380000000000001</v>
      </c>
      <c r="J1131" s="9">
        <v>0.3054</v>
      </c>
      <c r="K1131" s="10">
        <f>E1131*F1131</f>
        <v>5702.66</v>
      </c>
      <c r="L1131" s="11">
        <f>F1131-H1131</f>
        <v>31.11</v>
      </c>
      <c r="M1131" s="10">
        <f>L1131*E1131</f>
        <v>1337.73</v>
      </c>
      <c r="N1131" s="6">
        <v>2004</v>
      </c>
      <c r="O1131" s="7">
        <v>1</v>
      </c>
      <c r="P1131" s="6">
        <v>2</v>
      </c>
      <c r="Q1131" s="6">
        <v>3</v>
      </c>
      <c r="R1131" s="6">
        <v>10</v>
      </c>
      <c r="S1131" s="8" t="s">
        <v>33</v>
      </c>
      <c r="T1131" s="8" t="s">
        <v>24</v>
      </c>
      <c r="U1131" s="8" t="s">
        <v>25</v>
      </c>
    </row>
    <row r="1132" spans="1:21" x14ac:dyDescent="0.2">
      <c r="A1132" s="12">
        <v>10219</v>
      </c>
      <c r="B1132" s="13">
        <v>38027</v>
      </c>
      <c r="C1132" s="12">
        <v>487</v>
      </c>
      <c r="D1132" s="12" t="s">
        <v>181</v>
      </c>
      <c r="E1132" s="14">
        <v>21</v>
      </c>
      <c r="F1132" s="12">
        <v>31.12</v>
      </c>
      <c r="G1132" s="12">
        <v>35.36</v>
      </c>
      <c r="H1132" s="12">
        <v>15.91</v>
      </c>
      <c r="I1132" s="9">
        <v>0.1285</v>
      </c>
      <c r="J1132" s="9">
        <v>0.94279999999999997</v>
      </c>
      <c r="K1132" s="10">
        <f>E1132*F1132</f>
        <v>653.52</v>
      </c>
      <c r="L1132" s="11">
        <f>F1132-H1132</f>
        <v>15.21</v>
      </c>
      <c r="M1132" s="10">
        <f>L1132*E1132</f>
        <v>319.41000000000003</v>
      </c>
      <c r="N1132" s="6">
        <v>2004</v>
      </c>
      <c r="O1132" s="7">
        <v>1</v>
      </c>
      <c r="P1132" s="6">
        <v>2</v>
      </c>
      <c r="Q1132" s="6">
        <v>3</v>
      </c>
      <c r="R1132" s="6">
        <v>10</v>
      </c>
      <c r="S1132" s="8" t="s">
        <v>33</v>
      </c>
      <c r="T1132" s="8" t="s">
        <v>24</v>
      </c>
      <c r="U1132" s="8" t="s">
        <v>25</v>
      </c>
    </row>
    <row r="1133" spans="1:21" x14ac:dyDescent="0.2">
      <c r="A1133" s="12">
        <v>10219</v>
      </c>
      <c r="B1133" s="13">
        <v>38027</v>
      </c>
      <c r="C1133" s="12">
        <v>487</v>
      </c>
      <c r="D1133" s="12" t="s">
        <v>201</v>
      </c>
      <c r="E1133" s="14">
        <v>35</v>
      </c>
      <c r="F1133" s="12">
        <v>47.62</v>
      </c>
      <c r="G1133" s="12">
        <v>54.11</v>
      </c>
      <c r="H1133" s="12">
        <v>25.98</v>
      </c>
      <c r="I1133" s="9">
        <v>0.126</v>
      </c>
      <c r="J1133" s="9">
        <v>0.8468</v>
      </c>
      <c r="K1133" s="10">
        <f>E1133*F1133</f>
        <v>1666.6999999999998</v>
      </c>
      <c r="L1133" s="11">
        <f>F1133-H1133</f>
        <v>21.639999999999997</v>
      </c>
      <c r="M1133" s="10">
        <f>L1133*E1133</f>
        <v>757.39999999999986</v>
      </c>
      <c r="N1133" s="6">
        <v>2004</v>
      </c>
      <c r="O1133" s="7">
        <v>1</v>
      </c>
      <c r="P1133" s="6">
        <v>2</v>
      </c>
      <c r="Q1133" s="6">
        <v>3</v>
      </c>
      <c r="R1133" s="6">
        <v>10</v>
      </c>
      <c r="S1133" s="8" t="s">
        <v>33</v>
      </c>
      <c r="T1133" s="8" t="s">
        <v>24</v>
      </c>
      <c r="U1133" s="8" t="s">
        <v>25</v>
      </c>
    </row>
    <row r="1134" spans="1:21" x14ac:dyDescent="0.2">
      <c r="A1134" s="12">
        <v>10220</v>
      </c>
      <c r="B1134" s="13">
        <v>38029</v>
      </c>
      <c r="C1134" s="12">
        <v>189</v>
      </c>
      <c r="D1134" s="12" t="s">
        <v>106</v>
      </c>
      <c r="E1134" s="14">
        <v>32</v>
      </c>
      <c r="F1134" s="12">
        <v>189.1</v>
      </c>
      <c r="G1134" s="12">
        <v>207.8</v>
      </c>
      <c r="H1134" s="12">
        <v>95.59</v>
      </c>
      <c r="I1134" s="9">
        <v>0.10050000000000001</v>
      </c>
      <c r="J1134" s="9">
        <v>0.98340000000000005</v>
      </c>
      <c r="K1134" s="10">
        <f>E1134*F1134</f>
        <v>6051.2</v>
      </c>
      <c r="L1134" s="11">
        <f>F1134-H1134</f>
        <v>93.509999999999991</v>
      </c>
      <c r="M1134" s="10">
        <f>L1134*E1134</f>
        <v>2992.3199999999997</v>
      </c>
      <c r="N1134" s="6">
        <v>2004</v>
      </c>
      <c r="O1134" s="7">
        <v>1</v>
      </c>
      <c r="P1134" s="6">
        <v>2</v>
      </c>
      <c r="Q1134" s="6">
        <v>5</v>
      </c>
      <c r="R1134" s="6">
        <v>12</v>
      </c>
      <c r="S1134" s="8" t="s">
        <v>107</v>
      </c>
      <c r="T1134" s="8" t="s">
        <v>108</v>
      </c>
      <c r="U1134" s="8" t="s">
        <v>29</v>
      </c>
    </row>
    <row r="1135" spans="1:21" x14ac:dyDescent="0.2">
      <c r="A1135" s="12">
        <v>10220</v>
      </c>
      <c r="B1135" s="13">
        <v>38029</v>
      </c>
      <c r="C1135" s="12">
        <v>189</v>
      </c>
      <c r="D1135" s="12" t="s">
        <v>113</v>
      </c>
      <c r="E1135" s="14">
        <v>30</v>
      </c>
      <c r="F1135" s="12">
        <v>151.08000000000001</v>
      </c>
      <c r="G1135" s="12">
        <v>151.08000000000001</v>
      </c>
      <c r="H1135" s="12">
        <v>89.14</v>
      </c>
      <c r="I1135" s="9">
        <v>0</v>
      </c>
      <c r="J1135" s="9">
        <v>0.69550000000000001</v>
      </c>
      <c r="K1135" s="10">
        <f>E1135*F1135</f>
        <v>4532.4000000000005</v>
      </c>
      <c r="L1135" s="11">
        <f>F1135-H1135</f>
        <v>61.940000000000012</v>
      </c>
      <c r="M1135" s="10">
        <f>L1135*E1135</f>
        <v>1858.2000000000003</v>
      </c>
      <c r="N1135" s="6">
        <v>2004</v>
      </c>
      <c r="O1135" s="7">
        <v>1</v>
      </c>
      <c r="P1135" s="6">
        <v>2</v>
      </c>
      <c r="Q1135" s="6">
        <v>5</v>
      </c>
      <c r="R1135" s="6">
        <v>12</v>
      </c>
      <c r="S1135" s="8" t="s">
        <v>107</v>
      </c>
      <c r="T1135" s="8" t="s">
        <v>108</v>
      </c>
      <c r="U1135" s="8" t="s">
        <v>29</v>
      </c>
    </row>
    <row r="1136" spans="1:21" x14ac:dyDescent="0.2">
      <c r="A1136" s="12">
        <v>10220</v>
      </c>
      <c r="B1136" s="13">
        <v>38029</v>
      </c>
      <c r="C1136" s="12">
        <v>189</v>
      </c>
      <c r="D1136" s="12" t="s">
        <v>116</v>
      </c>
      <c r="E1136" s="14">
        <v>27</v>
      </c>
      <c r="F1136" s="12">
        <v>166.1</v>
      </c>
      <c r="G1136" s="12">
        <v>173.02</v>
      </c>
      <c r="H1136" s="12">
        <v>83.05</v>
      </c>
      <c r="I1136" s="9">
        <v>4.2099999999999999E-2</v>
      </c>
      <c r="J1136" s="9">
        <v>0.99939999999999996</v>
      </c>
      <c r="K1136" s="10">
        <f>E1136*F1136</f>
        <v>4484.7</v>
      </c>
      <c r="L1136" s="11">
        <f>F1136-H1136</f>
        <v>83.05</v>
      </c>
      <c r="M1136" s="10">
        <f>L1136*E1136</f>
        <v>2242.35</v>
      </c>
      <c r="N1136" s="6">
        <v>2004</v>
      </c>
      <c r="O1136" s="7">
        <v>1</v>
      </c>
      <c r="P1136" s="6">
        <v>2</v>
      </c>
      <c r="Q1136" s="6">
        <v>5</v>
      </c>
      <c r="R1136" s="6">
        <v>12</v>
      </c>
      <c r="S1136" s="8" t="s">
        <v>107</v>
      </c>
      <c r="T1136" s="8" t="s">
        <v>108</v>
      </c>
      <c r="U1136" s="8" t="s">
        <v>29</v>
      </c>
    </row>
    <row r="1137" spans="1:21" x14ac:dyDescent="0.2">
      <c r="A1137" s="12">
        <v>10220</v>
      </c>
      <c r="B1137" s="13">
        <v>38029</v>
      </c>
      <c r="C1137" s="12">
        <v>189</v>
      </c>
      <c r="D1137" s="12" t="s">
        <v>162</v>
      </c>
      <c r="E1137" s="14">
        <v>50</v>
      </c>
      <c r="F1137" s="12">
        <v>126.39</v>
      </c>
      <c r="G1137" s="12">
        <v>143.62</v>
      </c>
      <c r="H1137" s="12">
        <v>91.92</v>
      </c>
      <c r="I1137" s="9">
        <v>0.13450000000000001</v>
      </c>
      <c r="J1137" s="9">
        <v>0.36990000000000001</v>
      </c>
      <c r="K1137" s="10">
        <f>E1137*F1137</f>
        <v>6319.5</v>
      </c>
      <c r="L1137" s="11">
        <f>F1137-H1137</f>
        <v>34.47</v>
      </c>
      <c r="M1137" s="10">
        <f>L1137*E1137</f>
        <v>1723.5</v>
      </c>
      <c r="N1137" s="6">
        <v>2004</v>
      </c>
      <c r="O1137" s="7">
        <v>1</v>
      </c>
      <c r="P1137" s="6">
        <v>2</v>
      </c>
      <c r="Q1137" s="6">
        <v>5</v>
      </c>
      <c r="R1137" s="6">
        <v>12</v>
      </c>
      <c r="S1137" s="8" t="s">
        <v>107</v>
      </c>
      <c r="T1137" s="8" t="s">
        <v>108</v>
      </c>
      <c r="U1137" s="8" t="s">
        <v>29</v>
      </c>
    </row>
    <row r="1138" spans="1:21" x14ac:dyDescent="0.2">
      <c r="A1138" s="12">
        <v>10220</v>
      </c>
      <c r="B1138" s="13">
        <v>38029</v>
      </c>
      <c r="C1138" s="12">
        <v>189</v>
      </c>
      <c r="D1138" s="12" t="s">
        <v>170</v>
      </c>
      <c r="E1138" s="14">
        <v>26</v>
      </c>
      <c r="F1138" s="12">
        <v>48.55</v>
      </c>
      <c r="G1138" s="12">
        <v>57.8</v>
      </c>
      <c r="H1138" s="12">
        <v>32.369999999999997</v>
      </c>
      <c r="I1138" s="9">
        <v>0.18540000000000001</v>
      </c>
      <c r="J1138" s="9">
        <v>0.49430000000000002</v>
      </c>
      <c r="K1138" s="10">
        <f>E1138*F1138</f>
        <v>1262.3</v>
      </c>
      <c r="L1138" s="11">
        <f>F1138-H1138</f>
        <v>16.18</v>
      </c>
      <c r="M1138" s="10">
        <f>L1138*E1138</f>
        <v>420.68</v>
      </c>
      <c r="N1138" s="6">
        <v>2004</v>
      </c>
      <c r="O1138" s="7">
        <v>1</v>
      </c>
      <c r="P1138" s="6">
        <v>2</v>
      </c>
      <c r="Q1138" s="6">
        <v>5</v>
      </c>
      <c r="R1138" s="6">
        <v>12</v>
      </c>
      <c r="S1138" s="8" t="s">
        <v>107</v>
      </c>
      <c r="T1138" s="8" t="s">
        <v>108</v>
      </c>
      <c r="U1138" s="8" t="s">
        <v>29</v>
      </c>
    </row>
    <row r="1139" spans="1:21" x14ac:dyDescent="0.2">
      <c r="A1139" s="12">
        <v>10220</v>
      </c>
      <c r="B1139" s="13">
        <v>38029</v>
      </c>
      <c r="C1139" s="12">
        <v>189</v>
      </c>
      <c r="D1139" s="12" t="s">
        <v>194</v>
      </c>
      <c r="E1139" s="14">
        <v>37</v>
      </c>
      <c r="F1139" s="12">
        <v>101.72</v>
      </c>
      <c r="G1139" s="12">
        <v>118.28</v>
      </c>
      <c r="H1139" s="12">
        <v>69.78</v>
      </c>
      <c r="I1139" s="9">
        <v>0.1671</v>
      </c>
      <c r="J1139" s="9">
        <v>0.45860000000000001</v>
      </c>
      <c r="K1139" s="10">
        <f>E1139*F1139</f>
        <v>3763.64</v>
      </c>
      <c r="L1139" s="11">
        <f>F1139-H1139</f>
        <v>31.939999999999998</v>
      </c>
      <c r="M1139" s="10">
        <f>L1139*E1139</f>
        <v>1181.78</v>
      </c>
      <c r="N1139" s="6">
        <v>2004</v>
      </c>
      <c r="O1139" s="7">
        <v>1</v>
      </c>
      <c r="P1139" s="6">
        <v>2</v>
      </c>
      <c r="Q1139" s="6">
        <v>5</v>
      </c>
      <c r="R1139" s="6">
        <v>12</v>
      </c>
      <c r="S1139" s="8" t="s">
        <v>107</v>
      </c>
      <c r="T1139" s="8" t="s">
        <v>108</v>
      </c>
      <c r="U1139" s="8" t="s">
        <v>29</v>
      </c>
    </row>
    <row r="1140" spans="1:21" x14ac:dyDescent="0.2">
      <c r="A1140" s="12">
        <v>10220</v>
      </c>
      <c r="B1140" s="13">
        <v>38029</v>
      </c>
      <c r="C1140" s="12">
        <v>189</v>
      </c>
      <c r="D1140" s="12" t="s">
        <v>202</v>
      </c>
      <c r="E1140" s="14">
        <v>20</v>
      </c>
      <c r="F1140" s="12">
        <v>49.71</v>
      </c>
      <c r="G1140" s="12">
        <v>62.14</v>
      </c>
      <c r="H1140" s="12">
        <v>26.72</v>
      </c>
      <c r="I1140" s="9">
        <v>0.2414</v>
      </c>
      <c r="J1140" s="9">
        <v>0.86080000000000001</v>
      </c>
      <c r="K1140" s="10">
        <f>E1140*F1140</f>
        <v>994.2</v>
      </c>
      <c r="L1140" s="11">
        <f>F1140-H1140</f>
        <v>22.990000000000002</v>
      </c>
      <c r="M1140" s="10">
        <f>L1140*E1140</f>
        <v>459.80000000000007</v>
      </c>
      <c r="N1140" s="6">
        <v>2004</v>
      </c>
      <c r="O1140" s="7">
        <v>1</v>
      </c>
      <c r="P1140" s="6">
        <v>2</v>
      </c>
      <c r="Q1140" s="6">
        <v>5</v>
      </c>
      <c r="R1140" s="6">
        <v>12</v>
      </c>
      <c r="S1140" s="8" t="s">
        <v>107</v>
      </c>
      <c r="T1140" s="8" t="s">
        <v>108</v>
      </c>
      <c r="U1140" s="8" t="s">
        <v>29</v>
      </c>
    </row>
    <row r="1141" spans="1:21" x14ac:dyDescent="0.2">
      <c r="A1141" s="12">
        <v>10220</v>
      </c>
      <c r="B1141" s="13">
        <v>38029</v>
      </c>
      <c r="C1141" s="12">
        <v>189</v>
      </c>
      <c r="D1141" s="12" t="s">
        <v>207</v>
      </c>
      <c r="E1141" s="14">
        <v>37</v>
      </c>
      <c r="F1141" s="12">
        <v>92.6</v>
      </c>
      <c r="G1141" s="12">
        <v>115.75</v>
      </c>
      <c r="H1141" s="12">
        <v>68.290000000000006</v>
      </c>
      <c r="I1141" s="9">
        <v>0.24840000000000001</v>
      </c>
      <c r="J1141" s="9">
        <v>0.35139999999999999</v>
      </c>
      <c r="K1141" s="10">
        <f>E1141*F1141</f>
        <v>3426.2</v>
      </c>
      <c r="L1141" s="11">
        <f>F1141-H1141</f>
        <v>24.309999999999988</v>
      </c>
      <c r="M1141" s="10">
        <f>L1141*E1141</f>
        <v>899.46999999999957</v>
      </c>
      <c r="N1141" s="6">
        <v>2004</v>
      </c>
      <c r="O1141" s="7">
        <v>1</v>
      </c>
      <c r="P1141" s="6">
        <v>2</v>
      </c>
      <c r="Q1141" s="6">
        <v>5</v>
      </c>
      <c r="R1141" s="6">
        <v>12</v>
      </c>
      <c r="S1141" s="8" t="s">
        <v>107</v>
      </c>
      <c r="T1141" s="8" t="s">
        <v>108</v>
      </c>
      <c r="U1141" s="8" t="s">
        <v>29</v>
      </c>
    </row>
    <row r="1142" spans="1:21" x14ac:dyDescent="0.2">
      <c r="A1142" s="12">
        <v>10220</v>
      </c>
      <c r="B1142" s="13">
        <v>38029</v>
      </c>
      <c r="C1142" s="12">
        <v>189</v>
      </c>
      <c r="D1142" s="12" t="s">
        <v>208</v>
      </c>
      <c r="E1142" s="14">
        <v>30</v>
      </c>
      <c r="F1142" s="12">
        <v>56.82</v>
      </c>
      <c r="G1142" s="12">
        <v>58.58</v>
      </c>
      <c r="H1142" s="12">
        <v>37.49</v>
      </c>
      <c r="I1142" s="9">
        <v>3.5200000000000002E-2</v>
      </c>
      <c r="J1142" s="9">
        <v>0.50680000000000003</v>
      </c>
      <c r="K1142" s="10">
        <f>E1142*F1142</f>
        <v>1704.6</v>
      </c>
      <c r="L1142" s="11">
        <f>F1142-H1142</f>
        <v>19.329999999999998</v>
      </c>
      <c r="M1142" s="10">
        <f>L1142*E1142</f>
        <v>579.9</v>
      </c>
      <c r="N1142" s="6">
        <v>2004</v>
      </c>
      <c r="O1142" s="7">
        <v>1</v>
      </c>
      <c r="P1142" s="6">
        <v>2</v>
      </c>
      <c r="Q1142" s="6">
        <v>5</v>
      </c>
      <c r="R1142" s="6">
        <v>12</v>
      </c>
      <c r="S1142" s="8" t="s">
        <v>107</v>
      </c>
      <c r="T1142" s="8" t="s">
        <v>108</v>
      </c>
      <c r="U1142" s="8" t="s">
        <v>29</v>
      </c>
    </row>
    <row r="1143" spans="1:21" x14ac:dyDescent="0.2">
      <c r="A1143" s="12">
        <v>10221</v>
      </c>
      <c r="B1143" s="13">
        <v>38035</v>
      </c>
      <c r="C1143" s="12">
        <v>314</v>
      </c>
      <c r="D1143" s="12" t="s">
        <v>153</v>
      </c>
      <c r="E1143" s="14">
        <v>33</v>
      </c>
      <c r="F1143" s="12">
        <v>133.86000000000001</v>
      </c>
      <c r="G1143" s="12">
        <v>136.59</v>
      </c>
      <c r="H1143" s="12">
        <v>68.3</v>
      </c>
      <c r="I1143" s="9">
        <v>2.24E-2</v>
      </c>
      <c r="J1143" s="9">
        <v>0.96630000000000005</v>
      </c>
      <c r="K1143" s="10">
        <f>E1143*F1143</f>
        <v>4417.38</v>
      </c>
      <c r="L1143" s="11">
        <f>F1143-H1143</f>
        <v>65.560000000000016</v>
      </c>
      <c r="M1143" s="10">
        <f>L1143*E1143</f>
        <v>2163.4800000000005</v>
      </c>
      <c r="N1143" s="6">
        <v>2004</v>
      </c>
      <c r="O1143" s="7">
        <v>1</v>
      </c>
      <c r="P1143" s="6">
        <v>2</v>
      </c>
      <c r="Q1143" s="6">
        <v>4</v>
      </c>
      <c r="R1143" s="6">
        <v>18</v>
      </c>
      <c r="S1143" s="8" t="s">
        <v>84</v>
      </c>
      <c r="T1143" s="8" t="s">
        <v>85</v>
      </c>
      <c r="U1143" s="8" t="s">
        <v>29</v>
      </c>
    </row>
    <row r="1144" spans="1:21" x14ac:dyDescent="0.2">
      <c r="A1144" s="12">
        <v>10221</v>
      </c>
      <c r="B1144" s="13">
        <v>38035</v>
      </c>
      <c r="C1144" s="12">
        <v>314</v>
      </c>
      <c r="D1144" s="12" t="s">
        <v>155</v>
      </c>
      <c r="E1144" s="14">
        <v>23</v>
      </c>
      <c r="F1144" s="12">
        <v>89.75</v>
      </c>
      <c r="G1144" s="12">
        <v>100.84</v>
      </c>
      <c r="H1144" s="12">
        <v>67.56</v>
      </c>
      <c r="I1144" s="9">
        <v>0.1226</v>
      </c>
      <c r="J1144" s="9">
        <v>0.3256</v>
      </c>
      <c r="K1144" s="10">
        <f>E1144*F1144</f>
        <v>2064.25</v>
      </c>
      <c r="L1144" s="11">
        <f>F1144-H1144</f>
        <v>22.189999999999998</v>
      </c>
      <c r="M1144" s="10">
        <f>L1144*E1144</f>
        <v>510.36999999999995</v>
      </c>
      <c r="N1144" s="6">
        <v>2004</v>
      </c>
      <c r="O1144" s="7">
        <v>1</v>
      </c>
      <c r="P1144" s="6">
        <v>2</v>
      </c>
      <c r="Q1144" s="6">
        <v>4</v>
      </c>
      <c r="R1144" s="6">
        <v>18</v>
      </c>
      <c r="S1144" s="8" t="s">
        <v>84</v>
      </c>
      <c r="T1144" s="8" t="s">
        <v>85</v>
      </c>
      <c r="U1144" s="8" t="s">
        <v>29</v>
      </c>
    </row>
    <row r="1145" spans="1:21" x14ac:dyDescent="0.2">
      <c r="A1145" s="12">
        <v>10221</v>
      </c>
      <c r="B1145" s="13">
        <v>38035</v>
      </c>
      <c r="C1145" s="12">
        <v>314</v>
      </c>
      <c r="D1145" s="12" t="s">
        <v>164</v>
      </c>
      <c r="E1145" s="14">
        <v>39</v>
      </c>
      <c r="F1145" s="12">
        <v>84.26</v>
      </c>
      <c r="G1145" s="12">
        <v>87.77</v>
      </c>
      <c r="H1145" s="12">
        <v>52.66</v>
      </c>
      <c r="I1145" s="9">
        <v>4.7500000000000001E-2</v>
      </c>
      <c r="J1145" s="9">
        <v>0.60770000000000002</v>
      </c>
      <c r="K1145" s="10">
        <f>E1145*F1145</f>
        <v>3286.1400000000003</v>
      </c>
      <c r="L1145" s="11">
        <f>F1145-H1145</f>
        <v>31.600000000000009</v>
      </c>
      <c r="M1145" s="10">
        <f>L1145*E1145</f>
        <v>1232.4000000000003</v>
      </c>
      <c r="N1145" s="6">
        <v>2004</v>
      </c>
      <c r="O1145" s="7">
        <v>1</v>
      </c>
      <c r="P1145" s="6">
        <v>2</v>
      </c>
      <c r="Q1145" s="6">
        <v>4</v>
      </c>
      <c r="R1145" s="6">
        <v>18</v>
      </c>
      <c r="S1145" s="8" t="s">
        <v>84</v>
      </c>
      <c r="T1145" s="8" t="s">
        <v>85</v>
      </c>
      <c r="U1145" s="8" t="s">
        <v>29</v>
      </c>
    </row>
    <row r="1146" spans="1:21" x14ac:dyDescent="0.2">
      <c r="A1146" s="12">
        <v>10221</v>
      </c>
      <c r="B1146" s="13">
        <v>38035</v>
      </c>
      <c r="C1146" s="12">
        <v>314</v>
      </c>
      <c r="D1146" s="12" t="s">
        <v>176</v>
      </c>
      <c r="E1146" s="14">
        <v>49</v>
      </c>
      <c r="F1146" s="12">
        <v>113.06</v>
      </c>
      <c r="G1146" s="12">
        <v>122.89</v>
      </c>
      <c r="H1146" s="12">
        <v>82.34</v>
      </c>
      <c r="I1146" s="9">
        <v>8.8400000000000006E-2</v>
      </c>
      <c r="J1146" s="9">
        <v>0.3765</v>
      </c>
      <c r="K1146" s="10">
        <f>E1146*F1146</f>
        <v>5539.9400000000005</v>
      </c>
      <c r="L1146" s="11">
        <f>F1146-H1146</f>
        <v>30.72</v>
      </c>
      <c r="M1146" s="10">
        <f>L1146*E1146</f>
        <v>1505.28</v>
      </c>
      <c r="N1146" s="6">
        <v>2004</v>
      </c>
      <c r="O1146" s="7">
        <v>1</v>
      </c>
      <c r="P1146" s="6">
        <v>2</v>
      </c>
      <c r="Q1146" s="6">
        <v>4</v>
      </c>
      <c r="R1146" s="6">
        <v>18</v>
      </c>
      <c r="S1146" s="8" t="s">
        <v>84</v>
      </c>
      <c r="T1146" s="8" t="s">
        <v>85</v>
      </c>
      <c r="U1146" s="8" t="s">
        <v>29</v>
      </c>
    </row>
    <row r="1147" spans="1:21" x14ac:dyDescent="0.2">
      <c r="A1147" s="12">
        <v>10221</v>
      </c>
      <c r="B1147" s="13">
        <v>38035</v>
      </c>
      <c r="C1147" s="12">
        <v>314</v>
      </c>
      <c r="D1147" s="12" t="s">
        <v>212</v>
      </c>
      <c r="E1147" s="14">
        <v>23</v>
      </c>
      <c r="F1147" s="12">
        <v>69.290000000000006</v>
      </c>
      <c r="G1147" s="12">
        <v>86.61</v>
      </c>
      <c r="H1147" s="12">
        <v>43.3</v>
      </c>
      <c r="I1147" s="9">
        <v>0.24529999999999999</v>
      </c>
      <c r="J1147" s="9">
        <v>0.60050000000000003</v>
      </c>
      <c r="K1147" s="10">
        <f>E1147*F1147</f>
        <v>1593.67</v>
      </c>
      <c r="L1147" s="11">
        <f>F1147-H1147</f>
        <v>25.990000000000009</v>
      </c>
      <c r="M1147" s="10">
        <f>L1147*E1147</f>
        <v>597.77000000000021</v>
      </c>
      <c r="N1147" s="6">
        <v>2004</v>
      </c>
      <c r="O1147" s="7">
        <v>1</v>
      </c>
      <c r="P1147" s="6">
        <v>2</v>
      </c>
      <c r="Q1147" s="6">
        <v>4</v>
      </c>
      <c r="R1147" s="6">
        <v>18</v>
      </c>
      <c r="S1147" s="8" t="s">
        <v>84</v>
      </c>
      <c r="T1147" s="8" t="s">
        <v>85</v>
      </c>
      <c r="U1147" s="8" t="s">
        <v>29</v>
      </c>
    </row>
    <row r="1148" spans="1:21" x14ac:dyDescent="0.2">
      <c r="A1148" s="12">
        <v>10222</v>
      </c>
      <c r="B1148" s="13">
        <v>38036</v>
      </c>
      <c r="C1148" s="12">
        <v>239</v>
      </c>
      <c r="D1148" s="12" t="s">
        <v>78</v>
      </c>
      <c r="E1148" s="14">
        <v>49</v>
      </c>
      <c r="F1148" s="12">
        <v>133.28</v>
      </c>
      <c r="G1148" s="12">
        <v>136</v>
      </c>
      <c r="H1148" s="12">
        <v>85.68</v>
      </c>
      <c r="I1148" s="9">
        <v>2.2499999999999999E-2</v>
      </c>
      <c r="J1148" s="9">
        <v>0.56020000000000003</v>
      </c>
      <c r="K1148" s="10">
        <f>E1148*F1148</f>
        <v>6530.72</v>
      </c>
      <c r="L1148" s="11">
        <f>F1148-H1148</f>
        <v>47.599999999999994</v>
      </c>
      <c r="M1148" s="10">
        <f>L1148*E1148</f>
        <v>2332.3999999999996</v>
      </c>
      <c r="N1148" s="6">
        <v>2004</v>
      </c>
      <c r="O1148" s="7">
        <v>1</v>
      </c>
      <c r="P1148" s="6">
        <v>2</v>
      </c>
      <c r="Q1148" s="6">
        <v>5</v>
      </c>
      <c r="R1148" s="6">
        <v>19</v>
      </c>
      <c r="S1148" s="8" t="s">
        <v>89</v>
      </c>
      <c r="T1148" s="8" t="s">
        <v>24</v>
      </c>
      <c r="U1148" s="8" t="s">
        <v>25</v>
      </c>
    </row>
    <row r="1149" spans="1:21" x14ac:dyDescent="0.2">
      <c r="A1149" s="12">
        <v>10222</v>
      </c>
      <c r="B1149" s="13">
        <v>38036</v>
      </c>
      <c r="C1149" s="12">
        <v>239</v>
      </c>
      <c r="D1149" s="12" t="s">
        <v>131</v>
      </c>
      <c r="E1149" s="14">
        <v>49</v>
      </c>
      <c r="F1149" s="12">
        <v>137.19</v>
      </c>
      <c r="G1149" s="12">
        <v>157.69</v>
      </c>
      <c r="H1149" s="12">
        <v>77.27</v>
      </c>
      <c r="I1149" s="9">
        <v>0.15310000000000001</v>
      </c>
      <c r="J1149" s="9">
        <v>0.77649999999999997</v>
      </c>
      <c r="K1149" s="10">
        <f>E1149*F1149</f>
        <v>6722.3099999999995</v>
      </c>
      <c r="L1149" s="11">
        <f>F1149-H1149</f>
        <v>59.92</v>
      </c>
      <c r="M1149" s="10">
        <f>L1149*E1149</f>
        <v>2936.08</v>
      </c>
      <c r="N1149" s="6">
        <v>2004</v>
      </c>
      <c r="O1149" s="7">
        <v>1</v>
      </c>
      <c r="P1149" s="6">
        <v>2</v>
      </c>
      <c r="Q1149" s="6">
        <v>5</v>
      </c>
      <c r="R1149" s="6">
        <v>19</v>
      </c>
      <c r="S1149" s="8" t="s">
        <v>89</v>
      </c>
      <c r="T1149" s="8" t="s">
        <v>24</v>
      </c>
      <c r="U1149" s="8" t="s">
        <v>25</v>
      </c>
    </row>
    <row r="1150" spans="1:21" x14ac:dyDescent="0.2">
      <c r="A1150" s="12">
        <v>10222</v>
      </c>
      <c r="B1150" s="13">
        <v>38036</v>
      </c>
      <c r="C1150" s="12">
        <v>239</v>
      </c>
      <c r="D1150" s="12" t="s">
        <v>151</v>
      </c>
      <c r="E1150" s="14">
        <v>49</v>
      </c>
      <c r="F1150" s="12">
        <v>79.14</v>
      </c>
      <c r="G1150" s="12">
        <v>86.02</v>
      </c>
      <c r="H1150" s="12">
        <v>51.61</v>
      </c>
      <c r="I1150" s="9">
        <v>8.8499999999999995E-2</v>
      </c>
      <c r="J1150" s="9">
        <v>0.54249999999999998</v>
      </c>
      <c r="K1150" s="10">
        <f>E1150*F1150</f>
        <v>3877.86</v>
      </c>
      <c r="L1150" s="11">
        <f>F1150-H1150</f>
        <v>27.53</v>
      </c>
      <c r="M1150" s="10">
        <f>L1150*E1150</f>
        <v>1348.97</v>
      </c>
      <c r="N1150" s="6">
        <v>2004</v>
      </c>
      <c r="O1150" s="7">
        <v>1</v>
      </c>
      <c r="P1150" s="6">
        <v>2</v>
      </c>
      <c r="Q1150" s="6">
        <v>5</v>
      </c>
      <c r="R1150" s="6">
        <v>19</v>
      </c>
      <c r="S1150" s="8" t="s">
        <v>89</v>
      </c>
      <c r="T1150" s="8" t="s">
        <v>24</v>
      </c>
      <c r="U1150" s="8" t="s">
        <v>25</v>
      </c>
    </row>
    <row r="1151" spans="1:21" x14ac:dyDescent="0.2">
      <c r="A1151" s="12">
        <v>10222</v>
      </c>
      <c r="B1151" s="13">
        <v>38036</v>
      </c>
      <c r="C1151" s="12">
        <v>239</v>
      </c>
      <c r="D1151" s="12" t="s">
        <v>161</v>
      </c>
      <c r="E1151" s="14">
        <v>45</v>
      </c>
      <c r="F1151" s="12">
        <v>88.93</v>
      </c>
      <c r="G1151" s="12">
        <v>105.87</v>
      </c>
      <c r="H1151" s="12">
        <v>64.58</v>
      </c>
      <c r="I1151" s="9">
        <v>0.19120000000000001</v>
      </c>
      <c r="J1151" s="9">
        <v>0.37159999999999999</v>
      </c>
      <c r="K1151" s="10">
        <f>E1151*F1151</f>
        <v>4001.8500000000004</v>
      </c>
      <c r="L1151" s="11">
        <f>F1151-H1151</f>
        <v>24.350000000000009</v>
      </c>
      <c r="M1151" s="10">
        <f>L1151*E1151</f>
        <v>1095.7500000000005</v>
      </c>
      <c r="N1151" s="6">
        <v>2004</v>
      </c>
      <c r="O1151" s="7">
        <v>1</v>
      </c>
      <c r="P1151" s="6">
        <v>2</v>
      </c>
      <c r="Q1151" s="6">
        <v>5</v>
      </c>
      <c r="R1151" s="6">
        <v>19</v>
      </c>
      <c r="S1151" s="8" t="s">
        <v>89</v>
      </c>
      <c r="T1151" s="8" t="s">
        <v>24</v>
      </c>
      <c r="U1151" s="8" t="s">
        <v>25</v>
      </c>
    </row>
    <row r="1152" spans="1:21" x14ac:dyDescent="0.2">
      <c r="A1152" s="12">
        <v>10222</v>
      </c>
      <c r="B1152" s="13">
        <v>38036</v>
      </c>
      <c r="C1152" s="12">
        <v>239</v>
      </c>
      <c r="D1152" s="12" t="s">
        <v>182</v>
      </c>
      <c r="E1152" s="14">
        <v>32</v>
      </c>
      <c r="F1152" s="12">
        <v>56.86</v>
      </c>
      <c r="G1152" s="12">
        <v>68.510000000000005</v>
      </c>
      <c r="H1152" s="12">
        <v>34.25</v>
      </c>
      <c r="I1152" s="9">
        <v>0.21099999999999999</v>
      </c>
      <c r="J1152" s="9">
        <v>0.67149999999999999</v>
      </c>
      <c r="K1152" s="10">
        <f>E1152*F1152</f>
        <v>1819.52</v>
      </c>
      <c r="L1152" s="11">
        <f>F1152-H1152</f>
        <v>22.61</v>
      </c>
      <c r="M1152" s="10">
        <f>L1152*E1152</f>
        <v>723.52</v>
      </c>
      <c r="N1152" s="6">
        <v>2004</v>
      </c>
      <c r="O1152" s="7">
        <v>1</v>
      </c>
      <c r="P1152" s="6">
        <v>2</v>
      </c>
      <c r="Q1152" s="6">
        <v>5</v>
      </c>
      <c r="R1152" s="6">
        <v>19</v>
      </c>
      <c r="S1152" s="8" t="s">
        <v>89</v>
      </c>
      <c r="T1152" s="8" t="s">
        <v>24</v>
      </c>
      <c r="U1152" s="8" t="s">
        <v>25</v>
      </c>
    </row>
    <row r="1153" spans="1:21" x14ac:dyDescent="0.2">
      <c r="A1153" s="12">
        <v>10222</v>
      </c>
      <c r="B1153" s="13">
        <v>38036</v>
      </c>
      <c r="C1153" s="12">
        <v>239</v>
      </c>
      <c r="D1153" s="12" t="s">
        <v>185</v>
      </c>
      <c r="E1153" s="14">
        <v>47</v>
      </c>
      <c r="F1153" s="12">
        <v>74.349999999999994</v>
      </c>
      <c r="G1153" s="12">
        <v>88.51</v>
      </c>
      <c r="H1153" s="12">
        <v>46.91</v>
      </c>
      <c r="I1153" s="9">
        <v>0.1883</v>
      </c>
      <c r="J1153" s="9">
        <v>0.5756</v>
      </c>
      <c r="K1153" s="10">
        <f>E1153*F1153</f>
        <v>3494.45</v>
      </c>
      <c r="L1153" s="11">
        <f>F1153-H1153</f>
        <v>27.439999999999998</v>
      </c>
      <c r="M1153" s="10">
        <f>L1153*E1153</f>
        <v>1289.6799999999998</v>
      </c>
      <c r="N1153" s="6">
        <v>2004</v>
      </c>
      <c r="O1153" s="7">
        <v>1</v>
      </c>
      <c r="P1153" s="6">
        <v>2</v>
      </c>
      <c r="Q1153" s="6">
        <v>5</v>
      </c>
      <c r="R1153" s="6">
        <v>19</v>
      </c>
      <c r="S1153" s="8" t="s">
        <v>89</v>
      </c>
      <c r="T1153" s="8" t="s">
        <v>24</v>
      </c>
      <c r="U1153" s="8" t="s">
        <v>25</v>
      </c>
    </row>
    <row r="1154" spans="1:21" x14ac:dyDescent="0.2">
      <c r="A1154" s="12">
        <v>10222</v>
      </c>
      <c r="B1154" s="13">
        <v>38036</v>
      </c>
      <c r="C1154" s="12">
        <v>239</v>
      </c>
      <c r="D1154" s="12" t="s">
        <v>188</v>
      </c>
      <c r="E1154" s="14">
        <v>43</v>
      </c>
      <c r="F1154" s="12">
        <v>61.15</v>
      </c>
      <c r="G1154" s="12">
        <v>65.75</v>
      </c>
      <c r="H1154" s="12">
        <v>26.3</v>
      </c>
      <c r="I1154" s="9">
        <v>8.1799999999999998E-2</v>
      </c>
      <c r="J1154" s="9">
        <v>1.3308</v>
      </c>
      <c r="K1154" s="10">
        <f>E1154*F1154</f>
        <v>2629.45</v>
      </c>
      <c r="L1154" s="11">
        <f>F1154-H1154</f>
        <v>34.849999999999994</v>
      </c>
      <c r="M1154" s="10">
        <f>L1154*E1154</f>
        <v>1498.5499999999997</v>
      </c>
      <c r="N1154" s="6">
        <v>2004</v>
      </c>
      <c r="O1154" s="7">
        <v>1</v>
      </c>
      <c r="P1154" s="6">
        <v>2</v>
      </c>
      <c r="Q1154" s="6">
        <v>5</v>
      </c>
      <c r="R1154" s="6">
        <v>19</v>
      </c>
      <c r="S1154" s="8" t="s">
        <v>89</v>
      </c>
      <c r="T1154" s="8" t="s">
        <v>24</v>
      </c>
      <c r="U1154" s="8" t="s">
        <v>25</v>
      </c>
    </row>
    <row r="1155" spans="1:21" x14ac:dyDescent="0.2">
      <c r="A1155" s="12">
        <v>10222</v>
      </c>
      <c r="B1155" s="13">
        <v>38036</v>
      </c>
      <c r="C1155" s="12">
        <v>239</v>
      </c>
      <c r="D1155" s="12" t="s">
        <v>190</v>
      </c>
      <c r="E1155" s="14">
        <v>46</v>
      </c>
      <c r="F1155" s="12">
        <v>77.989999999999995</v>
      </c>
      <c r="G1155" s="12">
        <v>83.86</v>
      </c>
      <c r="H1155" s="12">
        <v>48.64</v>
      </c>
      <c r="I1155" s="9">
        <v>7.6899999999999996E-2</v>
      </c>
      <c r="J1155" s="9">
        <v>0.59619999999999995</v>
      </c>
      <c r="K1155" s="10">
        <f>E1155*F1155</f>
        <v>3587.54</v>
      </c>
      <c r="L1155" s="11">
        <f>F1155-H1155</f>
        <v>29.349999999999994</v>
      </c>
      <c r="M1155" s="10">
        <f>L1155*E1155</f>
        <v>1350.0999999999997</v>
      </c>
      <c r="N1155" s="6">
        <v>2004</v>
      </c>
      <c r="O1155" s="7">
        <v>1</v>
      </c>
      <c r="P1155" s="6">
        <v>2</v>
      </c>
      <c r="Q1155" s="6">
        <v>5</v>
      </c>
      <c r="R1155" s="6">
        <v>19</v>
      </c>
      <c r="S1155" s="8" t="s">
        <v>89</v>
      </c>
      <c r="T1155" s="8" t="s">
        <v>24</v>
      </c>
      <c r="U1155" s="8" t="s">
        <v>25</v>
      </c>
    </row>
    <row r="1156" spans="1:21" x14ac:dyDescent="0.2">
      <c r="A1156" s="12">
        <v>10222</v>
      </c>
      <c r="B1156" s="13">
        <v>38036</v>
      </c>
      <c r="C1156" s="12">
        <v>239</v>
      </c>
      <c r="D1156" s="12" t="s">
        <v>192</v>
      </c>
      <c r="E1156" s="14">
        <v>48</v>
      </c>
      <c r="F1156" s="12">
        <v>55.27</v>
      </c>
      <c r="G1156" s="12">
        <v>68.239999999999995</v>
      </c>
      <c r="H1156" s="12">
        <v>29.34</v>
      </c>
      <c r="I1156" s="9">
        <v>0.23519999999999999</v>
      </c>
      <c r="J1156" s="9">
        <v>0.88619999999999999</v>
      </c>
      <c r="K1156" s="10">
        <f>E1156*F1156</f>
        <v>2652.96</v>
      </c>
      <c r="L1156" s="11">
        <f>F1156-H1156</f>
        <v>25.930000000000003</v>
      </c>
      <c r="M1156" s="10">
        <f>L1156*E1156</f>
        <v>1244.6400000000001</v>
      </c>
      <c r="N1156" s="6">
        <v>2004</v>
      </c>
      <c r="O1156" s="7">
        <v>1</v>
      </c>
      <c r="P1156" s="6">
        <v>2</v>
      </c>
      <c r="Q1156" s="6">
        <v>5</v>
      </c>
      <c r="R1156" s="6">
        <v>19</v>
      </c>
      <c r="S1156" s="8" t="s">
        <v>89</v>
      </c>
      <c r="T1156" s="8" t="s">
        <v>24</v>
      </c>
      <c r="U1156" s="8" t="s">
        <v>25</v>
      </c>
    </row>
    <row r="1157" spans="1:21" x14ac:dyDescent="0.2">
      <c r="A1157" s="12">
        <v>10222</v>
      </c>
      <c r="B1157" s="13">
        <v>38036</v>
      </c>
      <c r="C1157" s="12">
        <v>239</v>
      </c>
      <c r="D1157" s="12" t="s">
        <v>210</v>
      </c>
      <c r="E1157" s="14">
        <v>31</v>
      </c>
      <c r="F1157" s="12">
        <v>58.67</v>
      </c>
      <c r="G1157" s="12">
        <v>66.67</v>
      </c>
      <c r="H1157" s="12">
        <v>34</v>
      </c>
      <c r="I1157" s="9">
        <v>0.13639999999999999</v>
      </c>
      <c r="J1157" s="9">
        <v>0.73529999999999995</v>
      </c>
      <c r="K1157" s="10">
        <f>E1157*F1157</f>
        <v>1818.77</v>
      </c>
      <c r="L1157" s="11">
        <f>F1157-H1157</f>
        <v>24.67</v>
      </c>
      <c r="M1157" s="10">
        <f>L1157*E1157</f>
        <v>764.7700000000001</v>
      </c>
      <c r="N1157" s="6">
        <v>2004</v>
      </c>
      <c r="O1157" s="7">
        <v>1</v>
      </c>
      <c r="P1157" s="6">
        <v>2</v>
      </c>
      <c r="Q1157" s="6">
        <v>5</v>
      </c>
      <c r="R1157" s="6">
        <v>19</v>
      </c>
      <c r="S1157" s="8" t="s">
        <v>89</v>
      </c>
      <c r="T1157" s="8" t="s">
        <v>24</v>
      </c>
      <c r="U1157" s="8" t="s">
        <v>25</v>
      </c>
    </row>
    <row r="1158" spans="1:21" x14ac:dyDescent="0.2">
      <c r="A1158" s="12">
        <v>10222</v>
      </c>
      <c r="B1158" s="13">
        <v>38036</v>
      </c>
      <c r="C1158" s="12">
        <v>239</v>
      </c>
      <c r="D1158" s="12" t="s">
        <v>213</v>
      </c>
      <c r="E1158" s="14">
        <v>26</v>
      </c>
      <c r="F1158" s="12">
        <v>80.56</v>
      </c>
      <c r="G1158" s="12">
        <v>90.52</v>
      </c>
      <c r="H1158" s="12">
        <v>39.83</v>
      </c>
      <c r="I1158" s="9">
        <v>0.1241</v>
      </c>
      <c r="J1158" s="9">
        <v>1.0294000000000001</v>
      </c>
      <c r="K1158" s="10">
        <f>E1158*F1158</f>
        <v>2094.56</v>
      </c>
      <c r="L1158" s="11">
        <f>F1158-H1158</f>
        <v>40.730000000000004</v>
      </c>
      <c r="M1158" s="10">
        <f>L1158*E1158</f>
        <v>1058.98</v>
      </c>
      <c r="N1158" s="6">
        <v>2004</v>
      </c>
      <c r="O1158" s="7">
        <v>1</v>
      </c>
      <c r="P1158" s="6">
        <v>2</v>
      </c>
      <c r="Q1158" s="6">
        <v>5</v>
      </c>
      <c r="R1158" s="6">
        <v>19</v>
      </c>
      <c r="S1158" s="8" t="s">
        <v>89</v>
      </c>
      <c r="T1158" s="8" t="s">
        <v>24</v>
      </c>
      <c r="U1158" s="8" t="s">
        <v>25</v>
      </c>
    </row>
    <row r="1159" spans="1:21" x14ac:dyDescent="0.2">
      <c r="A1159" s="12">
        <v>10222</v>
      </c>
      <c r="B1159" s="13">
        <v>38036</v>
      </c>
      <c r="C1159" s="12">
        <v>239</v>
      </c>
      <c r="D1159" s="12" t="s">
        <v>214</v>
      </c>
      <c r="E1159" s="14">
        <v>37</v>
      </c>
      <c r="F1159" s="12">
        <v>90.75</v>
      </c>
      <c r="G1159" s="12">
        <v>99.72</v>
      </c>
      <c r="H1159" s="12">
        <v>68.8</v>
      </c>
      <c r="I1159" s="9">
        <v>9.9199999999999997E-2</v>
      </c>
      <c r="J1159" s="9">
        <v>0.31979999999999997</v>
      </c>
      <c r="K1159" s="10">
        <f>E1159*F1159</f>
        <v>3357.75</v>
      </c>
      <c r="L1159" s="11">
        <f>F1159-H1159</f>
        <v>21.950000000000003</v>
      </c>
      <c r="M1159" s="10">
        <f>L1159*E1159</f>
        <v>812.15000000000009</v>
      </c>
      <c r="N1159" s="6">
        <v>2004</v>
      </c>
      <c r="O1159" s="7">
        <v>1</v>
      </c>
      <c r="P1159" s="6">
        <v>2</v>
      </c>
      <c r="Q1159" s="6">
        <v>5</v>
      </c>
      <c r="R1159" s="6">
        <v>19</v>
      </c>
      <c r="S1159" s="8" t="s">
        <v>89</v>
      </c>
      <c r="T1159" s="8" t="s">
        <v>24</v>
      </c>
      <c r="U1159" s="8" t="s">
        <v>25</v>
      </c>
    </row>
    <row r="1160" spans="1:21" x14ac:dyDescent="0.2">
      <c r="A1160" s="12">
        <v>10222</v>
      </c>
      <c r="B1160" s="13">
        <v>38036</v>
      </c>
      <c r="C1160" s="12">
        <v>239</v>
      </c>
      <c r="D1160" s="12" t="s">
        <v>215</v>
      </c>
      <c r="E1160" s="14">
        <v>36</v>
      </c>
      <c r="F1160" s="12">
        <v>69.39</v>
      </c>
      <c r="G1160" s="12">
        <v>72.28</v>
      </c>
      <c r="H1160" s="12">
        <v>33.97</v>
      </c>
      <c r="I1160" s="9">
        <v>4.3200000000000002E-2</v>
      </c>
      <c r="J1160" s="9">
        <v>1.0303</v>
      </c>
      <c r="K1160" s="10">
        <f>E1160*F1160</f>
        <v>2498.04</v>
      </c>
      <c r="L1160" s="11">
        <f>F1160-H1160</f>
        <v>35.42</v>
      </c>
      <c r="M1160" s="10">
        <f>L1160*E1160</f>
        <v>1275.1200000000001</v>
      </c>
      <c r="N1160" s="6">
        <v>2004</v>
      </c>
      <c r="O1160" s="7">
        <v>1</v>
      </c>
      <c r="P1160" s="6">
        <v>2</v>
      </c>
      <c r="Q1160" s="6">
        <v>5</v>
      </c>
      <c r="R1160" s="6">
        <v>19</v>
      </c>
      <c r="S1160" s="8" t="s">
        <v>89</v>
      </c>
      <c r="T1160" s="8" t="s">
        <v>24</v>
      </c>
      <c r="U1160" s="8" t="s">
        <v>25</v>
      </c>
    </row>
    <row r="1161" spans="1:21" x14ac:dyDescent="0.2">
      <c r="A1161" s="12">
        <v>10222</v>
      </c>
      <c r="B1161" s="13">
        <v>38036</v>
      </c>
      <c r="C1161" s="12">
        <v>239</v>
      </c>
      <c r="D1161" s="12" t="s">
        <v>219</v>
      </c>
      <c r="E1161" s="14">
        <v>38</v>
      </c>
      <c r="F1161" s="12">
        <v>84.14</v>
      </c>
      <c r="G1161" s="12">
        <v>100.17</v>
      </c>
      <c r="H1161" s="12">
        <v>51.09</v>
      </c>
      <c r="I1161" s="9">
        <v>0.19020000000000001</v>
      </c>
      <c r="J1161" s="9">
        <v>0.64590000000000003</v>
      </c>
      <c r="K1161" s="10">
        <f>E1161*F1161</f>
        <v>3197.32</v>
      </c>
      <c r="L1161" s="11">
        <f>F1161-H1161</f>
        <v>33.049999999999997</v>
      </c>
      <c r="M1161" s="10">
        <f>L1161*E1161</f>
        <v>1255.8999999999999</v>
      </c>
      <c r="N1161" s="6">
        <v>2004</v>
      </c>
      <c r="O1161" s="7">
        <v>1</v>
      </c>
      <c r="P1161" s="6">
        <v>2</v>
      </c>
      <c r="Q1161" s="6">
        <v>5</v>
      </c>
      <c r="R1161" s="6">
        <v>19</v>
      </c>
      <c r="S1161" s="8" t="s">
        <v>89</v>
      </c>
      <c r="T1161" s="8" t="s">
        <v>24</v>
      </c>
      <c r="U1161" s="8" t="s">
        <v>25</v>
      </c>
    </row>
    <row r="1162" spans="1:21" x14ac:dyDescent="0.2">
      <c r="A1162" s="12">
        <v>10222</v>
      </c>
      <c r="B1162" s="13">
        <v>38036</v>
      </c>
      <c r="C1162" s="12">
        <v>239</v>
      </c>
      <c r="D1162" s="12" t="s">
        <v>220</v>
      </c>
      <c r="E1162" s="14">
        <v>31</v>
      </c>
      <c r="F1162" s="12">
        <v>81.430000000000007</v>
      </c>
      <c r="G1162" s="12">
        <v>99.31</v>
      </c>
      <c r="H1162" s="12">
        <v>53.63</v>
      </c>
      <c r="I1162" s="9">
        <v>0.221</v>
      </c>
      <c r="J1162" s="9">
        <v>0.52210000000000001</v>
      </c>
      <c r="K1162" s="10">
        <f>E1162*F1162</f>
        <v>2524.3300000000004</v>
      </c>
      <c r="L1162" s="11">
        <f>F1162-H1162</f>
        <v>27.800000000000004</v>
      </c>
      <c r="M1162" s="10">
        <f>L1162*E1162</f>
        <v>861.80000000000018</v>
      </c>
      <c r="N1162" s="6">
        <v>2004</v>
      </c>
      <c r="O1162" s="7">
        <v>1</v>
      </c>
      <c r="P1162" s="6">
        <v>2</v>
      </c>
      <c r="Q1162" s="6">
        <v>5</v>
      </c>
      <c r="R1162" s="6">
        <v>19</v>
      </c>
      <c r="S1162" s="8" t="s">
        <v>89</v>
      </c>
      <c r="T1162" s="8" t="s">
        <v>24</v>
      </c>
      <c r="U1162" s="8" t="s">
        <v>25</v>
      </c>
    </row>
    <row r="1163" spans="1:21" x14ac:dyDescent="0.2">
      <c r="A1163" s="12">
        <v>10222</v>
      </c>
      <c r="B1163" s="13">
        <v>38036</v>
      </c>
      <c r="C1163" s="12">
        <v>239</v>
      </c>
      <c r="D1163" s="12" t="s">
        <v>221</v>
      </c>
      <c r="E1163" s="14">
        <v>43</v>
      </c>
      <c r="F1163" s="12">
        <v>66.63</v>
      </c>
      <c r="G1163" s="12">
        <v>74.03</v>
      </c>
      <c r="H1163" s="12">
        <v>36.270000000000003</v>
      </c>
      <c r="I1163" s="9">
        <v>0.1051</v>
      </c>
      <c r="J1163" s="9">
        <v>0.82709999999999995</v>
      </c>
      <c r="K1163" s="10">
        <f>E1163*F1163</f>
        <v>2865.0899999999997</v>
      </c>
      <c r="L1163" s="11">
        <f>F1163-H1163</f>
        <v>30.359999999999992</v>
      </c>
      <c r="M1163" s="10">
        <f>L1163*E1163</f>
        <v>1305.4799999999996</v>
      </c>
      <c r="N1163" s="6">
        <v>2004</v>
      </c>
      <c r="O1163" s="7">
        <v>1</v>
      </c>
      <c r="P1163" s="6">
        <v>2</v>
      </c>
      <c r="Q1163" s="6">
        <v>5</v>
      </c>
      <c r="R1163" s="6">
        <v>19</v>
      </c>
      <c r="S1163" s="8" t="s">
        <v>89</v>
      </c>
      <c r="T1163" s="8" t="s">
        <v>24</v>
      </c>
      <c r="U1163" s="8" t="s">
        <v>25</v>
      </c>
    </row>
    <row r="1164" spans="1:21" x14ac:dyDescent="0.2">
      <c r="A1164" s="12">
        <v>10222</v>
      </c>
      <c r="B1164" s="13">
        <v>38036</v>
      </c>
      <c r="C1164" s="12">
        <v>239</v>
      </c>
      <c r="D1164" s="12" t="s">
        <v>222</v>
      </c>
      <c r="E1164" s="14">
        <v>31</v>
      </c>
      <c r="F1164" s="12">
        <v>45.19</v>
      </c>
      <c r="G1164" s="12">
        <v>49.66</v>
      </c>
      <c r="H1164" s="12">
        <v>32.770000000000003</v>
      </c>
      <c r="I1164" s="9">
        <v>8.8499999999999995E-2</v>
      </c>
      <c r="J1164" s="9">
        <v>0.36620000000000003</v>
      </c>
      <c r="K1164" s="10">
        <f>E1164*F1164</f>
        <v>1400.8899999999999</v>
      </c>
      <c r="L1164" s="11">
        <f>F1164-H1164</f>
        <v>12.419999999999995</v>
      </c>
      <c r="M1164" s="10">
        <f>L1164*E1164</f>
        <v>385.01999999999981</v>
      </c>
      <c r="N1164" s="6">
        <v>2004</v>
      </c>
      <c r="O1164" s="7">
        <v>1</v>
      </c>
      <c r="P1164" s="6">
        <v>2</v>
      </c>
      <c r="Q1164" s="6">
        <v>5</v>
      </c>
      <c r="R1164" s="6">
        <v>19</v>
      </c>
      <c r="S1164" s="8" t="s">
        <v>89</v>
      </c>
      <c r="T1164" s="8" t="s">
        <v>24</v>
      </c>
      <c r="U1164" s="8" t="s">
        <v>25</v>
      </c>
    </row>
    <row r="1165" spans="1:21" x14ac:dyDescent="0.2">
      <c r="A1165" s="12">
        <v>10222</v>
      </c>
      <c r="B1165" s="13">
        <v>38036</v>
      </c>
      <c r="C1165" s="12">
        <v>239</v>
      </c>
      <c r="D1165" s="12" t="s">
        <v>223</v>
      </c>
      <c r="E1165" s="14">
        <v>36</v>
      </c>
      <c r="F1165" s="12">
        <v>48.59</v>
      </c>
      <c r="G1165" s="12">
        <v>54.6</v>
      </c>
      <c r="H1165" s="12">
        <v>33.299999999999997</v>
      </c>
      <c r="I1165" s="9">
        <v>0.1235</v>
      </c>
      <c r="J1165" s="9">
        <v>0.45050000000000001</v>
      </c>
      <c r="K1165" s="10">
        <f>E1165*F1165</f>
        <v>1749.2400000000002</v>
      </c>
      <c r="L1165" s="11">
        <f>F1165-H1165</f>
        <v>15.290000000000006</v>
      </c>
      <c r="M1165" s="10">
        <f>L1165*E1165</f>
        <v>550.44000000000028</v>
      </c>
      <c r="N1165" s="6">
        <v>2004</v>
      </c>
      <c r="O1165" s="7">
        <v>1</v>
      </c>
      <c r="P1165" s="6">
        <v>2</v>
      </c>
      <c r="Q1165" s="6">
        <v>5</v>
      </c>
      <c r="R1165" s="6">
        <v>19</v>
      </c>
      <c r="S1165" s="8" t="s">
        <v>89</v>
      </c>
      <c r="T1165" s="8" t="s">
        <v>24</v>
      </c>
      <c r="U1165" s="8" t="s">
        <v>25</v>
      </c>
    </row>
    <row r="1166" spans="1:21" x14ac:dyDescent="0.2">
      <c r="A1166" s="12">
        <v>10223</v>
      </c>
      <c r="B1166" s="13">
        <v>38037</v>
      </c>
      <c r="C1166" s="12">
        <v>114</v>
      </c>
      <c r="D1166" s="12" t="s">
        <v>18</v>
      </c>
      <c r="E1166" s="14">
        <v>37</v>
      </c>
      <c r="F1166" s="12">
        <v>80.39</v>
      </c>
      <c r="G1166" s="12">
        <v>95.7</v>
      </c>
      <c r="H1166" s="12">
        <v>48.81</v>
      </c>
      <c r="I1166" s="9">
        <v>0.18659999999999999</v>
      </c>
      <c r="J1166" s="9">
        <v>0.65559999999999996</v>
      </c>
      <c r="K1166" s="10">
        <f>E1166*F1166</f>
        <v>2974.43</v>
      </c>
      <c r="L1166" s="11">
        <f>F1166-H1166</f>
        <v>31.58</v>
      </c>
      <c r="M1166" s="10">
        <f>L1166*E1166</f>
        <v>1168.46</v>
      </c>
      <c r="N1166" s="6">
        <v>2004</v>
      </c>
      <c r="O1166" s="7">
        <v>1</v>
      </c>
      <c r="P1166" s="6">
        <v>2</v>
      </c>
      <c r="Q1166" s="6">
        <v>6</v>
      </c>
      <c r="R1166" s="6">
        <v>20</v>
      </c>
      <c r="S1166" s="8" t="s">
        <v>19</v>
      </c>
      <c r="T1166" s="8" t="s">
        <v>20</v>
      </c>
      <c r="U1166" s="8" t="s">
        <v>21</v>
      </c>
    </row>
    <row r="1167" spans="1:21" x14ac:dyDescent="0.2">
      <c r="A1167" s="12">
        <v>10223</v>
      </c>
      <c r="B1167" s="13">
        <v>38037</v>
      </c>
      <c r="C1167" s="12">
        <v>114</v>
      </c>
      <c r="D1167" s="12" t="s">
        <v>74</v>
      </c>
      <c r="E1167" s="14">
        <v>47</v>
      </c>
      <c r="F1167" s="12">
        <v>110.61</v>
      </c>
      <c r="G1167" s="12">
        <v>118.94</v>
      </c>
      <c r="H1167" s="12">
        <v>68.989999999999995</v>
      </c>
      <c r="I1167" s="9">
        <v>7.2300000000000003E-2</v>
      </c>
      <c r="J1167" s="9">
        <v>0.60880000000000001</v>
      </c>
      <c r="K1167" s="10">
        <f>E1167*F1167</f>
        <v>5198.67</v>
      </c>
      <c r="L1167" s="11">
        <f>F1167-H1167</f>
        <v>41.620000000000005</v>
      </c>
      <c r="M1167" s="10">
        <f>L1167*E1167</f>
        <v>1956.1400000000003</v>
      </c>
      <c r="N1167" s="6">
        <v>2004</v>
      </c>
      <c r="O1167" s="7">
        <v>1</v>
      </c>
      <c r="P1167" s="6">
        <v>2</v>
      </c>
      <c r="Q1167" s="6">
        <v>6</v>
      </c>
      <c r="R1167" s="6">
        <v>20</v>
      </c>
      <c r="S1167" s="8" t="s">
        <v>19</v>
      </c>
      <c r="T1167" s="8" t="s">
        <v>20</v>
      </c>
      <c r="U1167" s="8" t="s">
        <v>21</v>
      </c>
    </row>
    <row r="1168" spans="1:21" x14ac:dyDescent="0.2">
      <c r="A1168" s="12">
        <v>10223</v>
      </c>
      <c r="B1168" s="13">
        <v>38037</v>
      </c>
      <c r="C1168" s="12">
        <v>114</v>
      </c>
      <c r="D1168" s="12" t="s">
        <v>77</v>
      </c>
      <c r="E1168" s="14">
        <v>49</v>
      </c>
      <c r="F1168" s="12">
        <v>189.79</v>
      </c>
      <c r="G1168" s="12">
        <v>193.66</v>
      </c>
      <c r="H1168" s="12">
        <v>91.02</v>
      </c>
      <c r="I1168" s="9">
        <v>2.1100000000000001E-2</v>
      </c>
      <c r="J1168" s="9">
        <v>1.0876999999999999</v>
      </c>
      <c r="K1168" s="10">
        <f>E1168*F1168</f>
        <v>9299.7099999999991</v>
      </c>
      <c r="L1168" s="11">
        <f>F1168-H1168</f>
        <v>98.77</v>
      </c>
      <c r="M1168" s="10">
        <f>L1168*E1168</f>
        <v>4839.7299999999996</v>
      </c>
      <c r="N1168" s="6">
        <v>2004</v>
      </c>
      <c r="O1168" s="7">
        <v>1</v>
      </c>
      <c r="P1168" s="6">
        <v>2</v>
      </c>
      <c r="Q1168" s="6">
        <v>6</v>
      </c>
      <c r="R1168" s="6">
        <v>20</v>
      </c>
      <c r="S1168" s="8" t="s">
        <v>19</v>
      </c>
      <c r="T1168" s="8" t="s">
        <v>20</v>
      </c>
      <c r="U1168" s="8" t="s">
        <v>21</v>
      </c>
    </row>
    <row r="1169" spans="1:21" x14ac:dyDescent="0.2">
      <c r="A1169" s="12">
        <v>10223</v>
      </c>
      <c r="B1169" s="13">
        <v>38037</v>
      </c>
      <c r="C1169" s="12">
        <v>114</v>
      </c>
      <c r="D1169" s="12" t="s">
        <v>143</v>
      </c>
      <c r="E1169" s="14">
        <v>47</v>
      </c>
      <c r="F1169" s="12">
        <v>67.58</v>
      </c>
      <c r="G1169" s="12">
        <v>84.48</v>
      </c>
      <c r="H1169" s="12">
        <v>49</v>
      </c>
      <c r="I1169" s="9">
        <v>0.25159999999999999</v>
      </c>
      <c r="J1169" s="9">
        <v>0.38779999999999998</v>
      </c>
      <c r="K1169" s="10">
        <f>E1169*F1169</f>
        <v>3176.2599999999998</v>
      </c>
      <c r="L1169" s="11">
        <f>F1169-H1169</f>
        <v>18.579999999999998</v>
      </c>
      <c r="M1169" s="10">
        <f>L1169*E1169</f>
        <v>873.25999999999988</v>
      </c>
      <c r="N1169" s="6">
        <v>2004</v>
      </c>
      <c r="O1169" s="7">
        <v>1</v>
      </c>
      <c r="P1169" s="6">
        <v>2</v>
      </c>
      <c r="Q1169" s="6">
        <v>6</v>
      </c>
      <c r="R1169" s="6">
        <v>20</v>
      </c>
      <c r="S1169" s="8" t="s">
        <v>19</v>
      </c>
      <c r="T1169" s="8" t="s">
        <v>20</v>
      </c>
      <c r="U1169" s="8" t="s">
        <v>21</v>
      </c>
    </row>
    <row r="1170" spans="1:21" x14ac:dyDescent="0.2">
      <c r="A1170" s="12">
        <v>10223</v>
      </c>
      <c r="B1170" s="13">
        <v>38037</v>
      </c>
      <c r="C1170" s="12">
        <v>114</v>
      </c>
      <c r="D1170" s="12" t="s">
        <v>146</v>
      </c>
      <c r="E1170" s="14">
        <v>28</v>
      </c>
      <c r="F1170" s="12">
        <v>58.75</v>
      </c>
      <c r="G1170" s="12">
        <v>60.57</v>
      </c>
      <c r="H1170" s="12">
        <v>24.23</v>
      </c>
      <c r="I1170" s="9">
        <v>3.4000000000000002E-2</v>
      </c>
      <c r="J1170" s="9">
        <v>1.4444999999999999</v>
      </c>
      <c r="K1170" s="10">
        <f>E1170*F1170</f>
        <v>1645</v>
      </c>
      <c r="L1170" s="11">
        <f>F1170-H1170</f>
        <v>34.519999999999996</v>
      </c>
      <c r="M1170" s="10">
        <f>L1170*E1170</f>
        <v>966.56</v>
      </c>
      <c r="N1170" s="6">
        <v>2004</v>
      </c>
      <c r="O1170" s="7">
        <v>1</v>
      </c>
      <c r="P1170" s="6">
        <v>2</v>
      </c>
      <c r="Q1170" s="6">
        <v>6</v>
      </c>
      <c r="R1170" s="6">
        <v>20</v>
      </c>
      <c r="S1170" s="8" t="s">
        <v>19</v>
      </c>
      <c r="T1170" s="8" t="s">
        <v>20</v>
      </c>
      <c r="U1170" s="8" t="s">
        <v>21</v>
      </c>
    </row>
    <row r="1171" spans="1:21" x14ac:dyDescent="0.2">
      <c r="A1171" s="12">
        <v>10223</v>
      </c>
      <c r="B1171" s="13">
        <v>38037</v>
      </c>
      <c r="C1171" s="12">
        <v>114</v>
      </c>
      <c r="D1171" s="12" t="s">
        <v>171</v>
      </c>
      <c r="E1171" s="14">
        <v>32</v>
      </c>
      <c r="F1171" s="12">
        <v>104.81</v>
      </c>
      <c r="G1171" s="12">
        <v>112.7</v>
      </c>
      <c r="H1171" s="12">
        <v>60.86</v>
      </c>
      <c r="I1171" s="9">
        <v>7.6300000000000007E-2</v>
      </c>
      <c r="J1171" s="9">
        <v>0.72299999999999998</v>
      </c>
      <c r="K1171" s="10">
        <f>E1171*F1171</f>
        <v>3353.92</v>
      </c>
      <c r="L1171" s="11">
        <f>F1171-H1171</f>
        <v>43.95</v>
      </c>
      <c r="M1171" s="10">
        <f>L1171*E1171</f>
        <v>1406.4</v>
      </c>
      <c r="N1171" s="6">
        <v>2004</v>
      </c>
      <c r="O1171" s="7">
        <v>1</v>
      </c>
      <c r="P1171" s="6">
        <v>2</v>
      </c>
      <c r="Q1171" s="6">
        <v>6</v>
      </c>
      <c r="R1171" s="6">
        <v>20</v>
      </c>
      <c r="S1171" s="8" t="s">
        <v>19</v>
      </c>
      <c r="T1171" s="8" t="s">
        <v>20</v>
      </c>
      <c r="U1171" s="8" t="s">
        <v>21</v>
      </c>
    </row>
    <row r="1172" spans="1:21" x14ac:dyDescent="0.2">
      <c r="A1172" s="12">
        <v>10223</v>
      </c>
      <c r="B1172" s="13">
        <v>38037</v>
      </c>
      <c r="C1172" s="12">
        <v>114</v>
      </c>
      <c r="D1172" s="12" t="s">
        <v>173</v>
      </c>
      <c r="E1172" s="14">
        <v>34</v>
      </c>
      <c r="F1172" s="12">
        <v>87.54</v>
      </c>
      <c r="G1172" s="12">
        <v>109.42</v>
      </c>
      <c r="H1172" s="12">
        <v>66.739999999999995</v>
      </c>
      <c r="I1172" s="9">
        <v>0.25130000000000002</v>
      </c>
      <c r="J1172" s="9">
        <v>0.31469999999999998</v>
      </c>
      <c r="K1172" s="10">
        <f>E1172*F1172</f>
        <v>2976.36</v>
      </c>
      <c r="L1172" s="11">
        <f>F1172-H1172</f>
        <v>20.800000000000011</v>
      </c>
      <c r="M1172" s="10">
        <f>L1172*E1172</f>
        <v>707.20000000000039</v>
      </c>
      <c r="N1172" s="6">
        <v>2004</v>
      </c>
      <c r="O1172" s="7">
        <v>1</v>
      </c>
      <c r="P1172" s="6">
        <v>2</v>
      </c>
      <c r="Q1172" s="6">
        <v>6</v>
      </c>
      <c r="R1172" s="6">
        <v>20</v>
      </c>
      <c r="S1172" s="8" t="s">
        <v>19</v>
      </c>
      <c r="T1172" s="8" t="s">
        <v>20</v>
      </c>
      <c r="U1172" s="8" t="s">
        <v>21</v>
      </c>
    </row>
    <row r="1173" spans="1:21" x14ac:dyDescent="0.2">
      <c r="A1173" s="12">
        <v>10223</v>
      </c>
      <c r="B1173" s="13">
        <v>38037</v>
      </c>
      <c r="C1173" s="12">
        <v>114</v>
      </c>
      <c r="D1173" s="12" t="s">
        <v>175</v>
      </c>
      <c r="E1173" s="14">
        <v>38</v>
      </c>
      <c r="F1173" s="12">
        <v>60.94</v>
      </c>
      <c r="G1173" s="12">
        <v>76.17</v>
      </c>
      <c r="H1173" s="12">
        <v>37.32</v>
      </c>
      <c r="I1173" s="9">
        <v>0.24610000000000001</v>
      </c>
      <c r="J1173" s="9">
        <v>0.6431</v>
      </c>
      <c r="K1173" s="10">
        <f>E1173*F1173</f>
        <v>2315.7199999999998</v>
      </c>
      <c r="L1173" s="11">
        <f>F1173-H1173</f>
        <v>23.619999999999997</v>
      </c>
      <c r="M1173" s="10">
        <f>L1173*E1173</f>
        <v>897.56</v>
      </c>
      <c r="N1173" s="6">
        <v>2004</v>
      </c>
      <c r="O1173" s="7">
        <v>1</v>
      </c>
      <c r="P1173" s="6">
        <v>2</v>
      </c>
      <c r="Q1173" s="6">
        <v>6</v>
      </c>
      <c r="R1173" s="6">
        <v>20</v>
      </c>
      <c r="S1173" s="8" t="s">
        <v>19</v>
      </c>
      <c r="T1173" s="8" t="s">
        <v>20</v>
      </c>
      <c r="U1173" s="8" t="s">
        <v>21</v>
      </c>
    </row>
    <row r="1174" spans="1:21" x14ac:dyDescent="0.2">
      <c r="A1174" s="12">
        <v>10223</v>
      </c>
      <c r="B1174" s="13">
        <v>38037</v>
      </c>
      <c r="C1174" s="12">
        <v>114</v>
      </c>
      <c r="D1174" s="12" t="s">
        <v>196</v>
      </c>
      <c r="E1174" s="14">
        <v>23</v>
      </c>
      <c r="F1174" s="12">
        <v>68.099999999999994</v>
      </c>
      <c r="G1174" s="12">
        <v>72.45</v>
      </c>
      <c r="H1174" s="12">
        <v>36.229999999999997</v>
      </c>
      <c r="I1174" s="9">
        <v>5.8700000000000002E-2</v>
      </c>
      <c r="J1174" s="9">
        <v>0.88319999999999999</v>
      </c>
      <c r="K1174" s="10">
        <f>E1174*F1174</f>
        <v>1566.3</v>
      </c>
      <c r="L1174" s="11">
        <f>F1174-H1174</f>
        <v>31.869999999999997</v>
      </c>
      <c r="M1174" s="10">
        <f>L1174*E1174</f>
        <v>733.01</v>
      </c>
      <c r="N1174" s="6">
        <v>2004</v>
      </c>
      <c r="O1174" s="7">
        <v>1</v>
      </c>
      <c r="P1174" s="6">
        <v>2</v>
      </c>
      <c r="Q1174" s="6">
        <v>6</v>
      </c>
      <c r="R1174" s="6">
        <v>20</v>
      </c>
      <c r="S1174" s="8" t="s">
        <v>19</v>
      </c>
      <c r="T1174" s="8" t="s">
        <v>20</v>
      </c>
      <c r="U1174" s="8" t="s">
        <v>21</v>
      </c>
    </row>
    <row r="1175" spans="1:21" x14ac:dyDescent="0.2">
      <c r="A1175" s="12">
        <v>10223</v>
      </c>
      <c r="B1175" s="13">
        <v>38037</v>
      </c>
      <c r="C1175" s="12">
        <v>114</v>
      </c>
      <c r="D1175" s="12" t="s">
        <v>199</v>
      </c>
      <c r="E1175" s="14">
        <v>21</v>
      </c>
      <c r="F1175" s="12">
        <v>90.9</v>
      </c>
      <c r="G1175" s="12">
        <v>99.89</v>
      </c>
      <c r="H1175" s="12">
        <v>66.92</v>
      </c>
      <c r="I1175" s="9">
        <v>9.9000000000000005E-2</v>
      </c>
      <c r="J1175" s="9">
        <v>0.35859999999999997</v>
      </c>
      <c r="K1175" s="10">
        <f>E1175*F1175</f>
        <v>1908.9</v>
      </c>
      <c r="L1175" s="11">
        <f>F1175-H1175</f>
        <v>23.980000000000004</v>
      </c>
      <c r="M1175" s="10">
        <f>L1175*E1175</f>
        <v>503.5800000000001</v>
      </c>
      <c r="N1175" s="6">
        <v>2004</v>
      </c>
      <c r="O1175" s="7">
        <v>1</v>
      </c>
      <c r="P1175" s="6">
        <v>2</v>
      </c>
      <c r="Q1175" s="6">
        <v>6</v>
      </c>
      <c r="R1175" s="6">
        <v>20</v>
      </c>
      <c r="S1175" s="8" t="s">
        <v>19</v>
      </c>
      <c r="T1175" s="8" t="s">
        <v>20</v>
      </c>
      <c r="U1175" s="8" t="s">
        <v>21</v>
      </c>
    </row>
    <row r="1176" spans="1:21" x14ac:dyDescent="0.2">
      <c r="A1176" s="12">
        <v>10223</v>
      </c>
      <c r="B1176" s="13">
        <v>38037</v>
      </c>
      <c r="C1176" s="12">
        <v>114</v>
      </c>
      <c r="D1176" s="12" t="s">
        <v>204</v>
      </c>
      <c r="E1176" s="14">
        <v>20</v>
      </c>
      <c r="F1176" s="12">
        <v>66.73</v>
      </c>
      <c r="G1176" s="12">
        <v>68.790000000000006</v>
      </c>
      <c r="H1176" s="12">
        <v>33.020000000000003</v>
      </c>
      <c r="I1176" s="9">
        <v>0.03</v>
      </c>
      <c r="J1176" s="9">
        <v>1.0297000000000001</v>
      </c>
      <c r="K1176" s="10">
        <f>E1176*F1176</f>
        <v>1334.6000000000001</v>
      </c>
      <c r="L1176" s="11">
        <f>F1176-H1176</f>
        <v>33.71</v>
      </c>
      <c r="M1176" s="10">
        <f>L1176*E1176</f>
        <v>674.2</v>
      </c>
      <c r="N1176" s="6">
        <v>2004</v>
      </c>
      <c r="O1176" s="7">
        <v>1</v>
      </c>
      <c r="P1176" s="6">
        <v>2</v>
      </c>
      <c r="Q1176" s="6">
        <v>6</v>
      </c>
      <c r="R1176" s="6">
        <v>20</v>
      </c>
      <c r="S1176" s="8" t="s">
        <v>19</v>
      </c>
      <c r="T1176" s="8" t="s">
        <v>20</v>
      </c>
      <c r="U1176" s="8" t="s">
        <v>21</v>
      </c>
    </row>
    <row r="1177" spans="1:21" x14ac:dyDescent="0.2">
      <c r="A1177" s="12">
        <v>10223</v>
      </c>
      <c r="B1177" s="13">
        <v>38037</v>
      </c>
      <c r="C1177" s="12">
        <v>114</v>
      </c>
      <c r="D1177" s="12" t="s">
        <v>206</v>
      </c>
      <c r="E1177" s="14">
        <v>41</v>
      </c>
      <c r="F1177" s="12">
        <v>41.02</v>
      </c>
      <c r="G1177" s="12">
        <v>43.64</v>
      </c>
      <c r="H1177" s="12">
        <v>27.06</v>
      </c>
      <c r="I1177" s="9">
        <v>7.3099999999999998E-2</v>
      </c>
      <c r="J1177" s="9">
        <v>0.51739999999999997</v>
      </c>
      <c r="K1177" s="10">
        <f>E1177*F1177</f>
        <v>1681.8200000000002</v>
      </c>
      <c r="L1177" s="11">
        <f>F1177-H1177</f>
        <v>13.960000000000004</v>
      </c>
      <c r="M1177" s="10">
        <f>L1177*E1177</f>
        <v>572.36000000000013</v>
      </c>
      <c r="N1177" s="6">
        <v>2004</v>
      </c>
      <c r="O1177" s="7">
        <v>1</v>
      </c>
      <c r="P1177" s="6">
        <v>2</v>
      </c>
      <c r="Q1177" s="6">
        <v>6</v>
      </c>
      <c r="R1177" s="6">
        <v>20</v>
      </c>
      <c r="S1177" s="8" t="s">
        <v>19</v>
      </c>
      <c r="T1177" s="8" t="s">
        <v>20</v>
      </c>
      <c r="U1177" s="8" t="s">
        <v>21</v>
      </c>
    </row>
    <row r="1178" spans="1:21" x14ac:dyDescent="0.2">
      <c r="A1178" s="12">
        <v>10223</v>
      </c>
      <c r="B1178" s="13">
        <v>38037</v>
      </c>
      <c r="C1178" s="12">
        <v>114</v>
      </c>
      <c r="D1178" s="12" t="s">
        <v>211</v>
      </c>
      <c r="E1178" s="14">
        <v>25</v>
      </c>
      <c r="F1178" s="12">
        <v>84.03</v>
      </c>
      <c r="G1178" s="12">
        <v>91.34</v>
      </c>
      <c r="H1178" s="12">
        <v>51.15</v>
      </c>
      <c r="I1178" s="9">
        <v>8.3299999999999999E-2</v>
      </c>
      <c r="J1178" s="9">
        <v>0.6452</v>
      </c>
      <c r="K1178" s="10">
        <f>E1178*F1178</f>
        <v>2100.75</v>
      </c>
      <c r="L1178" s="11">
        <f>F1178-H1178</f>
        <v>32.880000000000003</v>
      </c>
      <c r="M1178" s="10">
        <f>L1178*E1178</f>
        <v>822.00000000000011</v>
      </c>
      <c r="N1178" s="6">
        <v>2004</v>
      </c>
      <c r="O1178" s="7">
        <v>1</v>
      </c>
      <c r="P1178" s="6">
        <v>2</v>
      </c>
      <c r="Q1178" s="6">
        <v>6</v>
      </c>
      <c r="R1178" s="6">
        <v>20</v>
      </c>
      <c r="S1178" s="8" t="s">
        <v>19</v>
      </c>
      <c r="T1178" s="8" t="s">
        <v>20</v>
      </c>
      <c r="U1178" s="8" t="s">
        <v>21</v>
      </c>
    </row>
    <row r="1179" spans="1:21" x14ac:dyDescent="0.2">
      <c r="A1179" s="12">
        <v>10223</v>
      </c>
      <c r="B1179" s="13">
        <v>38037</v>
      </c>
      <c r="C1179" s="12">
        <v>114</v>
      </c>
      <c r="D1179" s="12" t="s">
        <v>217</v>
      </c>
      <c r="E1179" s="14">
        <v>29</v>
      </c>
      <c r="F1179" s="12">
        <v>113.9</v>
      </c>
      <c r="G1179" s="12">
        <v>118.65</v>
      </c>
      <c r="H1179" s="12">
        <v>59.33</v>
      </c>
      <c r="I1179" s="9">
        <v>4.3900000000000002E-2</v>
      </c>
      <c r="J1179" s="9">
        <v>0.92700000000000005</v>
      </c>
      <c r="K1179" s="10">
        <f>E1179*F1179</f>
        <v>3303.1000000000004</v>
      </c>
      <c r="L1179" s="11">
        <f>F1179-H1179</f>
        <v>54.570000000000007</v>
      </c>
      <c r="M1179" s="10">
        <f>L1179*E1179</f>
        <v>1582.5300000000002</v>
      </c>
      <c r="N1179" s="6">
        <v>2004</v>
      </c>
      <c r="O1179" s="7">
        <v>1</v>
      </c>
      <c r="P1179" s="6">
        <v>2</v>
      </c>
      <c r="Q1179" s="6">
        <v>6</v>
      </c>
      <c r="R1179" s="6">
        <v>20</v>
      </c>
      <c r="S1179" s="8" t="s">
        <v>19</v>
      </c>
      <c r="T1179" s="8" t="s">
        <v>20</v>
      </c>
      <c r="U1179" s="8" t="s">
        <v>21</v>
      </c>
    </row>
    <row r="1180" spans="1:21" x14ac:dyDescent="0.2">
      <c r="A1180" s="12">
        <v>10223</v>
      </c>
      <c r="B1180" s="13">
        <v>38037</v>
      </c>
      <c r="C1180" s="12">
        <v>114</v>
      </c>
      <c r="D1180" s="12" t="s">
        <v>218</v>
      </c>
      <c r="E1180" s="14">
        <v>26</v>
      </c>
      <c r="F1180" s="12">
        <v>79.2</v>
      </c>
      <c r="G1180" s="12">
        <v>80</v>
      </c>
      <c r="H1180" s="12">
        <v>54.4</v>
      </c>
      <c r="I1180" s="9">
        <v>1.26E-2</v>
      </c>
      <c r="J1180" s="9">
        <v>0.45960000000000001</v>
      </c>
      <c r="K1180" s="10">
        <f>E1180*F1180</f>
        <v>2059.2000000000003</v>
      </c>
      <c r="L1180" s="11">
        <f>F1180-H1180</f>
        <v>24.800000000000004</v>
      </c>
      <c r="M1180" s="10">
        <f>L1180*E1180</f>
        <v>644.80000000000007</v>
      </c>
      <c r="N1180" s="6">
        <v>2004</v>
      </c>
      <c r="O1180" s="7">
        <v>1</v>
      </c>
      <c r="P1180" s="6">
        <v>2</v>
      </c>
      <c r="Q1180" s="6">
        <v>6</v>
      </c>
      <c r="R1180" s="6">
        <v>20</v>
      </c>
      <c r="S1180" s="8" t="s">
        <v>19</v>
      </c>
      <c r="T1180" s="8" t="s">
        <v>20</v>
      </c>
      <c r="U1180" s="8" t="s">
        <v>21</v>
      </c>
    </row>
    <row r="1181" spans="1:21" x14ac:dyDescent="0.2">
      <c r="A1181" s="12">
        <v>10224</v>
      </c>
      <c r="B1181" s="13">
        <v>38038</v>
      </c>
      <c r="C1181" s="12">
        <v>171</v>
      </c>
      <c r="D1181" s="12" t="s">
        <v>112</v>
      </c>
      <c r="E1181" s="14">
        <v>43</v>
      </c>
      <c r="F1181" s="12">
        <v>141.58000000000001</v>
      </c>
      <c r="G1181" s="12">
        <v>150.62</v>
      </c>
      <c r="H1181" s="12">
        <v>66.27</v>
      </c>
      <c r="I1181" s="9">
        <v>6.3600000000000004E-2</v>
      </c>
      <c r="J1181" s="9">
        <v>1.1316999999999999</v>
      </c>
      <c r="K1181" s="10">
        <f>E1181*F1181</f>
        <v>6087.9400000000005</v>
      </c>
      <c r="L1181" s="11">
        <f>F1181-H1181</f>
        <v>75.310000000000016</v>
      </c>
      <c r="M1181" s="10">
        <f>L1181*E1181</f>
        <v>3238.3300000000008</v>
      </c>
      <c r="N1181" s="6">
        <v>2004</v>
      </c>
      <c r="O1181" s="7">
        <v>1</v>
      </c>
      <c r="P1181" s="6">
        <v>2</v>
      </c>
      <c r="Q1181" s="6">
        <v>7</v>
      </c>
      <c r="R1181" s="6">
        <v>21</v>
      </c>
      <c r="S1181" s="8" t="s">
        <v>51</v>
      </c>
      <c r="T1181" s="8" t="s">
        <v>31</v>
      </c>
      <c r="U1181" s="8" t="s">
        <v>29</v>
      </c>
    </row>
    <row r="1182" spans="1:21" x14ac:dyDescent="0.2">
      <c r="A1182" s="12">
        <v>10224</v>
      </c>
      <c r="B1182" s="13">
        <v>38038</v>
      </c>
      <c r="C1182" s="12">
        <v>171</v>
      </c>
      <c r="D1182" s="12" t="s">
        <v>160</v>
      </c>
      <c r="E1182" s="14">
        <v>38</v>
      </c>
      <c r="F1182" s="12">
        <v>57.2</v>
      </c>
      <c r="G1182" s="12">
        <v>62.17</v>
      </c>
      <c r="H1182" s="12">
        <v>32.950000000000003</v>
      </c>
      <c r="I1182" s="9">
        <v>8.7400000000000005E-2</v>
      </c>
      <c r="J1182" s="9">
        <v>0.72840000000000005</v>
      </c>
      <c r="K1182" s="10">
        <f>E1182*F1182</f>
        <v>2173.6</v>
      </c>
      <c r="L1182" s="11">
        <f>F1182-H1182</f>
        <v>24.25</v>
      </c>
      <c r="M1182" s="10">
        <f>L1182*E1182</f>
        <v>921.5</v>
      </c>
      <c r="N1182" s="6">
        <v>2004</v>
      </c>
      <c r="O1182" s="7">
        <v>1</v>
      </c>
      <c r="P1182" s="6">
        <v>2</v>
      </c>
      <c r="Q1182" s="6">
        <v>7</v>
      </c>
      <c r="R1182" s="6">
        <v>21</v>
      </c>
      <c r="S1182" s="8" t="s">
        <v>51</v>
      </c>
      <c r="T1182" s="8" t="s">
        <v>31</v>
      </c>
      <c r="U1182" s="8" t="s">
        <v>29</v>
      </c>
    </row>
    <row r="1183" spans="1:21" x14ac:dyDescent="0.2">
      <c r="A1183" s="12">
        <v>10224</v>
      </c>
      <c r="B1183" s="13">
        <v>38038</v>
      </c>
      <c r="C1183" s="12">
        <v>171</v>
      </c>
      <c r="D1183" s="12" t="s">
        <v>179</v>
      </c>
      <c r="E1183" s="14">
        <v>37</v>
      </c>
      <c r="F1183" s="12">
        <v>60.26</v>
      </c>
      <c r="G1183" s="12">
        <v>69.260000000000005</v>
      </c>
      <c r="H1183" s="12">
        <v>47.1</v>
      </c>
      <c r="I1183" s="9">
        <v>0.14940000000000001</v>
      </c>
      <c r="J1183" s="9">
        <v>0.27600000000000002</v>
      </c>
      <c r="K1183" s="10">
        <f>E1183*F1183</f>
        <v>2229.62</v>
      </c>
      <c r="L1183" s="11">
        <f>F1183-H1183</f>
        <v>13.159999999999997</v>
      </c>
      <c r="M1183" s="10">
        <f>L1183*E1183</f>
        <v>486.91999999999985</v>
      </c>
      <c r="N1183" s="6">
        <v>2004</v>
      </c>
      <c r="O1183" s="7">
        <v>1</v>
      </c>
      <c r="P1183" s="6">
        <v>2</v>
      </c>
      <c r="Q1183" s="6">
        <v>7</v>
      </c>
      <c r="R1183" s="6">
        <v>21</v>
      </c>
      <c r="S1183" s="8" t="s">
        <v>51</v>
      </c>
      <c r="T1183" s="8" t="s">
        <v>31</v>
      </c>
      <c r="U1183" s="8" t="s">
        <v>29</v>
      </c>
    </row>
    <row r="1184" spans="1:21" x14ac:dyDescent="0.2">
      <c r="A1184" s="12">
        <v>10224</v>
      </c>
      <c r="B1184" s="13">
        <v>38038</v>
      </c>
      <c r="C1184" s="12">
        <v>171</v>
      </c>
      <c r="D1184" s="12" t="s">
        <v>200</v>
      </c>
      <c r="E1184" s="14">
        <v>43</v>
      </c>
      <c r="F1184" s="12">
        <v>37.01</v>
      </c>
      <c r="G1184" s="12">
        <v>40.229999999999997</v>
      </c>
      <c r="H1184" s="12">
        <v>24.14</v>
      </c>
      <c r="I1184" s="9">
        <v>8.1100000000000005E-2</v>
      </c>
      <c r="J1184" s="9">
        <v>0.53849999999999998</v>
      </c>
      <c r="K1184" s="10">
        <f>E1184*F1184</f>
        <v>1591.4299999999998</v>
      </c>
      <c r="L1184" s="11">
        <f>F1184-H1184</f>
        <v>12.869999999999997</v>
      </c>
      <c r="M1184" s="10">
        <f>L1184*E1184</f>
        <v>553.40999999999985</v>
      </c>
      <c r="N1184" s="6">
        <v>2004</v>
      </c>
      <c r="O1184" s="7">
        <v>1</v>
      </c>
      <c r="P1184" s="6">
        <v>2</v>
      </c>
      <c r="Q1184" s="6">
        <v>7</v>
      </c>
      <c r="R1184" s="6">
        <v>21</v>
      </c>
      <c r="S1184" s="8" t="s">
        <v>51</v>
      </c>
      <c r="T1184" s="8" t="s">
        <v>31</v>
      </c>
      <c r="U1184" s="8" t="s">
        <v>29</v>
      </c>
    </row>
    <row r="1185" spans="1:21" x14ac:dyDescent="0.2">
      <c r="A1185" s="12">
        <v>10224</v>
      </c>
      <c r="B1185" s="13">
        <v>38038</v>
      </c>
      <c r="C1185" s="12">
        <v>171</v>
      </c>
      <c r="D1185" s="12" t="s">
        <v>205</v>
      </c>
      <c r="E1185" s="14">
        <v>30</v>
      </c>
      <c r="F1185" s="12">
        <v>94.91</v>
      </c>
      <c r="G1185" s="12">
        <v>102.05</v>
      </c>
      <c r="H1185" s="12">
        <v>56.13</v>
      </c>
      <c r="I1185" s="9">
        <v>7.3800000000000004E-2</v>
      </c>
      <c r="J1185" s="9">
        <v>0.69479999999999997</v>
      </c>
      <c r="K1185" s="10">
        <f>E1185*F1185</f>
        <v>2847.2999999999997</v>
      </c>
      <c r="L1185" s="11">
        <f>F1185-H1185</f>
        <v>38.779999999999994</v>
      </c>
      <c r="M1185" s="10">
        <f>L1185*E1185</f>
        <v>1163.3999999999999</v>
      </c>
      <c r="N1185" s="6">
        <v>2004</v>
      </c>
      <c r="O1185" s="7">
        <v>1</v>
      </c>
      <c r="P1185" s="6">
        <v>2</v>
      </c>
      <c r="Q1185" s="6">
        <v>7</v>
      </c>
      <c r="R1185" s="6">
        <v>21</v>
      </c>
      <c r="S1185" s="8" t="s">
        <v>51</v>
      </c>
      <c r="T1185" s="8" t="s">
        <v>31</v>
      </c>
      <c r="U1185" s="8" t="s">
        <v>29</v>
      </c>
    </row>
    <row r="1186" spans="1:21" x14ac:dyDescent="0.2">
      <c r="A1186" s="12">
        <v>10224</v>
      </c>
      <c r="B1186" s="13">
        <v>38038</v>
      </c>
      <c r="C1186" s="12">
        <v>171</v>
      </c>
      <c r="D1186" s="12" t="s">
        <v>209</v>
      </c>
      <c r="E1186" s="14">
        <v>50</v>
      </c>
      <c r="F1186" s="12">
        <v>81.36</v>
      </c>
      <c r="G1186" s="12">
        <v>81.36</v>
      </c>
      <c r="H1186" s="12">
        <v>34.17</v>
      </c>
      <c r="I1186" s="9">
        <v>0</v>
      </c>
      <c r="J1186" s="9">
        <v>1.3754999999999999</v>
      </c>
      <c r="K1186" s="10">
        <f>E1186*F1186</f>
        <v>4068</v>
      </c>
      <c r="L1186" s="11">
        <f>F1186-H1186</f>
        <v>47.19</v>
      </c>
      <c r="M1186" s="10">
        <f>L1186*E1186</f>
        <v>2359.5</v>
      </c>
      <c r="N1186" s="6">
        <v>2004</v>
      </c>
      <c r="O1186" s="7">
        <v>1</v>
      </c>
      <c r="P1186" s="6">
        <v>2</v>
      </c>
      <c r="Q1186" s="6">
        <v>7</v>
      </c>
      <c r="R1186" s="6">
        <v>21</v>
      </c>
      <c r="S1186" s="8" t="s">
        <v>51</v>
      </c>
      <c r="T1186" s="8" t="s">
        <v>31</v>
      </c>
      <c r="U1186" s="8" t="s">
        <v>29</v>
      </c>
    </row>
    <row r="1187" spans="1:21" x14ac:dyDescent="0.2">
      <c r="A1187" s="12">
        <v>10225</v>
      </c>
      <c r="B1187" s="13">
        <v>38039</v>
      </c>
      <c r="C1187" s="12">
        <v>298</v>
      </c>
      <c r="D1187" s="12" t="s">
        <v>95</v>
      </c>
      <c r="E1187" s="14">
        <v>27</v>
      </c>
      <c r="F1187" s="12">
        <v>157.6</v>
      </c>
      <c r="G1187" s="12">
        <v>194.57</v>
      </c>
      <c r="H1187" s="12">
        <v>95.34</v>
      </c>
      <c r="I1187" s="9">
        <v>0.23480000000000001</v>
      </c>
      <c r="J1187" s="9">
        <v>0.65029999999999999</v>
      </c>
      <c r="K1187" s="10">
        <f>E1187*F1187</f>
        <v>4255.2</v>
      </c>
      <c r="L1187" s="11">
        <f>F1187-H1187</f>
        <v>62.259999999999991</v>
      </c>
      <c r="M1187" s="10">
        <f>L1187*E1187</f>
        <v>1681.0199999999998</v>
      </c>
      <c r="N1187" s="6">
        <v>2004</v>
      </c>
      <c r="O1187" s="7">
        <v>1</v>
      </c>
      <c r="P1187" s="6">
        <v>2</v>
      </c>
      <c r="Q1187" s="6">
        <v>1</v>
      </c>
      <c r="R1187" s="6">
        <v>22</v>
      </c>
      <c r="S1187" s="8" t="s">
        <v>102</v>
      </c>
      <c r="T1187" s="8" t="s">
        <v>103</v>
      </c>
      <c r="U1187" s="8" t="s">
        <v>29</v>
      </c>
    </row>
    <row r="1188" spans="1:21" x14ac:dyDescent="0.2">
      <c r="A1188" s="12">
        <v>10225</v>
      </c>
      <c r="B1188" s="13">
        <v>38039</v>
      </c>
      <c r="C1188" s="12">
        <v>298</v>
      </c>
      <c r="D1188" s="12" t="s">
        <v>114</v>
      </c>
      <c r="E1188" s="14">
        <v>25</v>
      </c>
      <c r="F1188" s="12">
        <v>101</v>
      </c>
      <c r="G1188" s="12">
        <v>117.44</v>
      </c>
      <c r="H1188" s="12">
        <v>75.16</v>
      </c>
      <c r="I1188" s="9">
        <v>0.15840000000000001</v>
      </c>
      <c r="J1188" s="9">
        <v>0.34589999999999999</v>
      </c>
      <c r="K1188" s="10">
        <f>E1188*F1188</f>
        <v>2525</v>
      </c>
      <c r="L1188" s="11">
        <f>F1188-H1188</f>
        <v>25.840000000000003</v>
      </c>
      <c r="M1188" s="10">
        <f>L1188*E1188</f>
        <v>646.00000000000011</v>
      </c>
      <c r="N1188" s="6">
        <v>2004</v>
      </c>
      <c r="O1188" s="7">
        <v>1</v>
      </c>
      <c r="P1188" s="6">
        <v>2</v>
      </c>
      <c r="Q1188" s="6">
        <v>1</v>
      </c>
      <c r="R1188" s="6">
        <v>22</v>
      </c>
      <c r="S1188" s="8" t="s">
        <v>102</v>
      </c>
      <c r="T1188" s="8" t="s">
        <v>103</v>
      </c>
      <c r="U1188" s="8" t="s">
        <v>29</v>
      </c>
    </row>
    <row r="1189" spans="1:21" x14ac:dyDescent="0.2">
      <c r="A1189" s="12">
        <v>10225</v>
      </c>
      <c r="B1189" s="13">
        <v>38039</v>
      </c>
      <c r="C1189" s="12">
        <v>298</v>
      </c>
      <c r="D1189" s="12" t="s">
        <v>117</v>
      </c>
      <c r="E1189" s="14">
        <v>37</v>
      </c>
      <c r="F1189" s="12">
        <v>64.64</v>
      </c>
      <c r="G1189" s="12">
        <v>79.8</v>
      </c>
      <c r="H1189" s="12">
        <v>31.92</v>
      </c>
      <c r="I1189" s="9">
        <v>0.2321</v>
      </c>
      <c r="J1189" s="9">
        <v>1.0338000000000001</v>
      </c>
      <c r="K1189" s="10">
        <f>E1189*F1189</f>
        <v>2391.6799999999998</v>
      </c>
      <c r="L1189" s="11">
        <f>F1189-H1189</f>
        <v>32.72</v>
      </c>
      <c r="M1189" s="10">
        <f>L1189*E1189</f>
        <v>1210.6399999999999</v>
      </c>
      <c r="N1189" s="6">
        <v>2004</v>
      </c>
      <c r="O1189" s="7">
        <v>1</v>
      </c>
      <c r="P1189" s="6">
        <v>2</v>
      </c>
      <c r="Q1189" s="6">
        <v>1</v>
      </c>
      <c r="R1189" s="6">
        <v>22</v>
      </c>
      <c r="S1189" s="8" t="s">
        <v>102</v>
      </c>
      <c r="T1189" s="8" t="s">
        <v>103</v>
      </c>
      <c r="U1189" s="8" t="s">
        <v>29</v>
      </c>
    </row>
    <row r="1190" spans="1:21" x14ac:dyDescent="0.2">
      <c r="A1190" s="12">
        <v>10225</v>
      </c>
      <c r="B1190" s="13">
        <v>38039</v>
      </c>
      <c r="C1190" s="12">
        <v>298</v>
      </c>
      <c r="D1190" s="12" t="s">
        <v>120</v>
      </c>
      <c r="E1190" s="14">
        <v>21</v>
      </c>
      <c r="F1190" s="12">
        <v>100.19</v>
      </c>
      <c r="G1190" s="12">
        <v>115.16</v>
      </c>
      <c r="H1190" s="12">
        <v>58.73</v>
      </c>
      <c r="I1190" s="9">
        <v>0.1497</v>
      </c>
      <c r="J1190" s="9">
        <v>0.69810000000000005</v>
      </c>
      <c r="K1190" s="10">
        <f>E1190*F1190</f>
        <v>2103.9899999999998</v>
      </c>
      <c r="L1190" s="11">
        <f>F1190-H1190</f>
        <v>41.46</v>
      </c>
      <c r="M1190" s="10">
        <f>L1190*E1190</f>
        <v>870.66</v>
      </c>
      <c r="N1190" s="6">
        <v>2004</v>
      </c>
      <c r="O1190" s="7">
        <v>1</v>
      </c>
      <c r="P1190" s="6">
        <v>2</v>
      </c>
      <c r="Q1190" s="6">
        <v>1</v>
      </c>
      <c r="R1190" s="6">
        <v>22</v>
      </c>
      <c r="S1190" s="8" t="s">
        <v>102</v>
      </c>
      <c r="T1190" s="8" t="s">
        <v>103</v>
      </c>
      <c r="U1190" s="8" t="s">
        <v>29</v>
      </c>
    </row>
    <row r="1191" spans="1:21" x14ac:dyDescent="0.2">
      <c r="A1191" s="12">
        <v>10225</v>
      </c>
      <c r="B1191" s="13">
        <v>38039</v>
      </c>
      <c r="C1191" s="12">
        <v>298</v>
      </c>
      <c r="D1191" s="12" t="s">
        <v>123</v>
      </c>
      <c r="E1191" s="14">
        <v>32</v>
      </c>
      <c r="F1191" s="12">
        <v>116.06</v>
      </c>
      <c r="G1191" s="12">
        <v>141.54</v>
      </c>
      <c r="H1191" s="12">
        <v>83.51</v>
      </c>
      <c r="I1191" s="9">
        <v>0.21540000000000001</v>
      </c>
      <c r="J1191" s="9">
        <v>0.3952</v>
      </c>
      <c r="K1191" s="10">
        <f>E1191*F1191</f>
        <v>3713.92</v>
      </c>
      <c r="L1191" s="11">
        <f>F1191-H1191</f>
        <v>32.549999999999997</v>
      </c>
      <c r="M1191" s="10">
        <f>L1191*E1191</f>
        <v>1041.5999999999999</v>
      </c>
      <c r="N1191" s="6">
        <v>2004</v>
      </c>
      <c r="O1191" s="7">
        <v>1</v>
      </c>
      <c r="P1191" s="6">
        <v>2</v>
      </c>
      <c r="Q1191" s="6">
        <v>1</v>
      </c>
      <c r="R1191" s="6">
        <v>22</v>
      </c>
      <c r="S1191" s="8" t="s">
        <v>102</v>
      </c>
      <c r="T1191" s="8" t="s">
        <v>103</v>
      </c>
      <c r="U1191" s="8" t="s">
        <v>29</v>
      </c>
    </row>
    <row r="1192" spans="1:21" x14ac:dyDescent="0.2">
      <c r="A1192" s="12">
        <v>10225</v>
      </c>
      <c r="B1192" s="13">
        <v>38039</v>
      </c>
      <c r="C1192" s="12">
        <v>298</v>
      </c>
      <c r="D1192" s="12" t="s">
        <v>135</v>
      </c>
      <c r="E1192" s="14">
        <v>47</v>
      </c>
      <c r="F1192" s="12">
        <v>71.61</v>
      </c>
      <c r="G1192" s="12">
        <v>77</v>
      </c>
      <c r="H1192" s="12">
        <v>53.9</v>
      </c>
      <c r="I1192" s="9">
        <v>6.9800000000000001E-2</v>
      </c>
      <c r="J1192" s="9">
        <v>0.33400000000000002</v>
      </c>
      <c r="K1192" s="10">
        <f>E1192*F1192</f>
        <v>3365.67</v>
      </c>
      <c r="L1192" s="11">
        <f>F1192-H1192</f>
        <v>17.71</v>
      </c>
      <c r="M1192" s="10">
        <f>L1192*E1192</f>
        <v>832.37</v>
      </c>
      <c r="N1192" s="6">
        <v>2004</v>
      </c>
      <c r="O1192" s="7">
        <v>1</v>
      </c>
      <c r="P1192" s="6">
        <v>2</v>
      </c>
      <c r="Q1192" s="6">
        <v>1</v>
      </c>
      <c r="R1192" s="6">
        <v>22</v>
      </c>
      <c r="S1192" s="8" t="s">
        <v>102</v>
      </c>
      <c r="T1192" s="8" t="s">
        <v>103</v>
      </c>
      <c r="U1192" s="8" t="s">
        <v>29</v>
      </c>
    </row>
    <row r="1193" spans="1:21" x14ac:dyDescent="0.2">
      <c r="A1193" s="12">
        <v>10225</v>
      </c>
      <c r="B1193" s="13">
        <v>38039</v>
      </c>
      <c r="C1193" s="12">
        <v>298</v>
      </c>
      <c r="D1193" s="12" t="s">
        <v>154</v>
      </c>
      <c r="E1193" s="14">
        <v>43</v>
      </c>
      <c r="F1193" s="12">
        <v>162.57</v>
      </c>
      <c r="G1193" s="12">
        <v>169.34</v>
      </c>
      <c r="H1193" s="12">
        <v>77.900000000000006</v>
      </c>
      <c r="I1193" s="9">
        <v>4.3099999999999999E-2</v>
      </c>
      <c r="J1193" s="9">
        <v>1.0911</v>
      </c>
      <c r="K1193" s="10">
        <f>E1193*F1193</f>
        <v>6990.5099999999993</v>
      </c>
      <c r="L1193" s="11">
        <f>F1193-H1193</f>
        <v>84.669999999999987</v>
      </c>
      <c r="M1193" s="10">
        <f>L1193*E1193</f>
        <v>3640.8099999999995</v>
      </c>
      <c r="N1193" s="6">
        <v>2004</v>
      </c>
      <c r="O1193" s="7">
        <v>1</v>
      </c>
      <c r="P1193" s="6">
        <v>2</v>
      </c>
      <c r="Q1193" s="6">
        <v>1</v>
      </c>
      <c r="R1193" s="6">
        <v>22</v>
      </c>
      <c r="S1193" s="8" t="s">
        <v>102</v>
      </c>
      <c r="T1193" s="8" t="s">
        <v>103</v>
      </c>
      <c r="U1193" s="8" t="s">
        <v>29</v>
      </c>
    </row>
    <row r="1194" spans="1:21" x14ac:dyDescent="0.2">
      <c r="A1194" s="12">
        <v>10225</v>
      </c>
      <c r="B1194" s="13">
        <v>38039</v>
      </c>
      <c r="C1194" s="12">
        <v>298</v>
      </c>
      <c r="D1194" s="12" t="s">
        <v>156</v>
      </c>
      <c r="E1194" s="14">
        <v>37</v>
      </c>
      <c r="F1194" s="12">
        <v>69.959999999999994</v>
      </c>
      <c r="G1194" s="12">
        <v>80.41</v>
      </c>
      <c r="H1194" s="12">
        <v>49.05</v>
      </c>
      <c r="I1194" s="9">
        <v>0.1429</v>
      </c>
      <c r="J1194" s="9">
        <v>0.42809999999999998</v>
      </c>
      <c r="K1194" s="10">
        <f>E1194*F1194</f>
        <v>2588.52</v>
      </c>
      <c r="L1194" s="11">
        <f>F1194-H1194</f>
        <v>20.909999999999997</v>
      </c>
      <c r="M1194" s="10">
        <f>L1194*E1194</f>
        <v>773.66999999999985</v>
      </c>
      <c r="N1194" s="6">
        <v>2004</v>
      </c>
      <c r="O1194" s="7">
        <v>1</v>
      </c>
      <c r="P1194" s="6">
        <v>2</v>
      </c>
      <c r="Q1194" s="6">
        <v>1</v>
      </c>
      <c r="R1194" s="6">
        <v>22</v>
      </c>
      <c r="S1194" s="8" t="s">
        <v>102</v>
      </c>
      <c r="T1194" s="8" t="s">
        <v>103</v>
      </c>
      <c r="U1194" s="8" t="s">
        <v>29</v>
      </c>
    </row>
    <row r="1195" spans="1:21" x14ac:dyDescent="0.2">
      <c r="A1195" s="12">
        <v>10225</v>
      </c>
      <c r="B1195" s="13">
        <v>38039</v>
      </c>
      <c r="C1195" s="12">
        <v>298</v>
      </c>
      <c r="D1195" s="12" t="s">
        <v>158</v>
      </c>
      <c r="E1195" s="14">
        <v>27</v>
      </c>
      <c r="F1195" s="12">
        <v>119.06</v>
      </c>
      <c r="G1195" s="12">
        <v>146.99</v>
      </c>
      <c r="H1195" s="12">
        <v>73.489999999999995</v>
      </c>
      <c r="I1195" s="9">
        <v>0.23519999999999999</v>
      </c>
      <c r="J1195" s="9">
        <v>0.62590000000000001</v>
      </c>
      <c r="K1195" s="10">
        <f>E1195*F1195</f>
        <v>3214.62</v>
      </c>
      <c r="L1195" s="11">
        <f>F1195-H1195</f>
        <v>45.570000000000007</v>
      </c>
      <c r="M1195" s="10">
        <f>L1195*E1195</f>
        <v>1230.3900000000001</v>
      </c>
      <c r="N1195" s="6">
        <v>2004</v>
      </c>
      <c r="O1195" s="7">
        <v>1</v>
      </c>
      <c r="P1195" s="6">
        <v>2</v>
      </c>
      <c r="Q1195" s="6">
        <v>1</v>
      </c>
      <c r="R1195" s="6">
        <v>22</v>
      </c>
      <c r="S1195" s="8" t="s">
        <v>102</v>
      </c>
      <c r="T1195" s="8" t="s">
        <v>103</v>
      </c>
      <c r="U1195" s="8" t="s">
        <v>29</v>
      </c>
    </row>
    <row r="1196" spans="1:21" x14ac:dyDescent="0.2">
      <c r="A1196" s="12">
        <v>10225</v>
      </c>
      <c r="B1196" s="13">
        <v>38039</v>
      </c>
      <c r="C1196" s="12">
        <v>298</v>
      </c>
      <c r="D1196" s="12" t="s">
        <v>167</v>
      </c>
      <c r="E1196" s="14">
        <v>35</v>
      </c>
      <c r="F1196" s="12">
        <v>135.41</v>
      </c>
      <c r="G1196" s="12">
        <v>148.80000000000001</v>
      </c>
      <c r="H1196" s="12">
        <v>69.930000000000007</v>
      </c>
      <c r="I1196" s="9">
        <v>9.6000000000000002E-2</v>
      </c>
      <c r="J1196" s="9">
        <v>0.92949999999999999</v>
      </c>
      <c r="K1196" s="10">
        <f>E1196*F1196</f>
        <v>4739.3499999999995</v>
      </c>
      <c r="L1196" s="11">
        <f>F1196-H1196</f>
        <v>65.47999999999999</v>
      </c>
      <c r="M1196" s="10">
        <f>L1196*E1196</f>
        <v>2291.7999999999997</v>
      </c>
      <c r="N1196" s="6">
        <v>2004</v>
      </c>
      <c r="O1196" s="7">
        <v>1</v>
      </c>
      <c r="P1196" s="6">
        <v>2</v>
      </c>
      <c r="Q1196" s="6">
        <v>1</v>
      </c>
      <c r="R1196" s="6">
        <v>22</v>
      </c>
      <c r="S1196" s="8" t="s">
        <v>102</v>
      </c>
      <c r="T1196" s="8" t="s">
        <v>103</v>
      </c>
      <c r="U1196" s="8" t="s">
        <v>29</v>
      </c>
    </row>
    <row r="1197" spans="1:21" x14ac:dyDescent="0.2">
      <c r="A1197" s="12">
        <v>10225</v>
      </c>
      <c r="B1197" s="13">
        <v>38039</v>
      </c>
      <c r="C1197" s="12">
        <v>298</v>
      </c>
      <c r="D1197" s="12" t="s">
        <v>184</v>
      </c>
      <c r="E1197" s="14">
        <v>42</v>
      </c>
      <c r="F1197" s="12">
        <v>34.74</v>
      </c>
      <c r="G1197" s="12">
        <v>37.76</v>
      </c>
      <c r="H1197" s="12">
        <v>16.239999999999998</v>
      </c>
      <c r="I1197" s="9">
        <v>8.6400000000000005E-2</v>
      </c>
      <c r="J1197" s="9">
        <v>1.17</v>
      </c>
      <c r="K1197" s="10">
        <f>E1197*F1197</f>
        <v>1459.0800000000002</v>
      </c>
      <c r="L1197" s="11">
        <f>F1197-H1197</f>
        <v>18.500000000000004</v>
      </c>
      <c r="M1197" s="10">
        <f>L1197*E1197</f>
        <v>777.00000000000011</v>
      </c>
      <c r="N1197" s="6">
        <v>2004</v>
      </c>
      <c r="O1197" s="7">
        <v>1</v>
      </c>
      <c r="P1197" s="6">
        <v>2</v>
      </c>
      <c r="Q1197" s="6">
        <v>1</v>
      </c>
      <c r="R1197" s="6">
        <v>22</v>
      </c>
      <c r="S1197" s="8" t="s">
        <v>102</v>
      </c>
      <c r="T1197" s="8" t="s">
        <v>103</v>
      </c>
      <c r="U1197" s="8" t="s">
        <v>29</v>
      </c>
    </row>
    <row r="1198" spans="1:21" x14ac:dyDescent="0.2">
      <c r="A1198" s="12">
        <v>10225</v>
      </c>
      <c r="B1198" s="13">
        <v>38039</v>
      </c>
      <c r="C1198" s="12">
        <v>298</v>
      </c>
      <c r="D1198" s="12" t="s">
        <v>187</v>
      </c>
      <c r="E1198" s="14">
        <v>24</v>
      </c>
      <c r="F1198" s="12">
        <v>51.43</v>
      </c>
      <c r="G1198" s="12">
        <v>61.23</v>
      </c>
      <c r="H1198" s="12">
        <v>38.58</v>
      </c>
      <c r="I1198" s="9">
        <v>0.19439999999999999</v>
      </c>
      <c r="J1198" s="9">
        <v>0.33700000000000002</v>
      </c>
      <c r="K1198" s="10">
        <f>E1198*F1198</f>
        <v>1234.32</v>
      </c>
      <c r="L1198" s="11">
        <f>F1198-H1198</f>
        <v>12.850000000000001</v>
      </c>
      <c r="M1198" s="10">
        <f>L1198*E1198</f>
        <v>308.40000000000003</v>
      </c>
      <c r="N1198" s="6">
        <v>2004</v>
      </c>
      <c r="O1198" s="7">
        <v>1</v>
      </c>
      <c r="P1198" s="6">
        <v>2</v>
      </c>
      <c r="Q1198" s="6">
        <v>1</v>
      </c>
      <c r="R1198" s="6">
        <v>22</v>
      </c>
      <c r="S1198" s="8" t="s">
        <v>102</v>
      </c>
      <c r="T1198" s="8" t="s">
        <v>103</v>
      </c>
      <c r="U1198" s="8" t="s">
        <v>29</v>
      </c>
    </row>
    <row r="1199" spans="1:21" x14ac:dyDescent="0.2">
      <c r="A1199" s="12">
        <v>10225</v>
      </c>
      <c r="B1199" s="13">
        <v>38039</v>
      </c>
      <c r="C1199" s="12">
        <v>298</v>
      </c>
      <c r="D1199" s="12" t="s">
        <v>191</v>
      </c>
      <c r="E1199" s="14">
        <v>40</v>
      </c>
      <c r="F1199" s="12">
        <v>130.6</v>
      </c>
      <c r="G1199" s="12">
        <v>140.43</v>
      </c>
      <c r="H1199" s="12">
        <v>98.3</v>
      </c>
      <c r="I1199" s="9">
        <v>7.6600000000000001E-2</v>
      </c>
      <c r="J1199" s="9">
        <v>0.32550000000000001</v>
      </c>
      <c r="K1199" s="10">
        <f>E1199*F1199</f>
        <v>5224</v>
      </c>
      <c r="L1199" s="11">
        <f>F1199-H1199</f>
        <v>32.299999999999997</v>
      </c>
      <c r="M1199" s="10">
        <f>L1199*E1199</f>
        <v>1292</v>
      </c>
      <c r="N1199" s="6">
        <v>2004</v>
      </c>
      <c r="O1199" s="7">
        <v>1</v>
      </c>
      <c r="P1199" s="6">
        <v>2</v>
      </c>
      <c r="Q1199" s="6">
        <v>1</v>
      </c>
      <c r="R1199" s="6">
        <v>22</v>
      </c>
      <c r="S1199" s="8" t="s">
        <v>102</v>
      </c>
      <c r="T1199" s="8" t="s">
        <v>103</v>
      </c>
      <c r="U1199" s="8" t="s">
        <v>29</v>
      </c>
    </row>
    <row r="1200" spans="1:21" x14ac:dyDescent="0.2">
      <c r="A1200" s="12">
        <v>10225</v>
      </c>
      <c r="B1200" s="13">
        <v>38039</v>
      </c>
      <c r="C1200" s="12">
        <v>298</v>
      </c>
      <c r="D1200" s="12" t="s">
        <v>197</v>
      </c>
      <c r="E1200" s="14">
        <v>46</v>
      </c>
      <c r="F1200" s="12">
        <v>77.61</v>
      </c>
      <c r="G1200" s="12">
        <v>80.84</v>
      </c>
      <c r="H1200" s="12">
        <v>32.33</v>
      </c>
      <c r="I1200" s="9">
        <v>3.8699999999999998E-2</v>
      </c>
      <c r="J1200" s="9">
        <v>1.3918999999999999</v>
      </c>
      <c r="K1200" s="10">
        <f>E1200*F1200</f>
        <v>3570.06</v>
      </c>
      <c r="L1200" s="11">
        <f>F1200-H1200</f>
        <v>45.28</v>
      </c>
      <c r="M1200" s="10">
        <f>L1200*E1200</f>
        <v>2082.88</v>
      </c>
      <c r="N1200" s="6">
        <v>2004</v>
      </c>
      <c r="O1200" s="7">
        <v>1</v>
      </c>
      <c r="P1200" s="6">
        <v>2</v>
      </c>
      <c r="Q1200" s="6">
        <v>1</v>
      </c>
      <c r="R1200" s="6">
        <v>22</v>
      </c>
      <c r="S1200" s="8" t="s">
        <v>102</v>
      </c>
      <c r="T1200" s="8" t="s">
        <v>103</v>
      </c>
      <c r="U1200" s="8" t="s">
        <v>29</v>
      </c>
    </row>
    <row r="1201" spans="1:21" x14ac:dyDescent="0.2">
      <c r="A1201" s="12">
        <v>10226</v>
      </c>
      <c r="B1201" s="13">
        <v>38043</v>
      </c>
      <c r="C1201" s="12">
        <v>239</v>
      </c>
      <c r="D1201" s="12" t="s">
        <v>130</v>
      </c>
      <c r="E1201" s="14">
        <v>38</v>
      </c>
      <c r="F1201" s="12">
        <v>108.26</v>
      </c>
      <c r="G1201" s="12">
        <v>124.44</v>
      </c>
      <c r="H1201" s="12">
        <v>65.959999999999994</v>
      </c>
      <c r="I1201" s="9">
        <v>0.14779999999999999</v>
      </c>
      <c r="J1201" s="9">
        <v>0.63670000000000004</v>
      </c>
      <c r="K1201" s="10">
        <f>E1201*F1201</f>
        <v>4113.88</v>
      </c>
      <c r="L1201" s="11">
        <f>F1201-H1201</f>
        <v>42.300000000000011</v>
      </c>
      <c r="M1201" s="10">
        <f>L1201*E1201</f>
        <v>1607.4000000000005</v>
      </c>
      <c r="N1201" s="6">
        <v>2004</v>
      </c>
      <c r="O1201" s="7">
        <v>1</v>
      </c>
      <c r="P1201" s="6">
        <v>2</v>
      </c>
      <c r="Q1201" s="6">
        <v>5</v>
      </c>
      <c r="R1201" s="6">
        <v>26</v>
      </c>
      <c r="S1201" s="8" t="s">
        <v>89</v>
      </c>
      <c r="T1201" s="8" t="s">
        <v>24</v>
      </c>
      <c r="U1201" s="8" t="s">
        <v>25</v>
      </c>
    </row>
    <row r="1202" spans="1:21" x14ac:dyDescent="0.2">
      <c r="A1202" s="12">
        <v>10226</v>
      </c>
      <c r="B1202" s="13">
        <v>38043</v>
      </c>
      <c r="C1202" s="12">
        <v>239</v>
      </c>
      <c r="D1202" s="12" t="s">
        <v>136</v>
      </c>
      <c r="E1202" s="14">
        <v>24</v>
      </c>
      <c r="F1202" s="12">
        <v>129.44999999999999</v>
      </c>
      <c r="G1202" s="12">
        <v>142.25</v>
      </c>
      <c r="H1202" s="12">
        <v>93.89</v>
      </c>
      <c r="I1202" s="9">
        <v>0.1004</v>
      </c>
      <c r="J1202" s="9">
        <v>0.38340000000000002</v>
      </c>
      <c r="K1202" s="10">
        <f>E1202*F1202</f>
        <v>3106.7999999999997</v>
      </c>
      <c r="L1202" s="11">
        <f>F1202-H1202</f>
        <v>35.559999999999988</v>
      </c>
      <c r="M1202" s="10">
        <f>L1202*E1202</f>
        <v>853.43999999999971</v>
      </c>
      <c r="N1202" s="6">
        <v>2004</v>
      </c>
      <c r="O1202" s="7">
        <v>1</v>
      </c>
      <c r="P1202" s="6">
        <v>2</v>
      </c>
      <c r="Q1202" s="6">
        <v>5</v>
      </c>
      <c r="R1202" s="6">
        <v>26</v>
      </c>
      <c r="S1202" s="8" t="s">
        <v>89</v>
      </c>
      <c r="T1202" s="8" t="s">
        <v>24</v>
      </c>
      <c r="U1202" s="8" t="s">
        <v>25</v>
      </c>
    </row>
    <row r="1203" spans="1:21" x14ac:dyDescent="0.2">
      <c r="A1203" s="12">
        <v>10226</v>
      </c>
      <c r="B1203" s="13">
        <v>38043</v>
      </c>
      <c r="C1203" s="12">
        <v>239</v>
      </c>
      <c r="D1203" s="12" t="s">
        <v>148</v>
      </c>
      <c r="E1203" s="14">
        <v>24</v>
      </c>
      <c r="F1203" s="12">
        <v>125.4</v>
      </c>
      <c r="G1203" s="12">
        <v>132</v>
      </c>
      <c r="H1203" s="12">
        <v>56.76</v>
      </c>
      <c r="I1203" s="9">
        <v>5.5800000000000002E-2</v>
      </c>
      <c r="J1203" s="9">
        <v>1.2156</v>
      </c>
      <c r="K1203" s="10">
        <f>E1203*F1203</f>
        <v>3009.6000000000004</v>
      </c>
      <c r="L1203" s="11">
        <f>F1203-H1203</f>
        <v>68.640000000000015</v>
      </c>
      <c r="M1203" s="10">
        <f>L1203*E1203</f>
        <v>1647.3600000000004</v>
      </c>
      <c r="N1203" s="6">
        <v>2004</v>
      </c>
      <c r="O1203" s="7">
        <v>1</v>
      </c>
      <c r="P1203" s="6">
        <v>2</v>
      </c>
      <c r="Q1203" s="6">
        <v>5</v>
      </c>
      <c r="R1203" s="6">
        <v>26</v>
      </c>
      <c r="S1203" s="8" t="s">
        <v>89</v>
      </c>
      <c r="T1203" s="8" t="s">
        <v>24</v>
      </c>
      <c r="U1203" s="8" t="s">
        <v>25</v>
      </c>
    </row>
    <row r="1204" spans="1:21" x14ac:dyDescent="0.2">
      <c r="A1204" s="12">
        <v>10226</v>
      </c>
      <c r="B1204" s="13">
        <v>38043</v>
      </c>
      <c r="C1204" s="12">
        <v>239</v>
      </c>
      <c r="D1204" s="12" t="s">
        <v>159</v>
      </c>
      <c r="E1204" s="14">
        <v>46</v>
      </c>
      <c r="F1204" s="12">
        <v>122.91</v>
      </c>
      <c r="G1204" s="12">
        <v>141.28</v>
      </c>
      <c r="H1204" s="12">
        <v>62.16</v>
      </c>
      <c r="I1204" s="9">
        <v>0.1464</v>
      </c>
      <c r="J1204" s="9">
        <v>0.98129999999999995</v>
      </c>
      <c r="K1204" s="10">
        <f>E1204*F1204</f>
        <v>5653.86</v>
      </c>
      <c r="L1204" s="11">
        <f>F1204-H1204</f>
        <v>60.75</v>
      </c>
      <c r="M1204" s="10">
        <f>L1204*E1204</f>
        <v>2794.5</v>
      </c>
      <c r="N1204" s="6">
        <v>2004</v>
      </c>
      <c r="O1204" s="7">
        <v>1</v>
      </c>
      <c r="P1204" s="6">
        <v>2</v>
      </c>
      <c r="Q1204" s="6">
        <v>5</v>
      </c>
      <c r="R1204" s="6">
        <v>26</v>
      </c>
      <c r="S1204" s="8" t="s">
        <v>89</v>
      </c>
      <c r="T1204" s="8" t="s">
        <v>24</v>
      </c>
      <c r="U1204" s="8" t="s">
        <v>25</v>
      </c>
    </row>
    <row r="1205" spans="1:21" x14ac:dyDescent="0.2">
      <c r="A1205" s="12">
        <v>10226</v>
      </c>
      <c r="B1205" s="13">
        <v>38043</v>
      </c>
      <c r="C1205" s="12">
        <v>239</v>
      </c>
      <c r="D1205" s="12" t="s">
        <v>169</v>
      </c>
      <c r="E1205" s="14">
        <v>21</v>
      </c>
      <c r="F1205" s="12">
        <v>65.41</v>
      </c>
      <c r="G1205" s="12">
        <v>73.489999999999995</v>
      </c>
      <c r="H1205" s="12">
        <v>49.24</v>
      </c>
      <c r="I1205" s="9">
        <v>0.12230000000000001</v>
      </c>
      <c r="J1205" s="9">
        <v>0.32490000000000002</v>
      </c>
      <c r="K1205" s="10">
        <f>E1205*F1205</f>
        <v>1373.61</v>
      </c>
      <c r="L1205" s="11">
        <f>F1205-H1205</f>
        <v>16.169999999999995</v>
      </c>
      <c r="M1205" s="10">
        <f>L1205*E1205</f>
        <v>339.56999999999988</v>
      </c>
      <c r="N1205" s="6">
        <v>2004</v>
      </c>
      <c r="O1205" s="7">
        <v>1</v>
      </c>
      <c r="P1205" s="6">
        <v>2</v>
      </c>
      <c r="Q1205" s="6">
        <v>5</v>
      </c>
      <c r="R1205" s="6">
        <v>26</v>
      </c>
      <c r="S1205" s="8" t="s">
        <v>89</v>
      </c>
      <c r="T1205" s="8" t="s">
        <v>24</v>
      </c>
      <c r="U1205" s="8" t="s">
        <v>25</v>
      </c>
    </row>
    <row r="1206" spans="1:21" x14ac:dyDescent="0.2">
      <c r="A1206" s="12">
        <v>10226</v>
      </c>
      <c r="B1206" s="13">
        <v>38043</v>
      </c>
      <c r="C1206" s="12">
        <v>239</v>
      </c>
      <c r="D1206" s="12" t="s">
        <v>172</v>
      </c>
      <c r="E1206" s="14">
        <v>36</v>
      </c>
      <c r="F1206" s="12">
        <v>47.79</v>
      </c>
      <c r="G1206" s="12">
        <v>50.31</v>
      </c>
      <c r="H1206" s="12">
        <v>29.18</v>
      </c>
      <c r="I1206" s="9">
        <v>6.2799999999999995E-2</v>
      </c>
      <c r="J1206" s="9">
        <v>0.65110000000000001</v>
      </c>
      <c r="K1206" s="10">
        <f>E1206*F1206</f>
        <v>1720.44</v>
      </c>
      <c r="L1206" s="11">
        <f>F1206-H1206</f>
        <v>18.61</v>
      </c>
      <c r="M1206" s="10">
        <f>L1206*E1206</f>
        <v>669.96</v>
      </c>
      <c r="N1206" s="6">
        <v>2004</v>
      </c>
      <c r="O1206" s="7">
        <v>1</v>
      </c>
      <c r="P1206" s="6">
        <v>2</v>
      </c>
      <c r="Q1206" s="6">
        <v>5</v>
      </c>
      <c r="R1206" s="6">
        <v>26</v>
      </c>
      <c r="S1206" s="8" t="s">
        <v>89</v>
      </c>
      <c r="T1206" s="8" t="s">
        <v>24</v>
      </c>
      <c r="U1206" s="8" t="s">
        <v>25</v>
      </c>
    </row>
    <row r="1207" spans="1:21" x14ac:dyDescent="0.2">
      <c r="A1207" s="12">
        <v>10226</v>
      </c>
      <c r="B1207" s="13">
        <v>38043</v>
      </c>
      <c r="C1207" s="12">
        <v>239</v>
      </c>
      <c r="D1207" s="12" t="s">
        <v>189</v>
      </c>
      <c r="E1207" s="14">
        <v>48</v>
      </c>
      <c r="F1207" s="12">
        <v>95.3</v>
      </c>
      <c r="G1207" s="12">
        <v>107.08</v>
      </c>
      <c r="H1207" s="12">
        <v>62.11</v>
      </c>
      <c r="I1207" s="9">
        <v>0.12590000000000001</v>
      </c>
      <c r="J1207" s="9">
        <v>0.53129999999999999</v>
      </c>
      <c r="K1207" s="10">
        <f>E1207*F1207</f>
        <v>4574.3999999999996</v>
      </c>
      <c r="L1207" s="11">
        <f>F1207-H1207</f>
        <v>33.19</v>
      </c>
      <c r="M1207" s="10">
        <f>L1207*E1207</f>
        <v>1593.12</v>
      </c>
      <c r="N1207" s="6">
        <v>2004</v>
      </c>
      <c r="O1207" s="7">
        <v>1</v>
      </c>
      <c r="P1207" s="6">
        <v>2</v>
      </c>
      <c r="Q1207" s="6">
        <v>5</v>
      </c>
      <c r="R1207" s="6">
        <v>26</v>
      </c>
      <c r="S1207" s="8" t="s">
        <v>89</v>
      </c>
      <c r="T1207" s="8" t="s">
        <v>24</v>
      </c>
      <c r="U1207" s="8" t="s">
        <v>25</v>
      </c>
    </row>
    <row r="1208" spans="1:21" x14ac:dyDescent="0.2">
      <c r="A1208" s="12">
        <v>10227</v>
      </c>
      <c r="B1208" s="13">
        <v>38048</v>
      </c>
      <c r="C1208" s="12">
        <v>146</v>
      </c>
      <c r="D1208" s="12" t="s">
        <v>126</v>
      </c>
      <c r="E1208" s="14">
        <v>25</v>
      </c>
      <c r="F1208" s="12">
        <v>85.27</v>
      </c>
      <c r="G1208" s="12">
        <v>102.74</v>
      </c>
      <c r="H1208" s="12">
        <v>60.62</v>
      </c>
      <c r="I1208" s="9">
        <v>0.19939999999999999</v>
      </c>
      <c r="J1208" s="9">
        <v>0.41239999999999999</v>
      </c>
      <c r="K1208" s="10">
        <f>E1208*F1208</f>
        <v>2131.75</v>
      </c>
      <c r="L1208" s="11">
        <f>F1208-H1208</f>
        <v>24.65</v>
      </c>
      <c r="M1208" s="10">
        <f>L1208*E1208</f>
        <v>616.25</v>
      </c>
      <c r="N1208" s="6">
        <v>2004</v>
      </c>
      <c r="O1208" s="7">
        <v>1</v>
      </c>
      <c r="P1208" s="6">
        <v>3</v>
      </c>
      <c r="Q1208" s="6">
        <v>3</v>
      </c>
      <c r="R1208" s="6">
        <v>2</v>
      </c>
      <c r="S1208" s="8" t="s">
        <v>69</v>
      </c>
      <c r="T1208" s="8" t="s">
        <v>31</v>
      </c>
      <c r="U1208" s="8" t="s">
        <v>29</v>
      </c>
    </row>
    <row r="1209" spans="1:21" x14ac:dyDescent="0.2">
      <c r="A1209" s="12">
        <v>10227</v>
      </c>
      <c r="B1209" s="13">
        <v>38048</v>
      </c>
      <c r="C1209" s="12">
        <v>146</v>
      </c>
      <c r="D1209" s="12" t="s">
        <v>129</v>
      </c>
      <c r="E1209" s="14">
        <v>31</v>
      </c>
      <c r="F1209" s="12">
        <v>50.14</v>
      </c>
      <c r="G1209" s="12">
        <v>53.91</v>
      </c>
      <c r="H1209" s="12">
        <v>24.26</v>
      </c>
      <c r="I1209" s="9">
        <v>7.9799999999999996E-2</v>
      </c>
      <c r="J1209" s="9">
        <v>1.0717000000000001</v>
      </c>
      <c r="K1209" s="10">
        <f>E1209*F1209</f>
        <v>1554.34</v>
      </c>
      <c r="L1209" s="11">
        <f>F1209-H1209</f>
        <v>25.88</v>
      </c>
      <c r="M1209" s="10">
        <f>L1209*E1209</f>
        <v>802.28</v>
      </c>
      <c r="N1209" s="6">
        <v>2004</v>
      </c>
      <c r="O1209" s="7">
        <v>1</v>
      </c>
      <c r="P1209" s="6">
        <v>3</v>
      </c>
      <c r="Q1209" s="6">
        <v>3</v>
      </c>
      <c r="R1209" s="6">
        <v>2</v>
      </c>
      <c r="S1209" s="8" t="s">
        <v>69</v>
      </c>
      <c r="T1209" s="8" t="s">
        <v>31</v>
      </c>
      <c r="U1209" s="8" t="s">
        <v>29</v>
      </c>
    </row>
    <row r="1210" spans="1:21" x14ac:dyDescent="0.2">
      <c r="A1210" s="12">
        <v>10227</v>
      </c>
      <c r="B1210" s="13">
        <v>38048</v>
      </c>
      <c r="C1210" s="12">
        <v>146</v>
      </c>
      <c r="D1210" s="12" t="s">
        <v>134</v>
      </c>
      <c r="E1210" s="14">
        <v>26</v>
      </c>
      <c r="F1210" s="12">
        <v>136</v>
      </c>
      <c r="G1210" s="12">
        <v>170</v>
      </c>
      <c r="H1210" s="12">
        <v>86.7</v>
      </c>
      <c r="I1210" s="9">
        <v>0.25</v>
      </c>
      <c r="J1210" s="9">
        <v>0.56520000000000004</v>
      </c>
      <c r="K1210" s="10">
        <f>E1210*F1210</f>
        <v>3536</v>
      </c>
      <c r="L1210" s="11">
        <f>F1210-H1210</f>
        <v>49.3</v>
      </c>
      <c r="M1210" s="10">
        <f>L1210*E1210</f>
        <v>1281.8</v>
      </c>
      <c r="N1210" s="6">
        <v>2004</v>
      </c>
      <c r="O1210" s="7">
        <v>1</v>
      </c>
      <c r="P1210" s="6">
        <v>3</v>
      </c>
      <c r="Q1210" s="6">
        <v>3</v>
      </c>
      <c r="R1210" s="6">
        <v>2</v>
      </c>
      <c r="S1210" s="8" t="s">
        <v>69</v>
      </c>
      <c r="T1210" s="8" t="s">
        <v>31</v>
      </c>
      <c r="U1210" s="8" t="s">
        <v>29</v>
      </c>
    </row>
    <row r="1211" spans="1:21" x14ac:dyDescent="0.2">
      <c r="A1211" s="12">
        <v>10227</v>
      </c>
      <c r="B1211" s="13">
        <v>38048</v>
      </c>
      <c r="C1211" s="12">
        <v>146</v>
      </c>
      <c r="D1211" s="12" t="s">
        <v>138</v>
      </c>
      <c r="E1211" s="14">
        <v>28</v>
      </c>
      <c r="F1211" s="12">
        <v>59.93</v>
      </c>
      <c r="G1211" s="12">
        <v>60.54</v>
      </c>
      <c r="H1211" s="12">
        <v>33.299999999999997</v>
      </c>
      <c r="I1211" s="9">
        <v>1.67E-2</v>
      </c>
      <c r="J1211" s="9">
        <v>0.81079999999999997</v>
      </c>
      <c r="K1211" s="10">
        <f>E1211*F1211</f>
        <v>1678.04</v>
      </c>
      <c r="L1211" s="11">
        <f>F1211-H1211</f>
        <v>26.630000000000003</v>
      </c>
      <c r="M1211" s="10">
        <f>L1211*E1211</f>
        <v>745.6400000000001</v>
      </c>
      <c r="N1211" s="6">
        <v>2004</v>
      </c>
      <c r="O1211" s="7">
        <v>1</v>
      </c>
      <c r="P1211" s="6">
        <v>3</v>
      </c>
      <c r="Q1211" s="6">
        <v>3</v>
      </c>
      <c r="R1211" s="6">
        <v>2</v>
      </c>
      <c r="S1211" s="8" t="s">
        <v>69</v>
      </c>
      <c r="T1211" s="8" t="s">
        <v>31</v>
      </c>
      <c r="U1211" s="8" t="s">
        <v>29</v>
      </c>
    </row>
    <row r="1212" spans="1:21" x14ac:dyDescent="0.2">
      <c r="A1212" s="12">
        <v>10227</v>
      </c>
      <c r="B1212" s="13">
        <v>38048</v>
      </c>
      <c r="C1212" s="12">
        <v>146</v>
      </c>
      <c r="D1212" s="12" t="s">
        <v>141</v>
      </c>
      <c r="E1212" s="14">
        <v>46</v>
      </c>
      <c r="F1212" s="12">
        <v>118.23</v>
      </c>
      <c r="G1212" s="12">
        <v>127.13</v>
      </c>
      <c r="H1212" s="12">
        <v>58.48</v>
      </c>
      <c r="I1212" s="9">
        <v>7.6100000000000001E-2</v>
      </c>
      <c r="J1212" s="9">
        <v>1.026</v>
      </c>
      <c r="K1212" s="10">
        <f>E1212*F1212</f>
        <v>5438.58</v>
      </c>
      <c r="L1212" s="11">
        <f>F1212-H1212</f>
        <v>59.750000000000007</v>
      </c>
      <c r="M1212" s="10">
        <f>L1212*E1212</f>
        <v>2748.5000000000005</v>
      </c>
      <c r="N1212" s="6">
        <v>2004</v>
      </c>
      <c r="O1212" s="7">
        <v>1</v>
      </c>
      <c r="P1212" s="6">
        <v>3</v>
      </c>
      <c r="Q1212" s="6">
        <v>3</v>
      </c>
      <c r="R1212" s="6">
        <v>2</v>
      </c>
      <c r="S1212" s="8" t="s">
        <v>69</v>
      </c>
      <c r="T1212" s="8" t="s">
        <v>31</v>
      </c>
      <c r="U1212" s="8" t="s">
        <v>29</v>
      </c>
    </row>
    <row r="1213" spans="1:21" x14ac:dyDescent="0.2">
      <c r="A1213" s="12">
        <v>10227</v>
      </c>
      <c r="B1213" s="13">
        <v>38048</v>
      </c>
      <c r="C1213" s="12">
        <v>146</v>
      </c>
      <c r="D1213" s="12" t="s">
        <v>147</v>
      </c>
      <c r="E1213" s="14">
        <v>29</v>
      </c>
      <c r="F1213" s="12">
        <v>146.81</v>
      </c>
      <c r="G1213" s="12">
        <v>168.75</v>
      </c>
      <c r="H1213" s="12">
        <v>72.56</v>
      </c>
      <c r="I1213" s="9">
        <v>0.14990000000000001</v>
      </c>
      <c r="J1213" s="9">
        <v>1.0198</v>
      </c>
      <c r="K1213" s="10">
        <f>E1213*F1213</f>
        <v>4257.49</v>
      </c>
      <c r="L1213" s="11">
        <f>F1213-H1213</f>
        <v>74.25</v>
      </c>
      <c r="M1213" s="10">
        <f>L1213*E1213</f>
        <v>2153.25</v>
      </c>
      <c r="N1213" s="6">
        <v>2004</v>
      </c>
      <c r="O1213" s="7">
        <v>1</v>
      </c>
      <c r="P1213" s="6">
        <v>3</v>
      </c>
      <c r="Q1213" s="6">
        <v>3</v>
      </c>
      <c r="R1213" s="6">
        <v>2</v>
      </c>
      <c r="S1213" s="8" t="s">
        <v>69</v>
      </c>
      <c r="T1213" s="8" t="s">
        <v>31</v>
      </c>
      <c r="U1213" s="8" t="s">
        <v>29</v>
      </c>
    </row>
    <row r="1214" spans="1:21" x14ac:dyDescent="0.2">
      <c r="A1214" s="12">
        <v>10227</v>
      </c>
      <c r="B1214" s="13">
        <v>38048</v>
      </c>
      <c r="C1214" s="12">
        <v>146</v>
      </c>
      <c r="D1214" s="12" t="s">
        <v>157</v>
      </c>
      <c r="E1214" s="14">
        <v>33</v>
      </c>
      <c r="F1214" s="12">
        <v>99.21</v>
      </c>
      <c r="G1214" s="12">
        <v>99.21</v>
      </c>
      <c r="H1214" s="12">
        <v>57.54</v>
      </c>
      <c r="I1214" s="9">
        <v>0</v>
      </c>
      <c r="J1214" s="9">
        <v>0.72989999999999999</v>
      </c>
      <c r="K1214" s="10">
        <f>E1214*F1214</f>
        <v>3273.93</v>
      </c>
      <c r="L1214" s="11">
        <f>F1214-H1214</f>
        <v>41.669999999999995</v>
      </c>
      <c r="M1214" s="10">
        <f>L1214*E1214</f>
        <v>1375.11</v>
      </c>
      <c r="N1214" s="6">
        <v>2004</v>
      </c>
      <c r="O1214" s="7">
        <v>1</v>
      </c>
      <c r="P1214" s="6">
        <v>3</v>
      </c>
      <c r="Q1214" s="6">
        <v>3</v>
      </c>
      <c r="R1214" s="6">
        <v>2</v>
      </c>
      <c r="S1214" s="8" t="s">
        <v>69</v>
      </c>
      <c r="T1214" s="8" t="s">
        <v>31</v>
      </c>
      <c r="U1214" s="8" t="s">
        <v>29</v>
      </c>
    </row>
    <row r="1215" spans="1:21" x14ac:dyDescent="0.2">
      <c r="A1215" s="12">
        <v>10227</v>
      </c>
      <c r="B1215" s="13">
        <v>38048</v>
      </c>
      <c r="C1215" s="12">
        <v>146</v>
      </c>
      <c r="D1215" s="12" t="s">
        <v>163</v>
      </c>
      <c r="E1215" s="14">
        <v>34</v>
      </c>
      <c r="F1215" s="12">
        <v>87.43</v>
      </c>
      <c r="G1215" s="12">
        <v>92.03</v>
      </c>
      <c r="H1215" s="12">
        <v>43.26</v>
      </c>
      <c r="I1215" s="9">
        <v>5.7200000000000001E-2</v>
      </c>
      <c r="J1215" s="9">
        <v>1.0170999999999999</v>
      </c>
      <c r="K1215" s="10">
        <f>E1215*F1215</f>
        <v>2972.6200000000003</v>
      </c>
      <c r="L1215" s="11">
        <f>F1215-H1215</f>
        <v>44.170000000000009</v>
      </c>
      <c r="M1215" s="10">
        <f>L1215*E1215</f>
        <v>1501.7800000000002</v>
      </c>
      <c r="N1215" s="6">
        <v>2004</v>
      </c>
      <c r="O1215" s="7">
        <v>1</v>
      </c>
      <c r="P1215" s="6">
        <v>3</v>
      </c>
      <c r="Q1215" s="6">
        <v>3</v>
      </c>
      <c r="R1215" s="6">
        <v>2</v>
      </c>
      <c r="S1215" s="8" t="s">
        <v>69</v>
      </c>
      <c r="T1215" s="8" t="s">
        <v>31</v>
      </c>
      <c r="U1215" s="8" t="s">
        <v>29</v>
      </c>
    </row>
    <row r="1216" spans="1:21" x14ac:dyDescent="0.2">
      <c r="A1216" s="12">
        <v>10227</v>
      </c>
      <c r="B1216" s="13">
        <v>38048</v>
      </c>
      <c r="C1216" s="12">
        <v>146</v>
      </c>
      <c r="D1216" s="12" t="s">
        <v>168</v>
      </c>
      <c r="E1216" s="14">
        <v>37</v>
      </c>
      <c r="F1216" s="12">
        <v>70.56</v>
      </c>
      <c r="G1216" s="12">
        <v>71.27</v>
      </c>
      <c r="H1216" s="12">
        <v>34.21</v>
      </c>
      <c r="I1216" s="9">
        <v>1.4200000000000001E-2</v>
      </c>
      <c r="J1216" s="9">
        <v>1.0523</v>
      </c>
      <c r="K1216" s="10">
        <f>E1216*F1216</f>
        <v>2610.7200000000003</v>
      </c>
      <c r="L1216" s="11">
        <f>F1216-H1216</f>
        <v>36.35</v>
      </c>
      <c r="M1216" s="10">
        <f>L1216*E1216</f>
        <v>1344.95</v>
      </c>
      <c r="N1216" s="6">
        <v>2004</v>
      </c>
      <c r="O1216" s="7">
        <v>1</v>
      </c>
      <c r="P1216" s="6">
        <v>3</v>
      </c>
      <c r="Q1216" s="6">
        <v>3</v>
      </c>
      <c r="R1216" s="6">
        <v>2</v>
      </c>
      <c r="S1216" s="8" t="s">
        <v>69</v>
      </c>
      <c r="T1216" s="8" t="s">
        <v>31</v>
      </c>
      <c r="U1216" s="8" t="s">
        <v>29</v>
      </c>
    </row>
    <row r="1217" spans="1:21" x14ac:dyDescent="0.2">
      <c r="A1217" s="12">
        <v>10227</v>
      </c>
      <c r="B1217" s="13">
        <v>38048</v>
      </c>
      <c r="C1217" s="12">
        <v>146</v>
      </c>
      <c r="D1217" s="12" t="s">
        <v>174</v>
      </c>
      <c r="E1217" s="14">
        <v>42</v>
      </c>
      <c r="F1217" s="12">
        <v>27.22</v>
      </c>
      <c r="G1217" s="12">
        <v>33.19</v>
      </c>
      <c r="H1217" s="12">
        <v>22.57</v>
      </c>
      <c r="I1217" s="9">
        <v>0.22040000000000001</v>
      </c>
      <c r="J1217" s="9">
        <v>0.2215</v>
      </c>
      <c r="K1217" s="10">
        <f>E1217*F1217</f>
        <v>1143.24</v>
      </c>
      <c r="L1217" s="11">
        <f>F1217-H1217</f>
        <v>4.6499999999999986</v>
      </c>
      <c r="M1217" s="10">
        <f>L1217*E1217</f>
        <v>195.29999999999995</v>
      </c>
      <c r="N1217" s="6">
        <v>2004</v>
      </c>
      <c r="O1217" s="7">
        <v>1</v>
      </c>
      <c r="P1217" s="6">
        <v>3</v>
      </c>
      <c r="Q1217" s="6">
        <v>3</v>
      </c>
      <c r="R1217" s="6">
        <v>2</v>
      </c>
      <c r="S1217" s="8" t="s">
        <v>69</v>
      </c>
      <c r="T1217" s="8" t="s">
        <v>31</v>
      </c>
      <c r="U1217" s="8" t="s">
        <v>29</v>
      </c>
    </row>
    <row r="1218" spans="1:21" x14ac:dyDescent="0.2">
      <c r="A1218" s="12">
        <v>10227</v>
      </c>
      <c r="B1218" s="13">
        <v>38048</v>
      </c>
      <c r="C1218" s="12">
        <v>146</v>
      </c>
      <c r="D1218" s="12" t="s">
        <v>177</v>
      </c>
      <c r="E1218" s="14">
        <v>24</v>
      </c>
      <c r="F1218" s="12">
        <v>39.42</v>
      </c>
      <c r="G1218" s="12">
        <v>44.8</v>
      </c>
      <c r="H1218" s="12">
        <v>20.61</v>
      </c>
      <c r="I1218" s="9">
        <v>0.1268</v>
      </c>
      <c r="J1218" s="9">
        <v>0.92190000000000005</v>
      </c>
      <c r="K1218" s="10">
        <f>E1218*F1218</f>
        <v>946.08</v>
      </c>
      <c r="L1218" s="11">
        <f>F1218-H1218</f>
        <v>18.810000000000002</v>
      </c>
      <c r="M1218" s="10">
        <f>L1218*E1218</f>
        <v>451.44000000000005</v>
      </c>
      <c r="N1218" s="6">
        <v>2004</v>
      </c>
      <c r="O1218" s="7">
        <v>1</v>
      </c>
      <c r="P1218" s="6">
        <v>3</v>
      </c>
      <c r="Q1218" s="6">
        <v>3</v>
      </c>
      <c r="R1218" s="6">
        <v>2</v>
      </c>
      <c r="S1218" s="8" t="s">
        <v>69</v>
      </c>
      <c r="T1218" s="8" t="s">
        <v>31</v>
      </c>
      <c r="U1218" s="8" t="s">
        <v>29</v>
      </c>
    </row>
    <row r="1219" spans="1:21" x14ac:dyDescent="0.2">
      <c r="A1219" s="12">
        <v>10227</v>
      </c>
      <c r="B1219" s="13">
        <v>38048</v>
      </c>
      <c r="C1219" s="12">
        <v>146</v>
      </c>
      <c r="D1219" s="12" t="s">
        <v>180</v>
      </c>
      <c r="E1219" s="14">
        <v>47</v>
      </c>
      <c r="F1219" s="12">
        <v>84.51</v>
      </c>
      <c r="G1219" s="12">
        <v>90.87</v>
      </c>
      <c r="H1219" s="12">
        <v>47.25</v>
      </c>
      <c r="I1219" s="9">
        <v>7.0999999999999994E-2</v>
      </c>
      <c r="J1219" s="9">
        <v>0.78310000000000002</v>
      </c>
      <c r="K1219" s="10">
        <f>E1219*F1219</f>
        <v>3971.9700000000003</v>
      </c>
      <c r="L1219" s="11">
        <f>F1219-H1219</f>
        <v>37.260000000000005</v>
      </c>
      <c r="M1219" s="10">
        <f>L1219*E1219</f>
        <v>1751.2200000000003</v>
      </c>
      <c r="N1219" s="6">
        <v>2004</v>
      </c>
      <c r="O1219" s="7">
        <v>1</v>
      </c>
      <c r="P1219" s="6">
        <v>3</v>
      </c>
      <c r="Q1219" s="6">
        <v>3</v>
      </c>
      <c r="R1219" s="6">
        <v>2</v>
      </c>
      <c r="S1219" s="8" t="s">
        <v>69</v>
      </c>
      <c r="T1219" s="8" t="s">
        <v>31</v>
      </c>
      <c r="U1219" s="8" t="s">
        <v>29</v>
      </c>
    </row>
    <row r="1220" spans="1:21" x14ac:dyDescent="0.2">
      <c r="A1220" s="12">
        <v>10227</v>
      </c>
      <c r="B1220" s="13">
        <v>38048</v>
      </c>
      <c r="C1220" s="12">
        <v>146</v>
      </c>
      <c r="D1220" s="12" t="s">
        <v>183</v>
      </c>
      <c r="E1220" s="14">
        <v>33</v>
      </c>
      <c r="F1220" s="12">
        <v>102.17</v>
      </c>
      <c r="G1220" s="12">
        <v>117.44</v>
      </c>
      <c r="H1220" s="12">
        <v>72.819999999999993</v>
      </c>
      <c r="I1220" s="9">
        <v>0.14680000000000001</v>
      </c>
      <c r="J1220" s="9">
        <v>0.3982</v>
      </c>
      <c r="K1220" s="10">
        <f>E1220*F1220</f>
        <v>3371.61</v>
      </c>
      <c r="L1220" s="11">
        <f>F1220-H1220</f>
        <v>29.350000000000009</v>
      </c>
      <c r="M1220" s="10">
        <f>L1220*E1220</f>
        <v>968.5500000000003</v>
      </c>
      <c r="N1220" s="6">
        <v>2004</v>
      </c>
      <c r="O1220" s="7">
        <v>1</v>
      </c>
      <c r="P1220" s="6">
        <v>3</v>
      </c>
      <c r="Q1220" s="6">
        <v>3</v>
      </c>
      <c r="R1220" s="6">
        <v>2</v>
      </c>
      <c r="S1220" s="8" t="s">
        <v>69</v>
      </c>
      <c r="T1220" s="8" t="s">
        <v>31</v>
      </c>
      <c r="U1220" s="8" t="s">
        <v>29</v>
      </c>
    </row>
    <row r="1221" spans="1:21" x14ac:dyDescent="0.2">
      <c r="A1221" s="12">
        <v>10227</v>
      </c>
      <c r="B1221" s="13">
        <v>38048</v>
      </c>
      <c r="C1221" s="12">
        <v>146</v>
      </c>
      <c r="D1221" s="12" t="s">
        <v>186</v>
      </c>
      <c r="E1221" s="14">
        <v>40</v>
      </c>
      <c r="F1221" s="12">
        <v>78.760000000000005</v>
      </c>
      <c r="G1221" s="12">
        <v>85.61</v>
      </c>
      <c r="H1221" s="12">
        <v>50.51</v>
      </c>
      <c r="I1221" s="9">
        <v>8.8900000000000007E-2</v>
      </c>
      <c r="J1221" s="9">
        <v>0.55430000000000001</v>
      </c>
      <c r="K1221" s="10">
        <f>E1221*F1221</f>
        <v>3150.4</v>
      </c>
      <c r="L1221" s="11">
        <f>F1221-H1221</f>
        <v>28.250000000000007</v>
      </c>
      <c r="M1221" s="10">
        <f>L1221*E1221</f>
        <v>1130.0000000000002</v>
      </c>
      <c r="N1221" s="6">
        <v>2004</v>
      </c>
      <c r="O1221" s="7">
        <v>1</v>
      </c>
      <c r="P1221" s="6">
        <v>3</v>
      </c>
      <c r="Q1221" s="6">
        <v>3</v>
      </c>
      <c r="R1221" s="6">
        <v>2</v>
      </c>
      <c r="S1221" s="8" t="s">
        <v>69</v>
      </c>
      <c r="T1221" s="8" t="s">
        <v>31</v>
      </c>
      <c r="U1221" s="8" t="s">
        <v>29</v>
      </c>
    </row>
    <row r="1222" spans="1:21" x14ac:dyDescent="0.2">
      <c r="A1222" s="12">
        <v>10227</v>
      </c>
      <c r="B1222" s="13">
        <v>38048</v>
      </c>
      <c r="C1222" s="12">
        <v>146</v>
      </c>
      <c r="D1222" s="12" t="s">
        <v>193</v>
      </c>
      <c r="E1222" s="14">
        <v>27</v>
      </c>
      <c r="F1222" s="12">
        <v>34.880000000000003</v>
      </c>
      <c r="G1222" s="12">
        <v>41.03</v>
      </c>
      <c r="H1222" s="12">
        <v>21.75</v>
      </c>
      <c r="I1222" s="9">
        <v>0.17199999999999999</v>
      </c>
      <c r="J1222" s="9">
        <v>0.59770000000000001</v>
      </c>
      <c r="K1222" s="10">
        <f>E1222*F1222</f>
        <v>941.7600000000001</v>
      </c>
      <c r="L1222" s="11">
        <f>F1222-H1222</f>
        <v>13.130000000000003</v>
      </c>
      <c r="M1222" s="10">
        <f>L1222*E1222</f>
        <v>354.51000000000005</v>
      </c>
      <c r="N1222" s="6">
        <v>2004</v>
      </c>
      <c r="O1222" s="7">
        <v>1</v>
      </c>
      <c r="P1222" s="6">
        <v>3</v>
      </c>
      <c r="Q1222" s="6">
        <v>3</v>
      </c>
      <c r="R1222" s="6">
        <v>2</v>
      </c>
      <c r="S1222" s="8" t="s">
        <v>69</v>
      </c>
      <c r="T1222" s="8" t="s">
        <v>31</v>
      </c>
      <c r="U1222" s="8" t="s">
        <v>29</v>
      </c>
    </row>
    <row r="1223" spans="1:21" x14ac:dyDescent="0.2">
      <c r="A1223" s="12">
        <v>10228</v>
      </c>
      <c r="B1223" s="13">
        <v>38056</v>
      </c>
      <c r="C1223" s="12">
        <v>173</v>
      </c>
      <c r="D1223" s="12" t="s">
        <v>54</v>
      </c>
      <c r="E1223" s="14">
        <v>29</v>
      </c>
      <c r="F1223" s="12">
        <v>214.3</v>
      </c>
      <c r="G1223" s="12">
        <v>214.3</v>
      </c>
      <c r="H1223" s="12">
        <v>98.58</v>
      </c>
      <c r="I1223" s="9">
        <v>0</v>
      </c>
      <c r="J1223" s="9">
        <v>1.1767000000000001</v>
      </c>
      <c r="K1223" s="10">
        <f>E1223*F1223</f>
        <v>6214.7000000000007</v>
      </c>
      <c r="L1223" s="11">
        <f>F1223-H1223</f>
        <v>115.72000000000001</v>
      </c>
      <c r="M1223" s="10">
        <f>L1223*E1223</f>
        <v>3355.8800000000006</v>
      </c>
      <c r="N1223" s="6">
        <v>2004</v>
      </c>
      <c r="O1223" s="7">
        <v>1</v>
      </c>
      <c r="P1223" s="6">
        <v>3</v>
      </c>
      <c r="Q1223" s="6">
        <v>4</v>
      </c>
      <c r="R1223" s="6">
        <v>10</v>
      </c>
      <c r="S1223" s="8" t="s">
        <v>32</v>
      </c>
      <c r="T1223" s="8" t="s">
        <v>24</v>
      </c>
      <c r="U1223" s="8" t="s">
        <v>25</v>
      </c>
    </row>
    <row r="1224" spans="1:21" x14ac:dyDescent="0.2">
      <c r="A1224" s="12">
        <v>10228</v>
      </c>
      <c r="B1224" s="13">
        <v>38056</v>
      </c>
      <c r="C1224" s="12">
        <v>173</v>
      </c>
      <c r="D1224" s="12" t="s">
        <v>122</v>
      </c>
      <c r="E1224" s="14">
        <v>32</v>
      </c>
      <c r="F1224" s="12">
        <v>100.34</v>
      </c>
      <c r="G1224" s="12">
        <v>116.67</v>
      </c>
      <c r="H1224" s="12">
        <v>58.33</v>
      </c>
      <c r="I1224" s="9">
        <v>0.1595</v>
      </c>
      <c r="J1224" s="9">
        <v>0.72</v>
      </c>
      <c r="K1224" s="10">
        <f>E1224*F1224</f>
        <v>3210.88</v>
      </c>
      <c r="L1224" s="11">
        <f>F1224-H1224</f>
        <v>42.010000000000005</v>
      </c>
      <c r="M1224" s="10">
        <f>L1224*E1224</f>
        <v>1344.3200000000002</v>
      </c>
      <c r="N1224" s="6">
        <v>2004</v>
      </c>
      <c r="O1224" s="7">
        <v>1</v>
      </c>
      <c r="P1224" s="6">
        <v>3</v>
      </c>
      <c r="Q1224" s="6">
        <v>4</v>
      </c>
      <c r="R1224" s="6">
        <v>10</v>
      </c>
      <c r="S1224" s="8" t="s">
        <v>32</v>
      </c>
      <c r="T1224" s="8" t="s">
        <v>24</v>
      </c>
      <c r="U1224" s="8" t="s">
        <v>25</v>
      </c>
    </row>
    <row r="1225" spans="1:21" x14ac:dyDescent="0.2">
      <c r="A1225" s="12">
        <v>10228</v>
      </c>
      <c r="B1225" s="13">
        <v>38056</v>
      </c>
      <c r="C1225" s="12">
        <v>173</v>
      </c>
      <c r="D1225" s="12" t="s">
        <v>149</v>
      </c>
      <c r="E1225" s="14">
        <v>24</v>
      </c>
      <c r="F1225" s="12">
        <v>101.31</v>
      </c>
      <c r="G1225" s="12">
        <v>101.31</v>
      </c>
      <c r="H1225" s="12">
        <v>60.78</v>
      </c>
      <c r="I1225" s="9">
        <v>0</v>
      </c>
      <c r="J1225" s="9">
        <v>0.67459999999999998</v>
      </c>
      <c r="K1225" s="10">
        <f>E1225*F1225</f>
        <v>2431.44</v>
      </c>
      <c r="L1225" s="11">
        <f>F1225-H1225</f>
        <v>40.53</v>
      </c>
      <c r="M1225" s="10">
        <f>L1225*E1225</f>
        <v>972.72</v>
      </c>
      <c r="N1225" s="6">
        <v>2004</v>
      </c>
      <c r="O1225" s="7">
        <v>1</v>
      </c>
      <c r="P1225" s="6">
        <v>3</v>
      </c>
      <c r="Q1225" s="6">
        <v>4</v>
      </c>
      <c r="R1225" s="6">
        <v>10</v>
      </c>
      <c r="S1225" s="8" t="s">
        <v>32</v>
      </c>
      <c r="T1225" s="8" t="s">
        <v>24</v>
      </c>
      <c r="U1225" s="8" t="s">
        <v>25</v>
      </c>
    </row>
    <row r="1226" spans="1:21" x14ac:dyDescent="0.2">
      <c r="A1226" s="12">
        <v>10228</v>
      </c>
      <c r="B1226" s="13">
        <v>38056</v>
      </c>
      <c r="C1226" s="12">
        <v>173</v>
      </c>
      <c r="D1226" s="12" t="s">
        <v>150</v>
      </c>
      <c r="E1226" s="14">
        <v>45</v>
      </c>
      <c r="F1226" s="12">
        <v>57.46</v>
      </c>
      <c r="G1226" s="12">
        <v>62.46</v>
      </c>
      <c r="H1226" s="12">
        <v>34.35</v>
      </c>
      <c r="I1226" s="9">
        <v>8.6999999999999994E-2</v>
      </c>
      <c r="J1226" s="9">
        <v>0.66959999999999997</v>
      </c>
      <c r="K1226" s="10">
        <f>E1226*F1226</f>
        <v>2585.6999999999998</v>
      </c>
      <c r="L1226" s="11">
        <f>F1226-H1226</f>
        <v>23.11</v>
      </c>
      <c r="M1226" s="10">
        <f>L1226*E1226</f>
        <v>1039.95</v>
      </c>
      <c r="N1226" s="6">
        <v>2004</v>
      </c>
      <c r="O1226" s="7">
        <v>1</v>
      </c>
      <c r="P1226" s="6">
        <v>3</v>
      </c>
      <c r="Q1226" s="6">
        <v>4</v>
      </c>
      <c r="R1226" s="6">
        <v>10</v>
      </c>
      <c r="S1226" s="8" t="s">
        <v>32</v>
      </c>
      <c r="T1226" s="8" t="s">
        <v>24</v>
      </c>
      <c r="U1226" s="8" t="s">
        <v>25</v>
      </c>
    </row>
    <row r="1227" spans="1:21" x14ac:dyDescent="0.2">
      <c r="A1227" s="12">
        <v>10228</v>
      </c>
      <c r="B1227" s="13">
        <v>38056</v>
      </c>
      <c r="C1227" s="12">
        <v>173</v>
      </c>
      <c r="D1227" s="12" t="s">
        <v>152</v>
      </c>
      <c r="E1227" s="14">
        <v>31</v>
      </c>
      <c r="F1227" s="12">
        <v>100.53</v>
      </c>
      <c r="G1227" s="12">
        <v>104.72</v>
      </c>
      <c r="H1227" s="12">
        <v>60.74</v>
      </c>
      <c r="I1227" s="9">
        <v>3.9800000000000002E-2</v>
      </c>
      <c r="J1227" s="9">
        <v>0.65849999999999997</v>
      </c>
      <c r="K1227" s="10">
        <f>E1227*F1227</f>
        <v>3116.43</v>
      </c>
      <c r="L1227" s="11">
        <f>F1227-H1227</f>
        <v>39.79</v>
      </c>
      <c r="M1227" s="10">
        <f>L1227*E1227</f>
        <v>1233.49</v>
      </c>
      <c r="N1227" s="6">
        <v>2004</v>
      </c>
      <c r="O1227" s="7">
        <v>1</v>
      </c>
      <c r="P1227" s="6">
        <v>3</v>
      </c>
      <c r="Q1227" s="6">
        <v>4</v>
      </c>
      <c r="R1227" s="6">
        <v>10</v>
      </c>
      <c r="S1227" s="8" t="s">
        <v>32</v>
      </c>
      <c r="T1227" s="8" t="s">
        <v>24</v>
      </c>
      <c r="U1227" s="8" t="s">
        <v>25</v>
      </c>
    </row>
    <row r="1228" spans="1:21" x14ac:dyDescent="0.2">
      <c r="A1228" s="12">
        <v>10228</v>
      </c>
      <c r="B1228" s="13">
        <v>38056</v>
      </c>
      <c r="C1228" s="12">
        <v>173</v>
      </c>
      <c r="D1228" s="12" t="s">
        <v>195</v>
      </c>
      <c r="E1228" s="14">
        <v>33</v>
      </c>
      <c r="F1228" s="12">
        <v>84.73</v>
      </c>
      <c r="G1228" s="12">
        <v>97.39</v>
      </c>
      <c r="H1228" s="12">
        <v>57.46</v>
      </c>
      <c r="I1228" s="9">
        <v>0.15340000000000001</v>
      </c>
      <c r="J1228" s="9">
        <v>0.46989999999999998</v>
      </c>
      <c r="K1228" s="10">
        <f>E1228*F1228</f>
        <v>2796.09</v>
      </c>
      <c r="L1228" s="11">
        <f>F1228-H1228</f>
        <v>27.270000000000003</v>
      </c>
      <c r="M1228" s="10">
        <f>L1228*E1228</f>
        <v>899.91000000000008</v>
      </c>
      <c r="N1228" s="6">
        <v>2004</v>
      </c>
      <c r="O1228" s="7">
        <v>1</v>
      </c>
      <c r="P1228" s="6">
        <v>3</v>
      </c>
      <c r="Q1228" s="6">
        <v>4</v>
      </c>
      <c r="R1228" s="6">
        <v>10</v>
      </c>
      <c r="S1228" s="8" t="s">
        <v>32</v>
      </c>
      <c r="T1228" s="8" t="s">
        <v>24</v>
      </c>
      <c r="U1228" s="8" t="s">
        <v>25</v>
      </c>
    </row>
    <row r="1229" spans="1:21" x14ac:dyDescent="0.2">
      <c r="A1229" s="12">
        <v>10229</v>
      </c>
      <c r="B1229" s="13">
        <v>38057</v>
      </c>
      <c r="C1229" s="12">
        <v>124</v>
      </c>
      <c r="D1229" s="12" t="s">
        <v>93</v>
      </c>
      <c r="E1229" s="14">
        <v>50</v>
      </c>
      <c r="F1229" s="12">
        <v>138.88</v>
      </c>
      <c r="G1229" s="12">
        <v>147.74</v>
      </c>
      <c r="H1229" s="12">
        <v>103.42</v>
      </c>
      <c r="I1229" s="9">
        <v>6.4799999999999996E-2</v>
      </c>
      <c r="J1229" s="9">
        <v>0.33839999999999998</v>
      </c>
      <c r="K1229" s="10">
        <f>E1229*F1229</f>
        <v>6944</v>
      </c>
      <c r="L1229" s="11">
        <f>F1229-H1229</f>
        <v>35.459999999999994</v>
      </c>
      <c r="M1229" s="10">
        <f>L1229*E1229</f>
        <v>1772.9999999999998</v>
      </c>
      <c r="N1229" s="6">
        <v>2004</v>
      </c>
      <c r="O1229" s="7">
        <v>1</v>
      </c>
      <c r="P1229" s="6">
        <v>3</v>
      </c>
      <c r="Q1229" s="6">
        <v>5</v>
      </c>
      <c r="R1229" s="6">
        <v>11</v>
      </c>
      <c r="S1229" s="8" t="s">
        <v>23</v>
      </c>
      <c r="T1229" s="8" t="s">
        <v>24</v>
      </c>
      <c r="U1229" s="8" t="s">
        <v>25</v>
      </c>
    </row>
    <row r="1230" spans="1:21" x14ac:dyDescent="0.2">
      <c r="A1230" s="12">
        <v>10229</v>
      </c>
      <c r="B1230" s="13">
        <v>38057</v>
      </c>
      <c r="C1230" s="12">
        <v>124</v>
      </c>
      <c r="D1230" s="12" t="s">
        <v>111</v>
      </c>
      <c r="E1230" s="14">
        <v>25</v>
      </c>
      <c r="F1230" s="12">
        <v>110.7</v>
      </c>
      <c r="G1230" s="12">
        <v>136.66999999999999</v>
      </c>
      <c r="H1230" s="12">
        <v>77.900000000000006</v>
      </c>
      <c r="I1230" s="9">
        <v>0.2349</v>
      </c>
      <c r="J1230" s="9">
        <v>0.42359999999999998</v>
      </c>
      <c r="K1230" s="10">
        <f>E1230*F1230</f>
        <v>2767.5</v>
      </c>
      <c r="L1230" s="11">
        <f>F1230-H1230</f>
        <v>32.799999999999997</v>
      </c>
      <c r="M1230" s="10">
        <f>L1230*E1230</f>
        <v>819.99999999999989</v>
      </c>
      <c r="N1230" s="6">
        <v>2004</v>
      </c>
      <c r="O1230" s="7">
        <v>1</v>
      </c>
      <c r="P1230" s="6">
        <v>3</v>
      </c>
      <c r="Q1230" s="6">
        <v>5</v>
      </c>
      <c r="R1230" s="6">
        <v>11</v>
      </c>
      <c r="S1230" s="8" t="s">
        <v>23</v>
      </c>
      <c r="T1230" s="8" t="s">
        <v>24</v>
      </c>
      <c r="U1230" s="8" t="s">
        <v>25</v>
      </c>
    </row>
    <row r="1231" spans="1:21" x14ac:dyDescent="0.2">
      <c r="A1231" s="12">
        <v>10229</v>
      </c>
      <c r="B1231" s="13">
        <v>38057</v>
      </c>
      <c r="C1231" s="12">
        <v>124</v>
      </c>
      <c r="D1231" s="12" t="s">
        <v>118</v>
      </c>
      <c r="E1231" s="14">
        <v>36</v>
      </c>
      <c r="F1231" s="12">
        <v>95.99</v>
      </c>
      <c r="G1231" s="12">
        <v>118.5</v>
      </c>
      <c r="H1231" s="12">
        <v>55.7</v>
      </c>
      <c r="I1231" s="9">
        <v>0.23960000000000001</v>
      </c>
      <c r="J1231" s="9">
        <v>0.71809999999999996</v>
      </c>
      <c r="K1231" s="10">
        <f>E1231*F1231</f>
        <v>3455.64</v>
      </c>
      <c r="L1231" s="11">
        <f>F1231-H1231</f>
        <v>40.289999999999992</v>
      </c>
      <c r="M1231" s="10">
        <f>L1231*E1231</f>
        <v>1450.4399999999996</v>
      </c>
      <c r="N1231" s="6">
        <v>2004</v>
      </c>
      <c r="O1231" s="7">
        <v>1</v>
      </c>
      <c r="P1231" s="6">
        <v>3</v>
      </c>
      <c r="Q1231" s="6">
        <v>5</v>
      </c>
      <c r="R1231" s="6">
        <v>11</v>
      </c>
      <c r="S1231" s="8" t="s">
        <v>23</v>
      </c>
      <c r="T1231" s="8" t="s">
        <v>24</v>
      </c>
      <c r="U1231" s="8" t="s">
        <v>25</v>
      </c>
    </row>
    <row r="1232" spans="1:21" x14ac:dyDescent="0.2">
      <c r="A1232" s="12">
        <v>10229</v>
      </c>
      <c r="B1232" s="13">
        <v>38057</v>
      </c>
      <c r="C1232" s="12">
        <v>124</v>
      </c>
      <c r="D1232" s="12" t="s">
        <v>139</v>
      </c>
      <c r="E1232" s="14">
        <v>26</v>
      </c>
      <c r="F1232" s="12">
        <v>104.32</v>
      </c>
      <c r="G1232" s="12">
        <v>122.73</v>
      </c>
      <c r="H1232" s="12">
        <v>74.86</v>
      </c>
      <c r="I1232" s="9">
        <v>0.17249999999999999</v>
      </c>
      <c r="J1232" s="9">
        <v>0.38740000000000002</v>
      </c>
      <c r="K1232" s="10">
        <f>E1232*F1232</f>
        <v>2712.3199999999997</v>
      </c>
      <c r="L1232" s="11">
        <f>F1232-H1232</f>
        <v>29.459999999999994</v>
      </c>
      <c r="M1232" s="10">
        <f>L1232*E1232</f>
        <v>765.95999999999981</v>
      </c>
      <c r="N1232" s="6">
        <v>2004</v>
      </c>
      <c r="O1232" s="7">
        <v>1</v>
      </c>
      <c r="P1232" s="6">
        <v>3</v>
      </c>
      <c r="Q1232" s="6">
        <v>5</v>
      </c>
      <c r="R1232" s="6">
        <v>11</v>
      </c>
      <c r="S1232" s="8" t="s">
        <v>23</v>
      </c>
      <c r="T1232" s="8" t="s">
        <v>24</v>
      </c>
      <c r="U1232" s="8" t="s">
        <v>25</v>
      </c>
    </row>
    <row r="1233" spans="1:21" x14ac:dyDescent="0.2">
      <c r="A1233" s="12">
        <v>10229</v>
      </c>
      <c r="B1233" s="13">
        <v>38057</v>
      </c>
      <c r="C1233" s="12">
        <v>124</v>
      </c>
      <c r="D1233" s="12" t="s">
        <v>142</v>
      </c>
      <c r="E1233" s="14">
        <v>28</v>
      </c>
      <c r="F1233" s="12">
        <v>53.48</v>
      </c>
      <c r="G1233" s="12">
        <v>60.77</v>
      </c>
      <c r="H1233" s="12">
        <v>24.92</v>
      </c>
      <c r="I1233" s="9">
        <v>0.13089999999999999</v>
      </c>
      <c r="J1233" s="9">
        <v>1.1637</v>
      </c>
      <c r="K1233" s="10">
        <f>E1233*F1233</f>
        <v>1497.4399999999998</v>
      </c>
      <c r="L1233" s="11">
        <f>F1233-H1233</f>
        <v>28.559999999999995</v>
      </c>
      <c r="M1233" s="10">
        <f>L1233*E1233</f>
        <v>799.67999999999984</v>
      </c>
      <c r="N1233" s="6">
        <v>2004</v>
      </c>
      <c r="O1233" s="7">
        <v>1</v>
      </c>
      <c r="P1233" s="6">
        <v>3</v>
      </c>
      <c r="Q1233" s="6">
        <v>5</v>
      </c>
      <c r="R1233" s="6">
        <v>11</v>
      </c>
      <c r="S1233" s="8" t="s">
        <v>23</v>
      </c>
      <c r="T1233" s="8" t="s">
        <v>24</v>
      </c>
      <c r="U1233" s="8" t="s">
        <v>25</v>
      </c>
    </row>
    <row r="1234" spans="1:21" x14ac:dyDescent="0.2">
      <c r="A1234" s="12">
        <v>10229</v>
      </c>
      <c r="B1234" s="13">
        <v>38057</v>
      </c>
      <c r="C1234" s="12">
        <v>124</v>
      </c>
      <c r="D1234" s="12" t="s">
        <v>154</v>
      </c>
      <c r="E1234" s="14">
        <v>22</v>
      </c>
      <c r="F1234" s="12">
        <v>157.49</v>
      </c>
      <c r="G1234" s="12">
        <v>169.34</v>
      </c>
      <c r="H1234" s="12">
        <v>77.900000000000006</v>
      </c>
      <c r="I1234" s="9">
        <v>7.6200000000000004E-2</v>
      </c>
      <c r="J1234" s="9">
        <v>1.0269999999999999</v>
      </c>
      <c r="K1234" s="10">
        <f>E1234*F1234</f>
        <v>3464.78</v>
      </c>
      <c r="L1234" s="11">
        <f>F1234-H1234</f>
        <v>79.59</v>
      </c>
      <c r="M1234" s="10">
        <f>L1234*E1234</f>
        <v>1750.98</v>
      </c>
      <c r="N1234" s="6">
        <v>2004</v>
      </c>
      <c r="O1234" s="7">
        <v>1</v>
      </c>
      <c r="P1234" s="6">
        <v>3</v>
      </c>
      <c r="Q1234" s="6">
        <v>5</v>
      </c>
      <c r="R1234" s="6">
        <v>11</v>
      </c>
      <c r="S1234" s="8" t="s">
        <v>23</v>
      </c>
      <c r="T1234" s="8" t="s">
        <v>24</v>
      </c>
      <c r="U1234" s="8" t="s">
        <v>25</v>
      </c>
    </row>
    <row r="1235" spans="1:21" x14ac:dyDescent="0.2">
      <c r="A1235" s="12">
        <v>10229</v>
      </c>
      <c r="B1235" s="13">
        <v>38057</v>
      </c>
      <c r="C1235" s="12">
        <v>124</v>
      </c>
      <c r="D1235" s="12" t="s">
        <v>165</v>
      </c>
      <c r="E1235" s="14">
        <v>41</v>
      </c>
      <c r="F1235" s="12">
        <v>119.87</v>
      </c>
      <c r="G1235" s="12">
        <v>121.08</v>
      </c>
      <c r="H1235" s="12">
        <v>84.76</v>
      </c>
      <c r="I1235" s="9">
        <v>8.3000000000000001E-3</v>
      </c>
      <c r="J1235" s="9">
        <v>0.41289999999999999</v>
      </c>
      <c r="K1235" s="10">
        <f>E1235*F1235</f>
        <v>4914.67</v>
      </c>
      <c r="L1235" s="11">
        <f>F1235-H1235</f>
        <v>35.11</v>
      </c>
      <c r="M1235" s="10">
        <f>L1235*E1235</f>
        <v>1439.51</v>
      </c>
      <c r="N1235" s="6">
        <v>2004</v>
      </c>
      <c r="O1235" s="7">
        <v>1</v>
      </c>
      <c r="P1235" s="6">
        <v>3</v>
      </c>
      <c r="Q1235" s="6">
        <v>5</v>
      </c>
      <c r="R1235" s="6">
        <v>11</v>
      </c>
      <c r="S1235" s="8" t="s">
        <v>23</v>
      </c>
      <c r="T1235" s="8" t="s">
        <v>24</v>
      </c>
      <c r="U1235" s="8" t="s">
        <v>25</v>
      </c>
    </row>
    <row r="1236" spans="1:21" x14ac:dyDescent="0.2">
      <c r="A1236" s="12">
        <v>10229</v>
      </c>
      <c r="B1236" s="13">
        <v>38057</v>
      </c>
      <c r="C1236" s="12">
        <v>124</v>
      </c>
      <c r="D1236" s="12" t="s">
        <v>166</v>
      </c>
      <c r="E1236" s="14">
        <v>39</v>
      </c>
      <c r="F1236" s="12">
        <v>43.77</v>
      </c>
      <c r="G1236" s="12">
        <v>50.31</v>
      </c>
      <c r="H1236" s="12">
        <v>23.14</v>
      </c>
      <c r="I1236" s="9">
        <v>0.15989999999999999</v>
      </c>
      <c r="J1236" s="9">
        <v>0.90749999999999997</v>
      </c>
      <c r="K1236" s="10">
        <f>E1236*F1236</f>
        <v>1707.0300000000002</v>
      </c>
      <c r="L1236" s="11">
        <f>F1236-H1236</f>
        <v>20.630000000000003</v>
      </c>
      <c r="M1236" s="10">
        <f>L1236*E1236</f>
        <v>804.57</v>
      </c>
      <c r="N1236" s="6">
        <v>2004</v>
      </c>
      <c r="O1236" s="7">
        <v>1</v>
      </c>
      <c r="P1236" s="6">
        <v>3</v>
      </c>
      <c r="Q1236" s="6">
        <v>5</v>
      </c>
      <c r="R1236" s="6">
        <v>11</v>
      </c>
      <c r="S1236" s="8" t="s">
        <v>23</v>
      </c>
      <c r="T1236" s="8" t="s">
        <v>24</v>
      </c>
      <c r="U1236" s="8" t="s">
        <v>25</v>
      </c>
    </row>
    <row r="1237" spans="1:21" x14ac:dyDescent="0.2">
      <c r="A1237" s="12">
        <v>10229</v>
      </c>
      <c r="B1237" s="13">
        <v>38057</v>
      </c>
      <c r="C1237" s="12">
        <v>124</v>
      </c>
      <c r="D1237" s="12" t="s">
        <v>178</v>
      </c>
      <c r="E1237" s="14">
        <v>48</v>
      </c>
      <c r="F1237" s="12">
        <v>115.01</v>
      </c>
      <c r="G1237" s="12">
        <v>127.79</v>
      </c>
      <c r="H1237" s="12">
        <v>61.34</v>
      </c>
      <c r="I1237" s="9">
        <v>0.113</v>
      </c>
      <c r="J1237" s="9">
        <v>0.88029999999999997</v>
      </c>
      <c r="K1237" s="10">
        <f>E1237*F1237</f>
        <v>5520.4800000000005</v>
      </c>
      <c r="L1237" s="11">
        <f>F1237-H1237</f>
        <v>53.67</v>
      </c>
      <c r="M1237" s="10">
        <f>L1237*E1237</f>
        <v>2576.16</v>
      </c>
      <c r="N1237" s="6">
        <v>2004</v>
      </c>
      <c r="O1237" s="7">
        <v>1</v>
      </c>
      <c r="P1237" s="6">
        <v>3</v>
      </c>
      <c r="Q1237" s="6">
        <v>5</v>
      </c>
      <c r="R1237" s="6">
        <v>11</v>
      </c>
      <c r="S1237" s="8" t="s">
        <v>23</v>
      </c>
      <c r="T1237" s="8" t="s">
        <v>24</v>
      </c>
      <c r="U1237" s="8" t="s">
        <v>25</v>
      </c>
    </row>
    <row r="1238" spans="1:21" x14ac:dyDescent="0.2">
      <c r="A1238" s="12">
        <v>10229</v>
      </c>
      <c r="B1238" s="13">
        <v>38057</v>
      </c>
      <c r="C1238" s="12">
        <v>124</v>
      </c>
      <c r="D1238" s="12" t="s">
        <v>181</v>
      </c>
      <c r="E1238" s="14">
        <v>33</v>
      </c>
      <c r="F1238" s="12">
        <v>34.65</v>
      </c>
      <c r="G1238" s="12">
        <v>35.36</v>
      </c>
      <c r="H1238" s="12">
        <v>15.91</v>
      </c>
      <c r="I1238" s="9">
        <v>2.8899999999999999E-2</v>
      </c>
      <c r="J1238" s="9">
        <v>1.1941999999999999</v>
      </c>
      <c r="K1238" s="10">
        <f>E1238*F1238</f>
        <v>1143.45</v>
      </c>
      <c r="L1238" s="11">
        <f>F1238-H1238</f>
        <v>18.739999999999998</v>
      </c>
      <c r="M1238" s="10">
        <f>L1238*E1238</f>
        <v>618.41999999999996</v>
      </c>
      <c r="N1238" s="6">
        <v>2004</v>
      </c>
      <c r="O1238" s="7">
        <v>1</v>
      </c>
      <c r="P1238" s="6">
        <v>3</v>
      </c>
      <c r="Q1238" s="6">
        <v>5</v>
      </c>
      <c r="R1238" s="6">
        <v>11</v>
      </c>
      <c r="S1238" s="8" t="s">
        <v>23</v>
      </c>
      <c r="T1238" s="8" t="s">
        <v>24</v>
      </c>
      <c r="U1238" s="8" t="s">
        <v>25</v>
      </c>
    </row>
    <row r="1239" spans="1:21" x14ac:dyDescent="0.2">
      <c r="A1239" s="12">
        <v>10229</v>
      </c>
      <c r="B1239" s="13">
        <v>38057</v>
      </c>
      <c r="C1239" s="12">
        <v>124</v>
      </c>
      <c r="D1239" s="12" t="s">
        <v>198</v>
      </c>
      <c r="E1239" s="14">
        <v>25</v>
      </c>
      <c r="F1239" s="12">
        <v>78.97</v>
      </c>
      <c r="G1239" s="12">
        <v>96.31</v>
      </c>
      <c r="H1239" s="12">
        <v>53.93</v>
      </c>
      <c r="I1239" s="9">
        <v>0.21529999999999999</v>
      </c>
      <c r="J1239" s="9">
        <v>0.46360000000000001</v>
      </c>
      <c r="K1239" s="10">
        <f>E1239*F1239</f>
        <v>1974.25</v>
      </c>
      <c r="L1239" s="11">
        <f>F1239-H1239</f>
        <v>25.04</v>
      </c>
      <c r="M1239" s="10">
        <f>L1239*E1239</f>
        <v>626</v>
      </c>
      <c r="N1239" s="6">
        <v>2004</v>
      </c>
      <c r="O1239" s="7">
        <v>1</v>
      </c>
      <c r="P1239" s="6">
        <v>3</v>
      </c>
      <c r="Q1239" s="6">
        <v>5</v>
      </c>
      <c r="R1239" s="6">
        <v>11</v>
      </c>
      <c r="S1239" s="8" t="s">
        <v>23</v>
      </c>
      <c r="T1239" s="8" t="s">
        <v>24</v>
      </c>
      <c r="U1239" s="8" t="s">
        <v>25</v>
      </c>
    </row>
    <row r="1240" spans="1:21" x14ac:dyDescent="0.2">
      <c r="A1240" s="12">
        <v>10229</v>
      </c>
      <c r="B1240" s="13">
        <v>38057</v>
      </c>
      <c r="C1240" s="12">
        <v>124</v>
      </c>
      <c r="D1240" s="12" t="s">
        <v>201</v>
      </c>
      <c r="E1240" s="14">
        <v>23</v>
      </c>
      <c r="F1240" s="12">
        <v>49.78</v>
      </c>
      <c r="G1240" s="12">
        <v>54.11</v>
      </c>
      <c r="H1240" s="12">
        <v>25.98</v>
      </c>
      <c r="I1240" s="9">
        <v>8.0399999999999999E-2</v>
      </c>
      <c r="J1240" s="9">
        <v>0.92379999999999995</v>
      </c>
      <c r="K1240" s="10">
        <f>E1240*F1240</f>
        <v>1144.94</v>
      </c>
      <c r="L1240" s="11">
        <f>F1240-H1240</f>
        <v>23.8</v>
      </c>
      <c r="M1240" s="10">
        <f>L1240*E1240</f>
        <v>547.4</v>
      </c>
      <c r="N1240" s="6">
        <v>2004</v>
      </c>
      <c r="O1240" s="7">
        <v>1</v>
      </c>
      <c r="P1240" s="6">
        <v>3</v>
      </c>
      <c r="Q1240" s="6">
        <v>5</v>
      </c>
      <c r="R1240" s="6">
        <v>11</v>
      </c>
      <c r="S1240" s="8" t="s">
        <v>23</v>
      </c>
      <c r="T1240" s="8" t="s">
        <v>24</v>
      </c>
      <c r="U1240" s="8" t="s">
        <v>25</v>
      </c>
    </row>
    <row r="1241" spans="1:21" x14ac:dyDescent="0.2">
      <c r="A1241" s="12">
        <v>10229</v>
      </c>
      <c r="B1241" s="13">
        <v>38057</v>
      </c>
      <c r="C1241" s="12">
        <v>124</v>
      </c>
      <c r="D1241" s="12" t="s">
        <v>203</v>
      </c>
      <c r="E1241" s="14">
        <v>30</v>
      </c>
      <c r="F1241" s="12">
        <v>52.36</v>
      </c>
      <c r="G1241" s="12">
        <v>64.64</v>
      </c>
      <c r="H1241" s="12">
        <v>33.61</v>
      </c>
      <c r="I1241" s="9">
        <v>0.22919999999999999</v>
      </c>
      <c r="J1241" s="9">
        <v>0.56530000000000002</v>
      </c>
      <c r="K1241" s="10">
        <f>E1241*F1241</f>
        <v>1570.8</v>
      </c>
      <c r="L1241" s="11">
        <f>F1241-H1241</f>
        <v>18.75</v>
      </c>
      <c r="M1241" s="10">
        <f>L1241*E1241</f>
        <v>562.5</v>
      </c>
      <c r="N1241" s="6">
        <v>2004</v>
      </c>
      <c r="O1241" s="7">
        <v>1</v>
      </c>
      <c r="P1241" s="6">
        <v>3</v>
      </c>
      <c r="Q1241" s="6">
        <v>5</v>
      </c>
      <c r="R1241" s="6">
        <v>11</v>
      </c>
      <c r="S1241" s="8" t="s">
        <v>23</v>
      </c>
      <c r="T1241" s="8" t="s">
        <v>24</v>
      </c>
      <c r="U1241" s="8" t="s">
        <v>25</v>
      </c>
    </row>
    <row r="1242" spans="1:21" x14ac:dyDescent="0.2">
      <c r="A1242" s="12">
        <v>10229</v>
      </c>
      <c r="B1242" s="13">
        <v>38057</v>
      </c>
      <c r="C1242" s="12">
        <v>124</v>
      </c>
      <c r="D1242" s="12" t="s">
        <v>216</v>
      </c>
      <c r="E1242" s="14">
        <v>50</v>
      </c>
      <c r="F1242" s="12">
        <v>91.04</v>
      </c>
      <c r="G1242" s="12">
        <v>101.15</v>
      </c>
      <c r="H1242" s="12">
        <v>46.53</v>
      </c>
      <c r="I1242" s="9">
        <v>0.10979999999999999</v>
      </c>
      <c r="J1242" s="9">
        <v>0.96709999999999996</v>
      </c>
      <c r="K1242" s="10">
        <f>E1242*F1242</f>
        <v>4552</v>
      </c>
      <c r="L1242" s="11">
        <f>F1242-H1242</f>
        <v>44.510000000000005</v>
      </c>
      <c r="M1242" s="10">
        <f>L1242*E1242</f>
        <v>2225.5000000000005</v>
      </c>
      <c r="N1242" s="6">
        <v>2004</v>
      </c>
      <c r="O1242" s="7">
        <v>1</v>
      </c>
      <c r="P1242" s="6">
        <v>3</v>
      </c>
      <c r="Q1242" s="6">
        <v>5</v>
      </c>
      <c r="R1242" s="6">
        <v>11</v>
      </c>
      <c r="S1242" s="8" t="s">
        <v>23</v>
      </c>
      <c r="T1242" s="8" t="s">
        <v>24</v>
      </c>
      <c r="U1242" s="8" t="s">
        <v>25</v>
      </c>
    </row>
    <row r="1243" spans="1:21" x14ac:dyDescent="0.2">
      <c r="A1243" s="12">
        <v>10230</v>
      </c>
      <c r="B1243" s="13">
        <v>38061</v>
      </c>
      <c r="C1243" s="12">
        <v>128</v>
      </c>
      <c r="D1243" s="12" t="s">
        <v>113</v>
      </c>
      <c r="E1243" s="14">
        <v>43</v>
      </c>
      <c r="F1243" s="12">
        <v>128.41999999999999</v>
      </c>
      <c r="G1243" s="12">
        <v>151.08000000000001</v>
      </c>
      <c r="H1243" s="12">
        <v>89.14</v>
      </c>
      <c r="I1243" s="9">
        <v>0.17910000000000001</v>
      </c>
      <c r="J1243" s="9">
        <v>0.4375</v>
      </c>
      <c r="K1243" s="10">
        <f>E1243*F1243</f>
        <v>5522.0599999999995</v>
      </c>
      <c r="L1243" s="11">
        <f>F1243-H1243</f>
        <v>39.279999999999987</v>
      </c>
      <c r="M1243" s="10">
        <f>L1243*E1243</f>
        <v>1689.0399999999995</v>
      </c>
      <c r="N1243" s="6">
        <v>2004</v>
      </c>
      <c r="O1243" s="7">
        <v>1</v>
      </c>
      <c r="P1243" s="6">
        <v>3</v>
      </c>
      <c r="Q1243" s="6">
        <v>2</v>
      </c>
      <c r="R1243" s="6">
        <v>15</v>
      </c>
      <c r="S1243" s="8" t="s">
        <v>100</v>
      </c>
      <c r="T1243" s="8" t="s">
        <v>97</v>
      </c>
      <c r="U1243" s="8" t="s">
        <v>29</v>
      </c>
    </row>
    <row r="1244" spans="1:21" x14ac:dyDescent="0.2">
      <c r="A1244" s="12">
        <v>10230</v>
      </c>
      <c r="B1244" s="13">
        <v>38061</v>
      </c>
      <c r="C1244" s="12">
        <v>128</v>
      </c>
      <c r="D1244" s="12" t="s">
        <v>137</v>
      </c>
      <c r="E1244" s="14">
        <v>49</v>
      </c>
      <c r="F1244" s="12">
        <v>153.91</v>
      </c>
      <c r="G1244" s="12">
        <v>163.72999999999999</v>
      </c>
      <c r="H1244" s="12">
        <v>101.51</v>
      </c>
      <c r="I1244" s="9">
        <v>6.5000000000000002E-2</v>
      </c>
      <c r="J1244" s="9">
        <v>0.51229999999999998</v>
      </c>
      <c r="K1244" s="10">
        <f>E1244*F1244</f>
        <v>7541.59</v>
      </c>
      <c r="L1244" s="11">
        <f>F1244-H1244</f>
        <v>52.399999999999991</v>
      </c>
      <c r="M1244" s="10">
        <f>L1244*E1244</f>
        <v>2567.5999999999995</v>
      </c>
      <c r="N1244" s="6">
        <v>2004</v>
      </c>
      <c r="O1244" s="7">
        <v>1</v>
      </c>
      <c r="P1244" s="6">
        <v>3</v>
      </c>
      <c r="Q1244" s="6">
        <v>2</v>
      </c>
      <c r="R1244" s="6">
        <v>15</v>
      </c>
      <c r="S1244" s="8" t="s">
        <v>100</v>
      </c>
      <c r="T1244" s="8" t="s">
        <v>97</v>
      </c>
      <c r="U1244" s="8" t="s">
        <v>29</v>
      </c>
    </row>
    <row r="1245" spans="1:21" x14ac:dyDescent="0.2">
      <c r="A1245" s="12">
        <v>10230</v>
      </c>
      <c r="B1245" s="13">
        <v>38061</v>
      </c>
      <c r="C1245" s="12">
        <v>128</v>
      </c>
      <c r="D1245" s="12" t="s">
        <v>162</v>
      </c>
      <c r="E1245" s="14">
        <v>42</v>
      </c>
      <c r="F1245" s="12">
        <v>142.18</v>
      </c>
      <c r="G1245" s="12">
        <v>143.62</v>
      </c>
      <c r="H1245" s="12">
        <v>91.92</v>
      </c>
      <c r="I1245" s="9">
        <v>7.0000000000000001E-3</v>
      </c>
      <c r="J1245" s="9">
        <v>0.54400000000000004</v>
      </c>
      <c r="K1245" s="10">
        <f>E1245*F1245</f>
        <v>5971.56</v>
      </c>
      <c r="L1245" s="11">
        <f>F1245-H1245</f>
        <v>50.260000000000005</v>
      </c>
      <c r="M1245" s="10">
        <f>L1245*E1245</f>
        <v>2110.92</v>
      </c>
      <c r="N1245" s="6">
        <v>2004</v>
      </c>
      <c r="O1245" s="7">
        <v>1</v>
      </c>
      <c r="P1245" s="6">
        <v>3</v>
      </c>
      <c r="Q1245" s="6">
        <v>2</v>
      </c>
      <c r="R1245" s="6">
        <v>15</v>
      </c>
      <c r="S1245" s="8" t="s">
        <v>100</v>
      </c>
      <c r="T1245" s="8" t="s">
        <v>97</v>
      </c>
      <c r="U1245" s="8" t="s">
        <v>29</v>
      </c>
    </row>
    <row r="1246" spans="1:21" x14ac:dyDescent="0.2">
      <c r="A1246" s="12">
        <v>10230</v>
      </c>
      <c r="B1246" s="13">
        <v>38061</v>
      </c>
      <c r="C1246" s="12">
        <v>128</v>
      </c>
      <c r="D1246" s="12" t="s">
        <v>170</v>
      </c>
      <c r="E1246" s="14">
        <v>36</v>
      </c>
      <c r="F1246" s="12">
        <v>47.4</v>
      </c>
      <c r="G1246" s="12">
        <v>57.8</v>
      </c>
      <c r="H1246" s="12">
        <v>32.369999999999997</v>
      </c>
      <c r="I1246" s="9">
        <v>0.21099999999999999</v>
      </c>
      <c r="J1246" s="9">
        <v>0.46339999999999998</v>
      </c>
      <c r="K1246" s="10">
        <f>E1246*F1246</f>
        <v>1706.3999999999999</v>
      </c>
      <c r="L1246" s="11">
        <f>F1246-H1246</f>
        <v>15.030000000000001</v>
      </c>
      <c r="M1246" s="10">
        <f>L1246*E1246</f>
        <v>541.08000000000004</v>
      </c>
      <c r="N1246" s="6">
        <v>2004</v>
      </c>
      <c r="O1246" s="7">
        <v>1</v>
      </c>
      <c r="P1246" s="6">
        <v>3</v>
      </c>
      <c r="Q1246" s="6">
        <v>2</v>
      </c>
      <c r="R1246" s="6">
        <v>15</v>
      </c>
      <c r="S1246" s="8" t="s">
        <v>100</v>
      </c>
      <c r="T1246" s="8" t="s">
        <v>97</v>
      </c>
      <c r="U1246" s="8" t="s">
        <v>29</v>
      </c>
    </row>
    <row r="1247" spans="1:21" x14ac:dyDescent="0.2">
      <c r="A1247" s="12">
        <v>10230</v>
      </c>
      <c r="B1247" s="13">
        <v>38061</v>
      </c>
      <c r="C1247" s="12">
        <v>128</v>
      </c>
      <c r="D1247" s="12" t="s">
        <v>194</v>
      </c>
      <c r="E1247" s="14">
        <v>45</v>
      </c>
      <c r="F1247" s="12">
        <v>99.36</v>
      </c>
      <c r="G1247" s="12">
        <v>118.28</v>
      </c>
      <c r="H1247" s="12">
        <v>69.78</v>
      </c>
      <c r="I1247" s="9">
        <v>0.19120000000000001</v>
      </c>
      <c r="J1247" s="9">
        <v>0.4299</v>
      </c>
      <c r="K1247" s="10">
        <f>E1247*F1247</f>
        <v>4471.2</v>
      </c>
      <c r="L1247" s="11">
        <f>F1247-H1247</f>
        <v>29.58</v>
      </c>
      <c r="M1247" s="10">
        <f>L1247*E1247</f>
        <v>1331.1</v>
      </c>
      <c r="N1247" s="6">
        <v>2004</v>
      </c>
      <c r="O1247" s="7">
        <v>1</v>
      </c>
      <c r="P1247" s="6">
        <v>3</v>
      </c>
      <c r="Q1247" s="6">
        <v>2</v>
      </c>
      <c r="R1247" s="6">
        <v>15</v>
      </c>
      <c r="S1247" s="8" t="s">
        <v>100</v>
      </c>
      <c r="T1247" s="8" t="s">
        <v>97</v>
      </c>
      <c r="U1247" s="8" t="s">
        <v>29</v>
      </c>
    </row>
    <row r="1248" spans="1:21" x14ac:dyDescent="0.2">
      <c r="A1248" s="12">
        <v>10230</v>
      </c>
      <c r="B1248" s="13">
        <v>38061</v>
      </c>
      <c r="C1248" s="12">
        <v>128</v>
      </c>
      <c r="D1248" s="12" t="s">
        <v>202</v>
      </c>
      <c r="E1248" s="14">
        <v>46</v>
      </c>
      <c r="F1248" s="12">
        <v>59.03</v>
      </c>
      <c r="G1248" s="12">
        <v>62.14</v>
      </c>
      <c r="H1248" s="12">
        <v>26.72</v>
      </c>
      <c r="I1248" s="9">
        <v>5.0799999999999998E-2</v>
      </c>
      <c r="J1248" s="9">
        <v>1.1976</v>
      </c>
      <c r="K1248" s="10">
        <f>E1248*F1248</f>
        <v>2715.38</v>
      </c>
      <c r="L1248" s="11">
        <f>F1248-H1248</f>
        <v>32.31</v>
      </c>
      <c r="M1248" s="10">
        <f>L1248*E1248</f>
        <v>1486.2600000000002</v>
      </c>
      <c r="N1248" s="6">
        <v>2004</v>
      </c>
      <c r="O1248" s="7">
        <v>1</v>
      </c>
      <c r="P1248" s="6">
        <v>3</v>
      </c>
      <c r="Q1248" s="6">
        <v>2</v>
      </c>
      <c r="R1248" s="6">
        <v>15</v>
      </c>
      <c r="S1248" s="8" t="s">
        <v>100</v>
      </c>
      <c r="T1248" s="8" t="s">
        <v>97</v>
      </c>
      <c r="U1248" s="8" t="s">
        <v>29</v>
      </c>
    </row>
    <row r="1249" spans="1:21" x14ac:dyDescent="0.2">
      <c r="A1249" s="12">
        <v>10230</v>
      </c>
      <c r="B1249" s="13">
        <v>38061</v>
      </c>
      <c r="C1249" s="12">
        <v>128</v>
      </c>
      <c r="D1249" s="12" t="s">
        <v>207</v>
      </c>
      <c r="E1249" s="14">
        <v>34</v>
      </c>
      <c r="F1249" s="12">
        <v>100.7</v>
      </c>
      <c r="G1249" s="12">
        <v>115.75</v>
      </c>
      <c r="H1249" s="12">
        <v>68.290000000000006</v>
      </c>
      <c r="I1249" s="9">
        <v>0.14899999999999999</v>
      </c>
      <c r="J1249" s="9">
        <v>0.46860000000000002</v>
      </c>
      <c r="K1249" s="10">
        <f>E1249*F1249</f>
        <v>3423.8</v>
      </c>
      <c r="L1249" s="11">
        <f>F1249-H1249</f>
        <v>32.409999999999997</v>
      </c>
      <c r="M1249" s="10">
        <f>L1249*E1249</f>
        <v>1101.9399999999998</v>
      </c>
      <c r="N1249" s="6">
        <v>2004</v>
      </c>
      <c r="O1249" s="7">
        <v>1</v>
      </c>
      <c r="P1249" s="6">
        <v>3</v>
      </c>
      <c r="Q1249" s="6">
        <v>2</v>
      </c>
      <c r="R1249" s="6">
        <v>15</v>
      </c>
      <c r="S1249" s="8" t="s">
        <v>100</v>
      </c>
      <c r="T1249" s="8" t="s">
        <v>97</v>
      </c>
      <c r="U1249" s="8" t="s">
        <v>29</v>
      </c>
    </row>
    <row r="1250" spans="1:21" x14ac:dyDescent="0.2">
      <c r="A1250" s="12">
        <v>10230</v>
      </c>
      <c r="B1250" s="13">
        <v>38061</v>
      </c>
      <c r="C1250" s="12">
        <v>128</v>
      </c>
      <c r="D1250" s="12" t="s">
        <v>208</v>
      </c>
      <c r="E1250" s="14">
        <v>43</v>
      </c>
      <c r="F1250" s="12">
        <v>57.41</v>
      </c>
      <c r="G1250" s="12">
        <v>58.58</v>
      </c>
      <c r="H1250" s="12">
        <v>37.49</v>
      </c>
      <c r="I1250" s="9">
        <v>1.7399999999999999E-2</v>
      </c>
      <c r="J1250" s="9">
        <v>0.53349999999999997</v>
      </c>
      <c r="K1250" s="10">
        <f>E1250*F1250</f>
        <v>2468.6299999999997</v>
      </c>
      <c r="L1250" s="11">
        <f>F1250-H1250</f>
        <v>19.919999999999995</v>
      </c>
      <c r="M1250" s="10">
        <f>L1250*E1250</f>
        <v>856.55999999999972</v>
      </c>
      <c r="N1250" s="6">
        <v>2004</v>
      </c>
      <c r="O1250" s="7">
        <v>1</v>
      </c>
      <c r="P1250" s="6">
        <v>3</v>
      </c>
      <c r="Q1250" s="6">
        <v>2</v>
      </c>
      <c r="R1250" s="6">
        <v>15</v>
      </c>
      <c r="S1250" s="8" t="s">
        <v>100</v>
      </c>
      <c r="T1250" s="8" t="s">
        <v>97</v>
      </c>
      <c r="U1250" s="8" t="s">
        <v>29</v>
      </c>
    </row>
    <row r="1251" spans="1:21" x14ac:dyDescent="0.2">
      <c r="A1251" s="12">
        <v>10231</v>
      </c>
      <c r="B1251" s="13">
        <v>38065</v>
      </c>
      <c r="C1251" s="12">
        <v>344</v>
      </c>
      <c r="D1251" s="12" t="s">
        <v>106</v>
      </c>
      <c r="E1251" s="14">
        <v>42</v>
      </c>
      <c r="F1251" s="12">
        <v>193.25</v>
      </c>
      <c r="G1251" s="12">
        <v>207.8</v>
      </c>
      <c r="H1251" s="12">
        <v>95.59</v>
      </c>
      <c r="I1251" s="9">
        <v>7.7600000000000002E-2</v>
      </c>
      <c r="J1251" s="9">
        <v>1.0251999999999999</v>
      </c>
      <c r="K1251" s="10">
        <f>E1251*F1251</f>
        <v>8116.5</v>
      </c>
      <c r="L1251" s="11">
        <f>F1251-H1251</f>
        <v>97.66</v>
      </c>
      <c r="M1251" s="10">
        <f>L1251*E1251</f>
        <v>4101.72</v>
      </c>
      <c r="N1251" s="6">
        <v>2004</v>
      </c>
      <c r="O1251" s="7">
        <v>1</v>
      </c>
      <c r="P1251" s="6">
        <v>3</v>
      </c>
      <c r="Q1251" s="6">
        <v>6</v>
      </c>
      <c r="R1251" s="6">
        <v>19</v>
      </c>
      <c r="S1251" s="8" t="s">
        <v>40</v>
      </c>
      <c r="T1251" s="8" t="s">
        <v>41</v>
      </c>
      <c r="U1251" s="8" t="s">
        <v>29</v>
      </c>
    </row>
    <row r="1252" spans="1:21" x14ac:dyDescent="0.2">
      <c r="A1252" s="12">
        <v>10231</v>
      </c>
      <c r="B1252" s="13">
        <v>38065</v>
      </c>
      <c r="C1252" s="12">
        <v>344</v>
      </c>
      <c r="D1252" s="12" t="s">
        <v>116</v>
      </c>
      <c r="E1252" s="14">
        <v>49</v>
      </c>
      <c r="F1252" s="12">
        <v>147.07</v>
      </c>
      <c r="G1252" s="12">
        <v>173.02</v>
      </c>
      <c r="H1252" s="12">
        <v>83.05</v>
      </c>
      <c r="I1252" s="9">
        <v>0.17680000000000001</v>
      </c>
      <c r="J1252" s="9">
        <v>0.77059999999999995</v>
      </c>
      <c r="K1252" s="10">
        <f>E1252*F1252</f>
        <v>7206.4299999999994</v>
      </c>
      <c r="L1252" s="11">
        <f>F1252-H1252</f>
        <v>64.02</v>
      </c>
      <c r="M1252" s="10">
        <f>L1252*E1252</f>
        <v>3136.98</v>
      </c>
      <c r="N1252" s="6">
        <v>2004</v>
      </c>
      <c r="O1252" s="7">
        <v>1</v>
      </c>
      <c r="P1252" s="6">
        <v>3</v>
      </c>
      <c r="Q1252" s="6">
        <v>6</v>
      </c>
      <c r="R1252" s="6">
        <v>19</v>
      </c>
      <c r="S1252" s="8" t="s">
        <v>40</v>
      </c>
      <c r="T1252" s="8" t="s">
        <v>41</v>
      </c>
      <c r="U1252" s="8" t="s">
        <v>29</v>
      </c>
    </row>
    <row r="1253" spans="1:21" x14ac:dyDescent="0.2">
      <c r="A1253" s="12">
        <v>10232</v>
      </c>
      <c r="B1253" s="13">
        <v>38066</v>
      </c>
      <c r="C1253" s="12">
        <v>240</v>
      </c>
      <c r="D1253" s="12" t="s">
        <v>153</v>
      </c>
      <c r="E1253" s="14">
        <v>22</v>
      </c>
      <c r="F1253" s="12">
        <v>133.86000000000001</v>
      </c>
      <c r="G1253" s="12">
        <v>136.59</v>
      </c>
      <c r="H1253" s="12">
        <v>68.3</v>
      </c>
      <c r="I1253" s="9">
        <v>2.24E-2</v>
      </c>
      <c r="J1253" s="9">
        <v>0.96630000000000005</v>
      </c>
      <c r="K1253" s="10">
        <f>E1253*F1253</f>
        <v>2944.92</v>
      </c>
      <c r="L1253" s="11">
        <f>F1253-H1253</f>
        <v>65.560000000000016</v>
      </c>
      <c r="M1253" s="10">
        <f>L1253*E1253</f>
        <v>1442.3200000000004</v>
      </c>
      <c r="N1253" s="6">
        <v>2004</v>
      </c>
      <c r="O1253" s="7">
        <v>1</v>
      </c>
      <c r="P1253" s="6">
        <v>3</v>
      </c>
      <c r="Q1253" s="6">
        <v>7</v>
      </c>
      <c r="R1253" s="6">
        <v>20</v>
      </c>
      <c r="S1253" s="8" t="s">
        <v>81</v>
      </c>
      <c r="T1253" s="8" t="s">
        <v>48</v>
      </c>
      <c r="U1253" s="8" t="s">
        <v>29</v>
      </c>
    </row>
    <row r="1254" spans="1:21" x14ac:dyDescent="0.2">
      <c r="A1254" s="12">
        <v>10232</v>
      </c>
      <c r="B1254" s="13">
        <v>38066</v>
      </c>
      <c r="C1254" s="12">
        <v>240</v>
      </c>
      <c r="D1254" s="12" t="s">
        <v>155</v>
      </c>
      <c r="E1254" s="14">
        <v>48</v>
      </c>
      <c r="F1254" s="12">
        <v>97.81</v>
      </c>
      <c r="G1254" s="12">
        <v>100.84</v>
      </c>
      <c r="H1254" s="12">
        <v>67.56</v>
      </c>
      <c r="I1254" s="9">
        <v>3.0700000000000002E-2</v>
      </c>
      <c r="J1254" s="9">
        <v>0.44400000000000001</v>
      </c>
      <c r="K1254" s="10">
        <f>E1254*F1254</f>
        <v>4694.88</v>
      </c>
      <c r="L1254" s="11">
        <f>F1254-H1254</f>
        <v>30.25</v>
      </c>
      <c r="M1254" s="10">
        <f>L1254*E1254</f>
        <v>1452</v>
      </c>
      <c r="N1254" s="6">
        <v>2004</v>
      </c>
      <c r="O1254" s="7">
        <v>1</v>
      </c>
      <c r="P1254" s="6">
        <v>3</v>
      </c>
      <c r="Q1254" s="6">
        <v>7</v>
      </c>
      <c r="R1254" s="6">
        <v>20</v>
      </c>
      <c r="S1254" s="8" t="s">
        <v>81</v>
      </c>
      <c r="T1254" s="8" t="s">
        <v>48</v>
      </c>
      <c r="U1254" s="8" t="s">
        <v>29</v>
      </c>
    </row>
    <row r="1255" spans="1:21" x14ac:dyDescent="0.2">
      <c r="A1255" s="12">
        <v>10232</v>
      </c>
      <c r="B1255" s="13">
        <v>38066</v>
      </c>
      <c r="C1255" s="12">
        <v>240</v>
      </c>
      <c r="D1255" s="12" t="s">
        <v>164</v>
      </c>
      <c r="E1255" s="14">
        <v>23</v>
      </c>
      <c r="F1255" s="12">
        <v>78.12</v>
      </c>
      <c r="G1255" s="12">
        <v>87.77</v>
      </c>
      <c r="H1255" s="12">
        <v>52.66</v>
      </c>
      <c r="I1255" s="9">
        <v>0.128</v>
      </c>
      <c r="J1255" s="9">
        <v>0.47470000000000001</v>
      </c>
      <c r="K1255" s="10">
        <f>E1255*F1255</f>
        <v>1796.7600000000002</v>
      </c>
      <c r="L1255" s="11">
        <f>F1255-H1255</f>
        <v>25.460000000000008</v>
      </c>
      <c r="M1255" s="10">
        <f>L1255*E1255</f>
        <v>585.58000000000015</v>
      </c>
      <c r="N1255" s="6">
        <v>2004</v>
      </c>
      <c r="O1255" s="7">
        <v>1</v>
      </c>
      <c r="P1255" s="6">
        <v>3</v>
      </c>
      <c r="Q1255" s="6">
        <v>7</v>
      </c>
      <c r="R1255" s="6">
        <v>20</v>
      </c>
      <c r="S1255" s="8" t="s">
        <v>81</v>
      </c>
      <c r="T1255" s="8" t="s">
        <v>48</v>
      </c>
      <c r="U1255" s="8" t="s">
        <v>29</v>
      </c>
    </row>
    <row r="1256" spans="1:21" x14ac:dyDescent="0.2">
      <c r="A1256" s="12">
        <v>10232</v>
      </c>
      <c r="B1256" s="13">
        <v>38066</v>
      </c>
      <c r="C1256" s="12">
        <v>240</v>
      </c>
      <c r="D1256" s="12" t="s">
        <v>176</v>
      </c>
      <c r="E1256" s="14">
        <v>46</v>
      </c>
      <c r="F1256" s="12">
        <v>113.06</v>
      </c>
      <c r="G1256" s="12">
        <v>122.89</v>
      </c>
      <c r="H1256" s="12">
        <v>82.34</v>
      </c>
      <c r="I1256" s="9">
        <v>8.8400000000000006E-2</v>
      </c>
      <c r="J1256" s="9">
        <v>0.3765</v>
      </c>
      <c r="K1256" s="10">
        <f>E1256*F1256</f>
        <v>5200.76</v>
      </c>
      <c r="L1256" s="11">
        <f>F1256-H1256</f>
        <v>30.72</v>
      </c>
      <c r="M1256" s="10">
        <f>L1256*E1256</f>
        <v>1413.12</v>
      </c>
      <c r="N1256" s="6">
        <v>2004</v>
      </c>
      <c r="O1256" s="7">
        <v>1</v>
      </c>
      <c r="P1256" s="6">
        <v>3</v>
      </c>
      <c r="Q1256" s="6">
        <v>7</v>
      </c>
      <c r="R1256" s="6">
        <v>20</v>
      </c>
      <c r="S1256" s="8" t="s">
        <v>81</v>
      </c>
      <c r="T1256" s="8" t="s">
        <v>48</v>
      </c>
      <c r="U1256" s="8" t="s">
        <v>29</v>
      </c>
    </row>
    <row r="1257" spans="1:21" x14ac:dyDescent="0.2">
      <c r="A1257" s="12">
        <v>10232</v>
      </c>
      <c r="B1257" s="13">
        <v>38066</v>
      </c>
      <c r="C1257" s="12">
        <v>240</v>
      </c>
      <c r="D1257" s="12" t="s">
        <v>212</v>
      </c>
      <c r="E1257" s="14">
        <v>26</v>
      </c>
      <c r="F1257" s="12">
        <v>84.88</v>
      </c>
      <c r="G1257" s="12">
        <v>86.61</v>
      </c>
      <c r="H1257" s="12">
        <v>43.3</v>
      </c>
      <c r="I1257" s="9">
        <v>2.3599999999999999E-2</v>
      </c>
      <c r="J1257" s="9">
        <v>0.97</v>
      </c>
      <c r="K1257" s="10">
        <f>E1257*F1257</f>
        <v>2206.88</v>
      </c>
      <c r="L1257" s="11">
        <f>F1257-H1257</f>
        <v>41.58</v>
      </c>
      <c r="M1257" s="10">
        <f>L1257*E1257</f>
        <v>1081.08</v>
      </c>
      <c r="N1257" s="6">
        <v>2004</v>
      </c>
      <c r="O1257" s="7">
        <v>1</v>
      </c>
      <c r="P1257" s="6">
        <v>3</v>
      </c>
      <c r="Q1257" s="6">
        <v>7</v>
      </c>
      <c r="R1257" s="6">
        <v>20</v>
      </c>
      <c r="S1257" s="8" t="s">
        <v>81</v>
      </c>
      <c r="T1257" s="8" t="s">
        <v>48</v>
      </c>
      <c r="U1257" s="8" t="s">
        <v>29</v>
      </c>
    </row>
    <row r="1258" spans="1:21" x14ac:dyDescent="0.2">
      <c r="A1258" s="12">
        <v>10232</v>
      </c>
      <c r="B1258" s="13">
        <v>38066</v>
      </c>
      <c r="C1258" s="12">
        <v>240</v>
      </c>
      <c r="D1258" s="12" t="s">
        <v>219</v>
      </c>
      <c r="E1258" s="14">
        <v>48</v>
      </c>
      <c r="F1258" s="12">
        <v>86.15</v>
      </c>
      <c r="G1258" s="12">
        <v>100.17</v>
      </c>
      <c r="H1258" s="12">
        <v>51.09</v>
      </c>
      <c r="I1258" s="9">
        <v>0.16250000000000001</v>
      </c>
      <c r="J1258" s="9">
        <v>0.68510000000000004</v>
      </c>
      <c r="K1258" s="10">
        <f>E1258*F1258</f>
        <v>4135.2000000000007</v>
      </c>
      <c r="L1258" s="11">
        <f>F1258-H1258</f>
        <v>35.06</v>
      </c>
      <c r="M1258" s="10">
        <f>L1258*E1258</f>
        <v>1682.88</v>
      </c>
      <c r="N1258" s="6">
        <v>2004</v>
      </c>
      <c r="O1258" s="7">
        <v>1</v>
      </c>
      <c r="P1258" s="6">
        <v>3</v>
      </c>
      <c r="Q1258" s="6">
        <v>7</v>
      </c>
      <c r="R1258" s="6">
        <v>20</v>
      </c>
      <c r="S1258" s="8" t="s">
        <v>81</v>
      </c>
      <c r="T1258" s="8" t="s">
        <v>48</v>
      </c>
      <c r="U1258" s="8" t="s">
        <v>29</v>
      </c>
    </row>
    <row r="1259" spans="1:21" x14ac:dyDescent="0.2">
      <c r="A1259" s="12">
        <v>10232</v>
      </c>
      <c r="B1259" s="13">
        <v>38066</v>
      </c>
      <c r="C1259" s="12">
        <v>240</v>
      </c>
      <c r="D1259" s="12" t="s">
        <v>220</v>
      </c>
      <c r="E1259" s="14">
        <v>35</v>
      </c>
      <c r="F1259" s="12">
        <v>81.430000000000007</v>
      </c>
      <c r="G1259" s="12">
        <v>99.31</v>
      </c>
      <c r="H1259" s="12">
        <v>53.63</v>
      </c>
      <c r="I1259" s="9">
        <v>0.221</v>
      </c>
      <c r="J1259" s="9">
        <v>0.52210000000000001</v>
      </c>
      <c r="K1259" s="10">
        <f>E1259*F1259</f>
        <v>2850.05</v>
      </c>
      <c r="L1259" s="11">
        <f>F1259-H1259</f>
        <v>27.800000000000004</v>
      </c>
      <c r="M1259" s="10">
        <f>L1259*E1259</f>
        <v>973.00000000000011</v>
      </c>
      <c r="N1259" s="6">
        <v>2004</v>
      </c>
      <c r="O1259" s="7">
        <v>1</v>
      </c>
      <c r="P1259" s="6">
        <v>3</v>
      </c>
      <c r="Q1259" s="6">
        <v>7</v>
      </c>
      <c r="R1259" s="6">
        <v>20</v>
      </c>
      <c r="S1259" s="8" t="s">
        <v>81</v>
      </c>
      <c r="T1259" s="8" t="s">
        <v>48</v>
      </c>
      <c r="U1259" s="8" t="s">
        <v>29</v>
      </c>
    </row>
    <row r="1260" spans="1:21" x14ac:dyDescent="0.2">
      <c r="A1260" s="12">
        <v>10232</v>
      </c>
      <c r="B1260" s="13">
        <v>38066</v>
      </c>
      <c r="C1260" s="12">
        <v>240</v>
      </c>
      <c r="D1260" s="12" t="s">
        <v>223</v>
      </c>
      <c r="E1260" s="14">
        <v>24</v>
      </c>
      <c r="F1260" s="12">
        <v>48.59</v>
      </c>
      <c r="G1260" s="12">
        <v>54.6</v>
      </c>
      <c r="H1260" s="12">
        <v>33.299999999999997</v>
      </c>
      <c r="I1260" s="9">
        <v>0.1235</v>
      </c>
      <c r="J1260" s="9">
        <v>0.45050000000000001</v>
      </c>
      <c r="K1260" s="10">
        <f>E1260*F1260</f>
        <v>1166.1600000000001</v>
      </c>
      <c r="L1260" s="11">
        <f>F1260-H1260</f>
        <v>15.290000000000006</v>
      </c>
      <c r="M1260" s="10">
        <f>L1260*E1260</f>
        <v>366.96000000000015</v>
      </c>
      <c r="N1260" s="6">
        <v>2004</v>
      </c>
      <c r="O1260" s="7">
        <v>1</v>
      </c>
      <c r="P1260" s="6">
        <v>3</v>
      </c>
      <c r="Q1260" s="6">
        <v>7</v>
      </c>
      <c r="R1260" s="6">
        <v>20</v>
      </c>
      <c r="S1260" s="8" t="s">
        <v>81</v>
      </c>
      <c r="T1260" s="8" t="s">
        <v>48</v>
      </c>
      <c r="U1260" s="8" t="s">
        <v>29</v>
      </c>
    </row>
    <row r="1261" spans="1:21" x14ac:dyDescent="0.2">
      <c r="A1261" s="12">
        <v>10233</v>
      </c>
      <c r="B1261" s="13">
        <v>38075</v>
      </c>
      <c r="C1261" s="12">
        <v>328</v>
      </c>
      <c r="D1261" s="12" t="s">
        <v>185</v>
      </c>
      <c r="E1261" s="14">
        <v>40</v>
      </c>
      <c r="F1261" s="12">
        <v>70.81</v>
      </c>
      <c r="G1261" s="12">
        <v>88.51</v>
      </c>
      <c r="H1261" s="12">
        <v>46.91</v>
      </c>
      <c r="I1261" s="9">
        <v>0.25419999999999998</v>
      </c>
      <c r="J1261" s="9">
        <v>0.51160000000000005</v>
      </c>
      <c r="K1261" s="10">
        <f>E1261*F1261</f>
        <v>2832.4</v>
      </c>
      <c r="L1261" s="11">
        <f>F1261-H1261</f>
        <v>23.900000000000006</v>
      </c>
      <c r="M1261" s="10">
        <f>L1261*E1261</f>
        <v>956.00000000000023</v>
      </c>
      <c r="N1261" s="6">
        <v>2004</v>
      </c>
      <c r="O1261" s="7">
        <v>1</v>
      </c>
      <c r="P1261" s="6">
        <v>3</v>
      </c>
      <c r="Q1261" s="6">
        <v>2</v>
      </c>
      <c r="R1261" s="6">
        <v>29</v>
      </c>
      <c r="S1261" s="8" t="s">
        <v>36</v>
      </c>
      <c r="T1261" s="8" t="s">
        <v>24</v>
      </c>
      <c r="U1261" s="8" t="s">
        <v>25</v>
      </c>
    </row>
    <row r="1262" spans="1:21" x14ac:dyDescent="0.2">
      <c r="A1262" s="12">
        <v>10233</v>
      </c>
      <c r="B1262" s="13">
        <v>38075</v>
      </c>
      <c r="C1262" s="12">
        <v>328</v>
      </c>
      <c r="D1262" s="12" t="s">
        <v>210</v>
      </c>
      <c r="E1262" s="14">
        <v>36</v>
      </c>
      <c r="F1262" s="12">
        <v>66</v>
      </c>
      <c r="G1262" s="12">
        <v>66.67</v>
      </c>
      <c r="H1262" s="12">
        <v>34</v>
      </c>
      <c r="I1262" s="9">
        <v>1.52E-2</v>
      </c>
      <c r="J1262" s="9">
        <v>0.94120000000000004</v>
      </c>
      <c r="K1262" s="10">
        <f>E1262*F1262</f>
        <v>2376</v>
      </c>
      <c r="L1262" s="11">
        <f>F1262-H1262</f>
        <v>32</v>
      </c>
      <c r="M1262" s="10">
        <f>L1262*E1262</f>
        <v>1152</v>
      </c>
      <c r="N1262" s="6">
        <v>2004</v>
      </c>
      <c r="O1262" s="7">
        <v>1</v>
      </c>
      <c r="P1262" s="6">
        <v>3</v>
      </c>
      <c r="Q1262" s="6">
        <v>2</v>
      </c>
      <c r="R1262" s="6">
        <v>29</v>
      </c>
      <c r="S1262" s="8" t="s">
        <v>36</v>
      </c>
      <c r="T1262" s="8" t="s">
        <v>24</v>
      </c>
      <c r="U1262" s="8" t="s">
        <v>25</v>
      </c>
    </row>
    <row r="1263" spans="1:21" x14ac:dyDescent="0.2">
      <c r="A1263" s="12">
        <v>10233</v>
      </c>
      <c r="B1263" s="13">
        <v>38075</v>
      </c>
      <c r="C1263" s="12">
        <v>328</v>
      </c>
      <c r="D1263" s="12" t="s">
        <v>215</v>
      </c>
      <c r="E1263" s="14">
        <v>29</v>
      </c>
      <c r="F1263" s="12">
        <v>67.94</v>
      </c>
      <c r="G1263" s="12">
        <v>72.28</v>
      </c>
      <c r="H1263" s="12">
        <v>33.97</v>
      </c>
      <c r="I1263" s="9">
        <v>5.8900000000000001E-2</v>
      </c>
      <c r="J1263" s="9">
        <v>1.0008999999999999</v>
      </c>
      <c r="K1263" s="10">
        <f>E1263*F1263</f>
        <v>1970.26</v>
      </c>
      <c r="L1263" s="11">
        <f>F1263-H1263</f>
        <v>33.97</v>
      </c>
      <c r="M1263" s="10">
        <f>L1263*E1263</f>
        <v>985.13</v>
      </c>
      <c r="N1263" s="6">
        <v>2004</v>
      </c>
      <c r="O1263" s="7">
        <v>1</v>
      </c>
      <c r="P1263" s="6">
        <v>3</v>
      </c>
      <c r="Q1263" s="6">
        <v>2</v>
      </c>
      <c r="R1263" s="6">
        <v>29</v>
      </c>
      <c r="S1263" s="8" t="s">
        <v>36</v>
      </c>
      <c r="T1263" s="8" t="s">
        <v>24</v>
      </c>
      <c r="U1263" s="8" t="s">
        <v>25</v>
      </c>
    </row>
    <row r="1264" spans="1:21" x14ac:dyDescent="0.2">
      <c r="A1264" s="12">
        <v>10234</v>
      </c>
      <c r="B1264" s="13">
        <v>38076</v>
      </c>
      <c r="C1264" s="12">
        <v>412</v>
      </c>
      <c r="D1264" s="12" t="s">
        <v>78</v>
      </c>
      <c r="E1264" s="14">
        <v>48</v>
      </c>
      <c r="F1264" s="12">
        <v>118.32</v>
      </c>
      <c r="G1264" s="12">
        <v>136</v>
      </c>
      <c r="H1264" s="12">
        <v>85.68</v>
      </c>
      <c r="I1264" s="9">
        <v>0.15210000000000001</v>
      </c>
      <c r="J1264" s="9">
        <v>0.38519999999999999</v>
      </c>
      <c r="K1264" s="10">
        <f>E1264*F1264</f>
        <v>5679.36</v>
      </c>
      <c r="L1264" s="11">
        <f>F1264-H1264</f>
        <v>32.639999999999986</v>
      </c>
      <c r="M1264" s="10">
        <f>L1264*E1264</f>
        <v>1566.7199999999993</v>
      </c>
      <c r="N1264" s="6">
        <v>2004</v>
      </c>
      <c r="O1264" s="7">
        <v>1</v>
      </c>
      <c r="P1264" s="6">
        <v>3</v>
      </c>
      <c r="Q1264" s="6">
        <v>3</v>
      </c>
      <c r="R1264" s="6">
        <v>30</v>
      </c>
      <c r="S1264" s="8" t="s">
        <v>90</v>
      </c>
      <c r="T1264" s="8" t="s">
        <v>43</v>
      </c>
      <c r="U1264" s="8" t="s">
        <v>21</v>
      </c>
    </row>
    <row r="1265" spans="1:21" x14ac:dyDescent="0.2">
      <c r="A1265" s="12">
        <v>10234</v>
      </c>
      <c r="B1265" s="13">
        <v>38076</v>
      </c>
      <c r="C1265" s="12">
        <v>412</v>
      </c>
      <c r="D1265" s="12" t="s">
        <v>131</v>
      </c>
      <c r="E1265" s="14">
        <v>50</v>
      </c>
      <c r="F1265" s="12">
        <v>146.65</v>
      </c>
      <c r="G1265" s="12">
        <v>157.69</v>
      </c>
      <c r="H1265" s="12">
        <v>77.27</v>
      </c>
      <c r="I1265" s="9">
        <v>7.4999999999999997E-2</v>
      </c>
      <c r="J1265" s="9">
        <v>0.89300000000000002</v>
      </c>
      <c r="K1265" s="10">
        <f>E1265*F1265</f>
        <v>7332.5</v>
      </c>
      <c r="L1265" s="11">
        <f>F1265-H1265</f>
        <v>69.38000000000001</v>
      </c>
      <c r="M1265" s="10">
        <f>L1265*E1265</f>
        <v>3469.0000000000005</v>
      </c>
      <c r="N1265" s="6">
        <v>2004</v>
      </c>
      <c r="O1265" s="7">
        <v>1</v>
      </c>
      <c r="P1265" s="6">
        <v>3</v>
      </c>
      <c r="Q1265" s="6">
        <v>3</v>
      </c>
      <c r="R1265" s="6">
        <v>30</v>
      </c>
      <c r="S1265" s="8" t="s">
        <v>90</v>
      </c>
      <c r="T1265" s="8" t="s">
        <v>43</v>
      </c>
      <c r="U1265" s="8" t="s">
        <v>21</v>
      </c>
    </row>
    <row r="1266" spans="1:21" x14ac:dyDescent="0.2">
      <c r="A1266" s="12">
        <v>10234</v>
      </c>
      <c r="B1266" s="13">
        <v>38076</v>
      </c>
      <c r="C1266" s="12">
        <v>412</v>
      </c>
      <c r="D1266" s="12" t="s">
        <v>151</v>
      </c>
      <c r="E1266" s="14">
        <v>48</v>
      </c>
      <c r="F1266" s="12">
        <v>84.3</v>
      </c>
      <c r="G1266" s="12">
        <v>86.02</v>
      </c>
      <c r="H1266" s="12">
        <v>51.61</v>
      </c>
      <c r="I1266" s="9">
        <v>2.3699999999999999E-2</v>
      </c>
      <c r="J1266" s="9">
        <v>0.63939999999999997</v>
      </c>
      <c r="K1266" s="10">
        <f>E1266*F1266</f>
        <v>4046.3999999999996</v>
      </c>
      <c r="L1266" s="11">
        <f>F1266-H1266</f>
        <v>32.69</v>
      </c>
      <c r="M1266" s="10">
        <f>L1266*E1266</f>
        <v>1569.12</v>
      </c>
      <c r="N1266" s="6">
        <v>2004</v>
      </c>
      <c r="O1266" s="7">
        <v>1</v>
      </c>
      <c r="P1266" s="6">
        <v>3</v>
      </c>
      <c r="Q1266" s="6">
        <v>3</v>
      </c>
      <c r="R1266" s="6">
        <v>30</v>
      </c>
      <c r="S1266" s="8" t="s">
        <v>90</v>
      </c>
      <c r="T1266" s="8" t="s">
        <v>43</v>
      </c>
      <c r="U1266" s="8" t="s">
        <v>21</v>
      </c>
    </row>
    <row r="1267" spans="1:21" x14ac:dyDescent="0.2">
      <c r="A1267" s="12">
        <v>10234</v>
      </c>
      <c r="B1267" s="13">
        <v>38076</v>
      </c>
      <c r="C1267" s="12">
        <v>412</v>
      </c>
      <c r="D1267" s="12" t="s">
        <v>161</v>
      </c>
      <c r="E1267" s="14">
        <v>39</v>
      </c>
      <c r="F1267" s="12">
        <v>85.75</v>
      </c>
      <c r="G1267" s="12">
        <v>105.87</v>
      </c>
      <c r="H1267" s="12">
        <v>64.58</v>
      </c>
      <c r="I1267" s="9">
        <v>0.23319999999999999</v>
      </c>
      <c r="J1267" s="9">
        <v>0.32519999999999999</v>
      </c>
      <c r="K1267" s="10">
        <f>E1267*F1267</f>
        <v>3344.25</v>
      </c>
      <c r="L1267" s="11">
        <f>F1267-H1267</f>
        <v>21.17</v>
      </c>
      <c r="M1267" s="10">
        <f>L1267*E1267</f>
        <v>825.63000000000011</v>
      </c>
      <c r="N1267" s="6">
        <v>2004</v>
      </c>
      <c r="O1267" s="7">
        <v>1</v>
      </c>
      <c r="P1267" s="6">
        <v>3</v>
      </c>
      <c r="Q1267" s="6">
        <v>3</v>
      </c>
      <c r="R1267" s="6">
        <v>30</v>
      </c>
      <c r="S1267" s="8" t="s">
        <v>90</v>
      </c>
      <c r="T1267" s="8" t="s">
        <v>43</v>
      </c>
      <c r="U1267" s="8" t="s">
        <v>21</v>
      </c>
    </row>
    <row r="1268" spans="1:21" x14ac:dyDescent="0.2">
      <c r="A1268" s="12">
        <v>10234</v>
      </c>
      <c r="B1268" s="13">
        <v>38076</v>
      </c>
      <c r="C1268" s="12">
        <v>412</v>
      </c>
      <c r="D1268" s="12" t="s">
        <v>182</v>
      </c>
      <c r="E1268" s="14">
        <v>44</v>
      </c>
      <c r="F1268" s="12">
        <v>67.14</v>
      </c>
      <c r="G1268" s="12">
        <v>68.510000000000005</v>
      </c>
      <c r="H1268" s="12">
        <v>34.25</v>
      </c>
      <c r="I1268" s="9">
        <v>1.49E-2</v>
      </c>
      <c r="J1268" s="9">
        <v>0.96350000000000002</v>
      </c>
      <c r="K1268" s="10">
        <f>E1268*F1268</f>
        <v>2954.16</v>
      </c>
      <c r="L1268" s="11">
        <f>F1268-H1268</f>
        <v>32.89</v>
      </c>
      <c r="M1268" s="10">
        <f>L1268*E1268</f>
        <v>1447.16</v>
      </c>
      <c r="N1268" s="6">
        <v>2004</v>
      </c>
      <c r="O1268" s="7">
        <v>1</v>
      </c>
      <c r="P1268" s="6">
        <v>3</v>
      </c>
      <c r="Q1268" s="6">
        <v>3</v>
      </c>
      <c r="R1268" s="6">
        <v>30</v>
      </c>
      <c r="S1268" s="8" t="s">
        <v>90</v>
      </c>
      <c r="T1268" s="8" t="s">
        <v>43</v>
      </c>
      <c r="U1268" s="8" t="s">
        <v>21</v>
      </c>
    </row>
    <row r="1269" spans="1:21" x14ac:dyDescent="0.2">
      <c r="A1269" s="12">
        <v>10234</v>
      </c>
      <c r="B1269" s="13">
        <v>38076</v>
      </c>
      <c r="C1269" s="12">
        <v>412</v>
      </c>
      <c r="D1269" s="12" t="s">
        <v>188</v>
      </c>
      <c r="E1269" s="14">
        <v>25</v>
      </c>
      <c r="F1269" s="12">
        <v>65.09</v>
      </c>
      <c r="G1269" s="12">
        <v>65.75</v>
      </c>
      <c r="H1269" s="12">
        <v>26.3</v>
      </c>
      <c r="I1269" s="9">
        <v>1.54E-2</v>
      </c>
      <c r="J1269" s="9">
        <v>1.4829000000000001</v>
      </c>
      <c r="K1269" s="10">
        <f>E1269*F1269</f>
        <v>1627.25</v>
      </c>
      <c r="L1269" s="11">
        <f>F1269-H1269</f>
        <v>38.790000000000006</v>
      </c>
      <c r="M1269" s="10">
        <f>L1269*E1269</f>
        <v>969.75000000000011</v>
      </c>
      <c r="N1269" s="6">
        <v>2004</v>
      </c>
      <c r="O1269" s="7">
        <v>1</v>
      </c>
      <c r="P1269" s="6">
        <v>3</v>
      </c>
      <c r="Q1269" s="6">
        <v>3</v>
      </c>
      <c r="R1269" s="6">
        <v>30</v>
      </c>
      <c r="S1269" s="8" t="s">
        <v>90</v>
      </c>
      <c r="T1269" s="8" t="s">
        <v>43</v>
      </c>
      <c r="U1269" s="8" t="s">
        <v>21</v>
      </c>
    </row>
    <row r="1270" spans="1:21" x14ac:dyDescent="0.2">
      <c r="A1270" s="12">
        <v>10234</v>
      </c>
      <c r="B1270" s="13">
        <v>38076</v>
      </c>
      <c r="C1270" s="12">
        <v>412</v>
      </c>
      <c r="D1270" s="12" t="s">
        <v>190</v>
      </c>
      <c r="E1270" s="14">
        <v>31</v>
      </c>
      <c r="F1270" s="12">
        <v>78.83</v>
      </c>
      <c r="G1270" s="12">
        <v>83.86</v>
      </c>
      <c r="H1270" s="12">
        <v>48.64</v>
      </c>
      <c r="I1270" s="9">
        <v>6.3399999999999998E-2</v>
      </c>
      <c r="J1270" s="9">
        <v>0.61680000000000001</v>
      </c>
      <c r="K1270" s="10">
        <f>E1270*F1270</f>
        <v>2443.73</v>
      </c>
      <c r="L1270" s="11">
        <f>F1270-H1270</f>
        <v>30.189999999999998</v>
      </c>
      <c r="M1270" s="10">
        <f>L1270*E1270</f>
        <v>935.88999999999987</v>
      </c>
      <c r="N1270" s="6">
        <v>2004</v>
      </c>
      <c r="O1270" s="7">
        <v>1</v>
      </c>
      <c r="P1270" s="6">
        <v>3</v>
      </c>
      <c r="Q1270" s="6">
        <v>3</v>
      </c>
      <c r="R1270" s="6">
        <v>30</v>
      </c>
      <c r="S1270" s="8" t="s">
        <v>90</v>
      </c>
      <c r="T1270" s="8" t="s">
        <v>43</v>
      </c>
      <c r="U1270" s="8" t="s">
        <v>21</v>
      </c>
    </row>
    <row r="1271" spans="1:21" x14ac:dyDescent="0.2">
      <c r="A1271" s="12">
        <v>10234</v>
      </c>
      <c r="B1271" s="13">
        <v>38076</v>
      </c>
      <c r="C1271" s="12">
        <v>412</v>
      </c>
      <c r="D1271" s="12" t="s">
        <v>213</v>
      </c>
      <c r="E1271" s="14">
        <v>29</v>
      </c>
      <c r="F1271" s="12">
        <v>83.28</v>
      </c>
      <c r="G1271" s="12">
        <v>90.52</v>
      </c>
      <c r="H1271" s="12">
        <v>39.83</v>
      </c>
      <c r="I1271" s="9">
        <v>8.4099999999999994E-2</v>
      </c>
      <c r="J1271" s="9">
        <v>1.0795999999999999</v>
      </c>
      <c r="K1271" s="10">
        <f>E1271*F1271</f>
        <v>2415.12</v>
      </c>
      <c r="L1271" s="11">
        <f>F1271-H1271</f>
        <v>43.45</v>
      </c>
      <c r="M1271" s="10">
        <f>L1271*E1271</f>
        <v>1260.0500000000002</v>
      </c>
      <c r="N1271" s="6">
        <v>2004</v>
      </c>
      <c r="O1271" s="7">
        <v>1</v>
      </c>
      <c r="P1271" s="6">
        <v>3</v>
      </c>
      <c r="Q1271" s="6">
        <v>3</v>
      </c>
      <c r="R1271" s="6">
        <v>30</v>
      </c>
      <c r="S1271" s="8" t="s">
        <v>90</v>
      </c>
      <c r="T1271" s="8" t="s">
        <v>43</v>
      </c>
      <c r="U1271" s="8" t="s">
        <v>21</v>
      </c>
    </row>
    <row r="1272" spans="1:21" x14ac:dyDescent="0.2">
      <c r="A1272" s="12">
        <v>10234</v>
      </c>
      <c r="B1272" s="13">
        <v>38076</v>
      </c>
      <c r="C1272" s="12">
        <v>412</v>
      </c>
      <c r="D1272" s="12" t="s">
        <v>222</v>
      </c>
      <c r="E1272" s="14">
        <v>40</v>
      </c>
      <c r="F1272" s="12">
        <v>45.69</v>
      </c>
      <c r="G1272" s="12">
        <v>49.66</v>
      </c>
      <c r="H1272" s="12">
        <v>32.770000000000003</v>
      </c>
      <c r="I1272" s="9">
        <v>8.7499999999999994E-2</v>
      </c>
      <c r="J1272" s="9">
        <v>0.3967</v>
      </c>
      <c r="K1272" s="10">
        <f>E1272*F1272</f>
        <v>1827.6</v>
      </c>
      <c r="L1272" s="11">
        <f>F1272-H1272</f>
        <v>12.919999999999995</v>
      </c>
      <c r="M1272" s="10">
        <f>L1272*E1272</f>
        <v>516.79999999999973</v>
      </c>
      <c r="N1272" s="6">
        <v>2004</v>
      </c>
      <c r="O1272" s="7">
        <v>1</v>
      </c>
      <c r="P1272" s="6">
        <v>3</v>
      </c>
      <c r="Q1272" s="6">
        <v>3</v>
      </c>
      <c r="R1272" s="6">
        <v>30</v>
      </c>
      <c r="S1272" s="8" t="s">
        <v>90</v>
      </c>
      <c r="T1272" s="8" t="s">
        <v>43</v>
      </c>
      <c r="U1272" s="8" t="s">
        <v>21</v>
      </c>
    </row>
    <row r="1273" spans="1:21" x14ac:dyDescent="0.2">
      <c r="A1273" s="12">
        <v>10235</v>
      </c>
      <c r="B1273" s="13">
        <v>38079</v>
      </c>
      <c r="C1273" s="12">
        <v>260</v>
      </c>
      <c r="D1273" s="12" t="s">
        <v>143</v>
      </c>
      <c r="E1273" s="14">
        <v>24</v>
      </c>
      <c r="F1273" s="12">
        <v>81.95</v>
      </c>
      <c r="G1273" s="12">
        <v>84.48</v>
      </c>
      <c r="H1273" s="12">
        <v>49</v>
      </c>
      <c r="I1273" s="9">
        <v>3.6600000000000001E-2</v>
      </c>
      <c r="J1273" s="9">
        <v>0.67349999999999999</v>
      </c>
      <c r="K1273" s="10">
        <f>E1273*F1273</f>
        <v>1966.8000000000002</v>
      </c>
      <c r="L1273" s="11">
        <f>F1273-H1273</f>
        <v>32.950000000000003</v>
      </c>
      <c r="M1273" s="10">
        <f>L1273*E1273</f>
        <v>790.80000000000007</v>
      </c>
      <c r="N1273" s="6">
        <v>2004</v>
      </c>
      <c r="O1273" s="7">
        <v>2</v>
      </c>
      <c r="P1273" s="6">
        <v>4</v>
      </c>
      <c r="Q1273" s="6">
        <v>6</v>
      </c>
      <c r="R1273" s="6">
        <v>2</v>
      </c>
      <c r="S1273" s="8" t="s">
        <v>82</v>
      </c>
      <c r="T1273" s="8" t="s">
        <v>60</v>
      </c>
      <c r="U1273" s="8" t="s">
        <v>25</v>
      </c>
    </row>
    <row r="1274" spans="1:21" x14ac:dyDescent="0.2">
      <c r="A1274" s="12">
        <v>10235</v>
      </c>
      <c r="B1274" s="13">
        <v>38079</v>
      </c>
      <c r="C1274" s="12">
        <v>260</v>
      </c>
      <c r="D1274" s="12" t="s">
        <v>173</v>
      </c>
      <c r="E1274" s="14">
        <v>23</v>
      </c>
      <c r="F1274" s="12">
        <v>89.72</v>
      </c>
      <c r="G1274" s="12">
        <v>109.42</v>
      </c>
      <c r="H1274" s="12">
        <v>66.739999999999995</v>
      </c>
      <c r="I1274" s="9">
        <v>0.22289999999999999</v>
      </c>
      <c r="J1274" s="9">
        <v>0.34460000000000002</v>
      </c>
      <c r="K1274" s="10">
        <f>E1274*F1274</f>
        <v>2063.56</v>
      </c>
      <c r="L1274" s="11">
        <f>F1274-H1274</f>
        <v>22.980000000000004</v>
      </c>
      <c r="M1274" s="10">
        <f>L1274*E1274</f>
        <v>528.54000000000008</v>
      </c>
      <c r="N1274" s="6">
        <v>2004</v>
      </c>
      <c r="O1274" s="7">
        <v>2</v>
      </c>
      <c r="P1274" s="6">
        <v>4</v>
      </c>
      <c r="Q1274" s="6">
        <v>6</v>
      </c>
      <c r="R1274" s="6">
        <v>2</v>
      </c>
      <c r="S1274" s="8" t="s">
        <v>82</v>
      </c>
      <c r="T1274" s="8" t="s">
        <v>60</v>
      </c>
      <c r="U1274" s="8" t="s">
        <v>25</v>
      </c>
    </row>
    <row r="1275" spans="1:21" x14ac:dyDescent="0.2">
      <c r="A1275" s="12">
        <v>10235</v>
      </c>
      <c r="B1275" s="13">
        <v>38079</v>
      </c>
      <c r="C1275" s="12">
        <v>260</v>
      </c>
      <c r="D1275" s="12" t="s">
        <v>192</v>
      </c>
      <c r="E1275" s="14">
        <v>33</v>
      </c>
      <c r="F1275" s="12">
        <v>55.27</v>
      </c>
      <c r="G1275" s="12">
        <v>68.239999999999995</v>
      </c>
      <c r="H1275" s="12">
        <v>29.34</v>
      </c>
      <c r="I1275" s="9">
        <v>0.23519999999999999</v>
      </c>
      <c r="J1275" s="9">
        <v>0.88619999999999999</v>
      </c>
      <c r="K1275" s="10">
        <f>E1275*F1275</f>
        <v>1823.91</v>
      </c>
      <c r="L1275" s="11">
        <f>F1275-H1275</f>
        <v>25.930000000000003</v>
      </c>
      <c r="M1275" s="10">
        <f>L1275*E1275</f>
        <v>855.69</v>
      </c>
      <c r="N1275" s="6">
        <v>2004</v>
      </c>
      <c r="O1275" s="7">
        <v>2</v>
      </c>
      <c r="P1275" s="6">
        <v>4</v>
      </c>
      <c r="Q1275" s="6">
        <v>6</v>
      </c>
      <c r="R1275" s="6">
        <v>2</v>
      </c>
      <c r="S1275" s="8" t="s">
        <v>82</v>
      </c>
      <c r="T1275" s="8" t="s">
        <v>60</v>
      </c>
      <c r="U1275" s="8" t="s">
        <v>25</v>
      </c>
    </row>
    <row r="1276" spans="1:21" x14ac:dyDescent="0.2">
      <c r="A1276" s="12">
        <v>10235</v>
      </c>
      <c r="B1276" s="13">
        <v>38079</v>
      </c>
      <c r="C1276" s="12">
        <v>260</v>
      </c>
      <c r="D1276" s="12" t="s">
        <v>196</v>
      </c>
      <c r="E1276" s="14">
        <v>40</v>
      </c>
      <c r="F1276" s="12">
        <v>63.03</v>
      </c>
      <c r="G1276" s="12">
        <v>72.45</v>
      </c>
      <c r="H1276" s="12">
        <v>36.229999999999997</v>
      </c>
      <c r="I1276" s="9">
        <v>0.14280000000000001</v>
      </c>
      <c r="J1276" s="9">
        <v>0.74519999999999997</v>
      </c>
      <c r="K1276" s="10">
        <f>E1276*F1276</f>
        <v>2521.1999999999998</v>
      </c>
      <c r="L1276" s="11">
        <f>F1276-H1276</f>
        <v>26.800000000000004</v>
      </c>
      <c r="M1276" s="10">
        <f>L1276*E1276</f>
        <v>1072.0000000000002</v>
      </c>
      <c r="N1276" s="6">
        <v>2004</v>
      </c>
      <c r="O1276" s="7">
        <v>2</v>
      </c>
      <c r="P1276" s="6">
        <v>4</v>
      </c>
      <c r="Q1276" s="6">
        <v>6</v>
      </c>
      <c r="R1276" s="6">
        <v>2</v>
      </c>
      <c r="S1276" s="8" t="s">
        <v>82</v>
      </c>
      <c r="T1276" s="8" t="s">
        <v>60</v>
      </c>
      <c r="U1276" s="8" t="s">
        <v>25</v>
      </c>
    </row>
    <row r="1277" spans="1:21" x14ac:dyDescent="0.2">
      <c r="A1277" s="12">
        <v>10235</v>
      </c>
      <c r="B1277" s="13">
        <v>38079</v>
      </c>
      <c r="C1277" s="12">
        <v>260</v>
      </c>
      <c r="D1277" s="12" t="s">
        <v>199</v>
      </c>
      <c r="E1277" s="14">
        <v>41</v>
      </c>
      <c r="F1277" s="12">
        <v>90.9</v>
      </c>
      <c r="G1277" s="12">
        <v>99.89</v>
      </c>
      <c r="H1277" s="12">
        <v>66.92</v>
      </c>
      <c r="I1277" s="9">
        <v>9.9000000000000005E-2</v>
      </c>
      <c r="J1277" s="9">
        <v>0.35859999999999997</v>
      </c>
      <c r="K1277" s="10">
        <f>E1277*F1277</f>
        <v>3726.9</v>
      </c>
      <c r="L1277" s="11">
        <f>F1277-H1277</f>
        <v>23.980000000000004</v>
      </c>
      <c r="M1277" s="10">
        <f>L1277*E1277</f>
        <v>983.18000000000018</v>
      </c>
      <c r="N1277" s="6">
        <v>2004</v>
      </c>
      <c r="O1277" s="7">
        <v>2</v>
      </c>
      <c r="P1277" s="6">
        <v>4</v>
      </c>
      <c r="Q1277" s="6">
        <v>6</v>
      </c>
      <c r="R1277" s="6">
        <v>2</v>
      </c>
      <c r="S1277" s="8" t="s">
        <v>82</v>
      </c>
      <c r="T1277" s="8" t="s">
        <v>60</v>
      </c>
      <c r="U1277" s="8" t="s">
        <v>25</v>
      </c>
    </row>
    <row r="1278" spans="1:21" x14ac:dyDescent="0.2">
      <c r="A1278" s="12">
        <v>10235</v>
      </c>
      <c r="B1278" s="13">
        <v>38079</v>
      </c>
      <c r="C1278" s="12">
        <v>260</v>
      </c>
      <c r="D1278" s="12" t="s">
        <v>204</v>
      </c>
      <c r="E1278" s="14">
        <v>34</v>
      </c>
      <c r="F1278" s="12">
        <v>66.73</v>
      </c>
      <c r="G1278" s="12">
        <v>68.790000000000006</v>
      </c>
      <c r="H1278" s="12">
        <v>33.020000000000003</v>
      </c>
      <c r="I1278" s="9">
        <v>0.03</v>
      </c>
      <c r="J1278" s="9">
        <v>1.0297000000000001</v>
      </c>
      <c r="K1278" s="10">
        <f>E1278*F1278</f>
        <v>2268.8200000000002</v>
      </c>
      <c r="L1278" s="11">
        <f>F1278-H1278</f>
        <v>33.71</v>
      </c>
      <c r="M1278" s="10">
        <f>L1278*E1278</f>
        <v>1146.1400000000001</v>
      </c>
      <c r="N1278" s="6">
        <v>2004</v>
      </c>
      <c r="O1278" s="7">
        <v>2</v>
      </c>
      <c r="P1278" s="6">
        <v>4</v>
      </c>
      <c r="Q1278" s="6">
        <v>6</v>
      </c>
      <c r="R1278" s="6">
        <v>2</v>
      </c>
      <c r="S1278" s="8" t="s">
        <v>82</v>
      </c>
      <c r="T1278" s="8" t="s">
        <v>60</v>
      </c>
      <c r="U1278" s="8" t="s">
        <v>25</v>
      </c>
    </row>
    <row r="1279" spans="1:21" x14ac:dyDescent="0.2">
      <c r="A1279" s="12">
        <v>10235</v>
      </c>
      <c r="B1279" s="13">
        <v>38079</v>
      </c>
      <c r="C1279" s="12">
        <v>260</v>
      </c>
      <c r="D1279" s="12" t="s">
        <v>206</v>
      </c>
      <c r="E1279" s="14">
        <v>41</v>
      </c>
      <c r="F1279" s="12">
        <v>37.090000000000003</v>
      </c>
      <c r="G1279" s="12">
        <v>43.64</v>
      </c>
      <c r="H1279" s="12">
        <v>27.06</v>
      </c>
      <c r="I1279" s="9">
        <v>0.18870000000000001</v>
      </c>
      <c r="J1279" s="9">
        <v>0.3695</v>
      </c>
      <c r="K1279" s="10">
        <f>E1279*F1279</f>
        <v>1520.69</v>
      </c>
      <c r="L1279" s="11">
        <f>F1279-H1279</f>
        <v>10.030000000000005</v>
      </c>
      <c r="M1279" s="10">
        <f>L1279*E1279</f>
        <v>411.23000000000019</v>
      </c>
      <c r="N1279" s="6">
        <v>2004</v>
      </c>
      <c r="O1279" s="7">
        <v>2</v>
      </c>
      <c r="P1279" s="6">
        <v>4</v>
      </c>
      <c r="Q1279" s="6">
        <v>6</v>
      </c>
      <c r="R1279" s="6">
        <v>2</v>
      </c>
      <c r="S1279" s="8" t="s">
        <v>82</v>
      </c>
      <c r="T1279" s="8" t="s">
        <v>60</v>
      </c>
      <c r="U1279" s="8" t="s">
        <v>25</v>
      </c>
    </row>
    <row r="1280" spans="1:21" x14ac:dyDescent="0.2">
      <c r="A1280" s="12">
        <v>10235</v>
      </c>
      <c r="B1280" s="13">
        <v>38079</v>
      </c>
      <c r="C1280" s="12">
        <v>260</v>
      </c>
      <c r="D1280" s="12" t="s">
        <v>211</v>
      </c>
      <c r="E1280" s="14">
        <v>25</v>
      </c>
      <c r="F1280" s="12">
        <v>88.6</v>
      </c>
      <c r="G1280" s="12">
        <v>91.34</v>
      </c>
      <c r="H1280" s="12">
        <v>51.15</v>
      </c>
      <c r="I1280" s="9">
        <v>3.39E-2</v>
      </c>
      <c r="J1280" s="9">
        <v>0.72340000000000004</v>
      </c>
      <c r="K1280" s="10">
        <f>E1280*F1280</f>
        <v>2215</v>
      </c>
      <c r="L1280" s="11">
        <f>F1280-H1280</f>
        <v>37.449999999999996</v>
      </c>
      <c r="M1280" s="10">
        <f>L1280*E1280</f>
        <v>936.24999999999989</v>
      </c>
      <c r="N1280" s="6">
        <v>2004</v>
      </c>
      <c r="O1280" s="7">
        <v>2</v>
      </c>
      <c r="P1280" s="6">
        <v>4</v>
      </c>
      <c r="Q1280" s="6">
        <v>6</v>
      </c>
      <c r="R1280" s="6">
        <v>2</v>
      </c>
      <c r="S1280" s="8" t="s">
        <v>82</v>
      </c>
      <c r="T1280" s="8" t="s">
        <v>60</v>
      </c>
      <c r="U1280" s="8" t="s">
        <v>25</v>
      </c>
    </row>
    <row r="1281" spans="1:21" x14ac:dyDescent="0.2">
      <c r="A1281" s="12">
        <v>10235</v>
      </c>
      <c r="B1281" s="13">
        <v>38079</v>
      </c>
      <c r="C1281" s="12">
        <v>260</v>
      </c>
      <c r="D1281" s="12" t="s">
        <v>214</v>
      </c>
      <c r="E1281" s="14">
        <v>38</v>
      </c>
      <c r="F1281" s="12">
        <v>92.74</v>
      </c>
      <c r="G1281" s="12">
        <v>99.72</v>
      </c>
      <c r="H1281" s="12">
        <v>68.8</v>
      </c>
      <c r="I1281" s="9">
        <v>7.5499999999999998E-2</v>
      </c>
      <c r="J1281" s="9">
        <v>0.3488</v>
      </c>
      <c r="K1281" s="10">
        <f>E1281*F1281</f>
        <v>3524.12</v>
      </c>
      <c r="L1281" s="11">
        <f>F1281-H1281</f>
        <v>23.939999999999998</v>
      </c>
      <c r="M1281" s="10">
        <f>L1281*E1281</f>
        <v>909.71999999999991</v>
      </c>
      <c r="N1281" s="6">
        <v>2004</v>
      </c>
      <c r="O1281" s="7">
        <v>2</v>
      </c>
      <c r="P1281" s="6">
        <v>4</v>
      </c>
      <c r="Q1281" s="6">
        <v>6</v>
      </c>
      <c r="R1281" s="6">
        <v>2</v>
      </c>
      <c r="S1281" s="8" t="s">
        <v>82</v>
      </c>
      <c r="T1281" s="8" t="s">
        <v>60</v>
      </c>
      <c r="U1281" s="8" t="s">
        <v>25</v>
      </c>
    </row>
    <row r="1282" spans="1:21" x14ac:dyDescent="0.2">
      <c r="A1282" s="12">
        <v>10235</v>
      </c>
      <c r="B1282" s="13">
        <v>38079</v>
      </c>
      <c r="C1282" s="12">
        <v>260</v>
      </c>
      <c r="D1282" s="12" t="s">
        <v>217</v>
      </c>
      <c r="E1282" s="14">
        <v>25</v>
      </c>
      <c r="F1282" s="12">
        <v>116.28</v>
      </c>
      <c r="G1282" s="12">
        <v>118.65</v>
      </c>
      <c r="H1282" s="12">
        <v>59.33</v>
      </c>
      <c r="I1282" s="9">
        <v>1.72E-2</v>
      </c>
      <c r="J1282" s="9">
        <v>0.9607</v>
      </c>
      <c r="K1282" s="10">
        <f>E1282*F1282</f>
        <v>2907</v>
      </c>
      <c r="L1282" s="11">
        <f>F1282-H1282</f>
        <v>56.95</v>
      </c>
      <c r="M1282" s="10">
        <f>L1282*E1282</f>
        <v>1423.75</v>
      </c>
      <c r="N1282" s="6">
        <v>2004</v>
      </c>
      <c r="O1282" s="7">
        <v>2</v>
      </c>
      <c r="P1282" s="6">
        <v>4</v>
      </c>
      <c r="Q1282" s="6">
        <v>6</v>
      </c>
      <c r="R1282" s="6">
        <v>2</v>
      </c>
      <c r="S1282" s="8" t="s">
        <v>82</v>
      </c>
      <c r="T1282" s="8" t="s">
        <v>60</v>
      </c>
      <c r="U1282" s="8" t="s">
        <v>25</v>
      </c>
    </row>
    <row r="1283" spans="1:21" x14ac:dyDescent="0.2">
      <c r="A1283" s="12">
        <v>10235</v>
      </c>
      <c r="B1283" s="13">
        <v>38079</v>
      </c>
      <c r="C1283" s="12">
        <v>260</v>
      </c>
      <c r="D1283" s="12" t="s">
        <v>218</v>
      </c>
      <c r="E1283" s="14">
        <v>32</v>
      </c>
      <c r="F1283" s="12">
        <v>73.599999999999994</v>
      </c>
      <c r="G1283" s="12">
        <v>80</v>
      </c>
      <c r="H1283" s="12">
        <v>54.4</v>
      </c>
      <c r="I1283" s="9">
        <v>8.1500000000000003E-2</v>
      </c>
      <c r="J1283" s="9">
        <v>0.3493</v>
      </c>
      <c r="K1283" s="10">
        <f>E1283*F1283</f>
        <v>2355.1999999999998</v>
      </c>
      <c r="L1283" s="11">
        <f>F1283-H1283</f>
        <v>19.199999999999996</v>
      </c>
      <c r="M1283" s="10">
        <f>L1283*E1283</f>
        <v>614.39999999999986</v>
      </c>
      <c r="N1283" s="6">
        <v>2004</v>
      </c>
      <c r="O1283" s="7">
        <v>2</v>
      </c>
      <c r="P1283" s="6">
        <v>4</v>
      </c>
      <c r="Q1283" s="6">
        <v>6</v>
      </c>
      <c r="R1283" s="6">
        <v>2</v>
      </c>
      <c r="S1283" s="8" t="s">
        <v>82</v>
      </c>
      <c r="T1283" s="8" t="s">
        <v>60</v>
      </c>
      <c r="U1283" s="8" t="s">
        <v>25</v>
      </c>
    </row>
    <row r="1284" spans="1:21" x14ac:dyDescent="0.2">
      <c r="A1284" s="12">
        <v>10235</v>
      </c>
      <c r="B1284" s="13">
        <v>38079</v>
      </c>
      <c r="C1284" s="12">
        <v>260</v>
      </c>
      <c r="D1284" s="12" t="s">
        <v>221</v>
      </c>
      <c r="E1284" s="14">
        <v>34</v>
      </c>
      <c r="F1284" s="12">
        <v>70.33</v>
      </c>
      <c r="G1284" s="12">
        <v>74.03</v>
      </c>
      <c r="H1284" s="12">
        <v>36.270000000000003</v>
      </c>
      <c r="I1284" s="9">
        <v>5.6899999999999999E-2</v>
      </c>
      <c r="J1284" s="9">
        <v>0.93740000000000001</v>
      </c>
      <c r="K1284" s="10">
        <f>E1284*F1284</f>
        <v>2391.2199999999998</v>
      </c>
      <c r="L1284" s="11">
        <f>F1284-H1284</f>
        <v>34.059999999999995</v>
      </c>
      <c r="M1284" s="10">
        <f>L1284*E1284</f>
        <v>1158.0399999999997</v>
      </c>
      <c r="N1284" s="6">
        <v>2004</v>
      </c>
      <c r="O1284" s="7">
        <v>2</v>
      </c>
      <c r="P1284" s="6">
        <v>4</v>
      </c>
      <c r="Q1284" s="6">
        <v>6</v>
      </c>
      <c r="R1284" s="6">
        <v>2</v>
      </c>
      <c r="S1284" s="8" t="s">
        <v>82</v>
      </c>
      <c r="T1284" s="8" t="s">
        <v>60</v>
      </c>
      <c r="U1284" s="8" t="s">
        <v>25</v>
      </c>
    </row>
    <row r="1285" spans="1:21" x14ac:dyDescent="0.2">
      <c r="A1285" s="12">
        <v>10236</v>
      </c>
      <c r="B1285" s="13">
        <v>38080</v>
      </c>
      <c r="C1285" s="12">
        <v>486</v>
      </c>
      <c r="D1285" s="12" t="s">
        <v>74</v>
      </c>
      <c r="E1285" s="14">
        <v>22</v>
      </c>
      <c r="F1285" s="12">
        <v>105.86</v>
      </c>
      <c r="G1285" s="12">
        <v>118.94</v>
      </c>
      <c r="H1285" s="12">
        <v>68.989999999999995</v>
      </c>
      <c r="I1285" s="9">
        <v>0.12280000000000001</v>
      </c>
      <c r="J1285" s="9">
        <v>0.5363</v>
      </c>
      <c r="K1285" s="10">
        <f>E1285*F1285</f>
        <v>2328.92</v>
      </c>
      <c r="L1285" s="11">
        <f>F1285-H1285</f>
        <v>36.870000000000005</v>
      </c>
      <c r="M1285" s="10">
        <f>L1285*E1285</f>
        <v>811.1400000000001</v>
      </c>
      <c r="N1285" s="6">
        <v>2004</v>
      </c>
      <c r="O1285" s="7">
        <v>2</v>
      </c>
      <c r="P1285" s="6">
        <v>4</v>
      </c>
      <c r="Q1285" s="6">
        <v>7</v>
      </c>
      <c r="R1285" s="6">
        <v>3</v>
      </c>
      <c r="S1285" s="8" t="s">
        <v>61</v>
      </c>
      <c r="T1285" s="8" t="s">
        <v>24</v>
      </c>
      <c r="U1285" s="8" t="s">
        <v>25</v>
      </c>
    </row>
    <row r="1286" spans="1:21" x14ac:dyDescent="0.2">
      <c r="A1286" s="12">
        <v>10236</v>
      </c>
      <c r="B1286" s="13">
        <v>38080</v>
      </c>
      <c r="C1286" s="12">
        <v>486</v>
      </c>
      <c r="D1286" s="12" t="s">
        <v>146</v>
      </c>
      <c r="E1286" s="14">
        <v>23</v>
      </c>
      <c r="F1286" s="12">
        <v>52.7</v>
      </c>
      <c r="G1286" s="12">
        <v>60.57</v>
      </c>
      <c r="H1286" s="12">
        <v>24.23</v>
      </c>
      <c r="I1286" s="9">
        <v>0.15179999999999999</v>
      </c>
      <c r="J1286" s="9">
        <v>1.1556</v>
      </c>
      <c r="K1286" s="10">
        <f>E1286*F1286</f>
        <v>1212.1000000000001</v>
      </c>
      <c r="L1286" s="11">
        <f>F1286-H1286</f>
        <v>28.470000000000002</v>
      </c>
      <c r="M1286" s="10">
        <f>L1286*E1286</f>
        <v>654.81000000000006</v>
      </c>
      <c r="N1286" s="6">
        <v>2004</v>
      </c>
      <c r="O1286" s="7">
        <v>2</v>
      </c>
      <c r="P1286" s="6">
        <v>4</v>
      </c>
      <c r="Q1286" s="6">
        <v>7</v>
      </c>
      <c r="R1286" s="6">
        <v>3</v>
      </c>
      <c r="S1286" s="8" t="s">
        <v>61</v>
      </c>
      <c r="T1286" s="8" t="s">
        <v>24</v>
      </c>
      <c r="U1286" s="8" t="s">
        <v>25</v>
      </c>
    </row>
    <row r="1287" spans="1:21" x14ac:dyDescent="0.2">
      <c r="A1287" s="12">
        <v>10236</v>
      </c>
      <c r="B1287" s="13">
        <v>38080</v>
      </c>
      <c r="C1287" s="12">
        <v>486</v>
      </c>
      <c r="D1287" s="12" t="s">
        <v>175</v>
      </c>
      <c r="E1287" s="14">
        <v>36</v>
      </c>
      <c r="F1287" s="12">
        <v>65.510000000000005</v>
      </c>
      <c r="G1287" s="12">
        <v>76.17</v>
      </c>
      <c r="H1287" s="12">
        <v>37.32</v>
      </c>
      <c r="I1287" s="9">
        <v>0.16789999999999999</v>
      </c>
      <c r="J1287" s="9">
        <v>0.75029999999999997</v>
      </c>
      <c r="K1287" s="10">
        <f>E1287*F1287</f>
        <v>2358.36</v>
      </c>
      <c r="L1287" s="11">
        <f>F1287-H1287</f>
        <v>28.190000000000005</v>
      </c>
      <c r="M1287" s="10">
        <f>L1287*E1287</f>
        <v>1014.8400000000001</v>
      </c>
      <c r="N1287" s="6">
        <v>2004</v>
      </c>
      <c r="O1287" s="7">
        <v>2</v>
      </c>
      <c r="P1287" s="6">
        <v>4</v>
      </c>
      <c r="Q1287" s="6">
        <v>7</v>
      </c>
      <c r="R1287" s="6">
        <v>3</v>
      </c>
      <c r="S1287" s="8" t="s">
        <v>61</v>
      </c>
      <c r="T1287" s="8" t="s">
        <v>24</v>
      </c>
      <c r="U1287" s="8" t="s">
        <v>25</v>
      </c>
    </row>
    <row r="1288" spans="1:21" x14ac:dyDescent="0.2">
      <c r="A1288" s="12">
        <v>10237</v>
      </c>
      <c r="B1288" s="13">
        <v>38082</v>
      </c>
      <c r="C1288" s="12">
        <v>181</v>
      </c>
      <c r="D1288" s="12" t="s">
        <v>18</v>
      </c>
      <c r="E1288" s="14">
        <v>23</v>
      </c>
      <c r="F1288" s="12">
        <v>91.87</v>
      </c>
      <c r="G1288" s="12">
        <v>95.7</v>
      </c>
      <c r="H1288" s="12">
        <v>48.81</v>
      </c>
      <c r="I1288" s="9">
        <v>4.3499999999999997E-2</v>
      </c>
      <c r="J1288" s="9">
        <v>0.88100000000000001</v>
      </c>
      <c r="K1288" s="10">
        <f>E1288*F1288</f>
        <v>2113.0100000000002</v>
      </c>
      <c r="L1288" s="11">
        <f>F1288-H1288</f>
        <v>43.06</v>
      </c>
      <c r="M1288" s="10">
        <f>L1288*E1288</f>
        <v>990.38000000000011</v>
      </c>
      <c r="N1288" s="6">
        <v>2004</v>
      </c>
      <c r="O1288" s="7">
        <v>2</v>
      </c>
      <c r="P1288" s="6">
        <v>4</v>
      </c>
      <c r="Q1288" s="6">
        <v>2</v>
      </c>
      <c r="R1288" s="6">
        <v>5</v>
      </c>
      <c r="S1288" s="8" t="s">
        <v>35</v>
      </c>
      <c r="T1288" s="8" t="s">
        <v>24</v>
      </c>
      <c r="U1288" s="8" t="s">
        <v>25</v>
      </c>
    </row>
    <row r="1289" spans="1:21" x14ac:dyDescent="0.2">
      <c r="A1289" s="12">
        <v>10237</v>
      </c>
      <c r="B1289" s="13">
        <v>38082</v>
      </c>
      <c r="C1289" s="12">
        <v>181</v>
      </c>
      <c r="D1289" s="12" t="s">
        <v>77</v>
      </c>
      <c r="E1289" s="14">
        <v>39</v>
      </c>
      <c r="F1289" s="12">
        <v>158.80000000000001</v>
      </c>
      <c r="G1289" s="12">
        <v>193.66</v>
      </c>
      <c r="H1289" s="12">
        <v>91.02</v>
      </c>
      <c r="I1289" s="9">
        <v>0.22040000000000001</v>
      </c>
      <c r="J1289" s="9">
        <v>0.74709999999999999</v>
      </c>
      <c r="K1289" s="10">
        <f>E1289*F1289</f>
        <v>6193.2000000000007</v>
      </c>
      <c r="L1289" s="11">
        <f>F1289-H1289</f>
        <v>67.780000000000015</v>
      </c>
      <c r="M1289" s="10">
        <f>L1289*E1289</f>
        <v>2643.4200000000005</v>
      </c>
      <c r="N1289" s="6">
        <v>2004</v>
      </c>
      <c r="O1289" s="7">
        <v>2</v>
      </c>
      <c r="P1289" s="6">
        <v>4</v>
      </c>
      <c r="Q1289" s="6">
        <v>2</v>
      </c>
      <c r="R1289" s="6">
        <v>5</v>
      </c>
      <c r="S1289" s="8" t="s">
        <v>35</v>
      </c>
      <c r="T1289" s="8" t="s">
        <v>24</v>
      </c>
      <c r="U1289" s="8" t="s">
        <v>25</v>
      </c>
    </row>
    <row r="1290" spans="1:21" x14ac:dyDescent="0.2">
      <c r="A1290" s="12">
        <v>10237</v>
      </c>
      <c r="B1290" s="13">
        <v>38082</v>
      </c>
      <c r="C1290" s="12">
        <v>181</v>
      </c>
      <c r="D1290" s="12" t="s">
        <v>112</v>
      </c>
      <c r="E1290" s="14">
        <v>32</v>
      </c>
      <c r="F1290" s="12">
        <v>129.53</v>
      </c>
      <c r="G1290" s="12">
        <v>150.62</v>
      </c>
      <c r="H1290" s="12">
        <v>66.27</v>
      </c>
      <c r="I1290" s="9">
        <v>0.16209999999999999</v>
      </c>
      <c r="J1290" s="9">
        <v>0.95069999999999999</v>
      </c>
      <c r="K1290" s="10">
        <f>E1290*F1290</f>
        <v>4144.96</v>
      </c>
      <c r="L1290" s="11">
        <f>F1290-H1290</f>
        <v>63.260000000000005</v>
      </c>
      <c r="M1290" s="10">
        <f>L1290*E1290</f>
        <v>2024.3200000000002</v>
      </c>
      <c r="N1290" s="6">
        <v>2004</v>
      </c>
      <c r="O1290" s="7">
        <v>2</v>
      </c>
      <c r="P1290" s="6">
        <v>4</v>
      </c>
      <c r="Q1290" s="6">
        <v>2</v>
      </c>
      <c r="R1290" s="6">
        <v>5</v>
      </c>
      <c r="S1290" s="8" t="s">
        <v>35</v>
      </c>
      <c r="T1290" s="8" t="s">
        <v>24</v>
      </c>
      <c r="U1290" s="8" t="s">
        <v>25</v>
      </c>
    </row>
    <row r="1291" spans="1:21" x14ac:dyDescent="0.2">
      <c r="A1291" s="12">
        <v>10237</v>
      </c>
      <c r="B1291" s="13">
        <v>38082</v>
      </c>
      <c r="C1291" s="12">
        <v>181</v>
      </c>
      <c r="D1291" s="12" t="s">
        <v>160</v>
      </c>
      <c r="E1291" s="14">
        <v>26</v>
      </c>
      <c r="F1291" s="12">
        <v>49.74</v>
      </c>
      <c r="G1291" s="12">
        <v>62.17</v>
      </c>
      <c r="H1291" s="12">
        <v>32.950000000000003</v>
      </c>
      <c r="I1291" s="9">
        <v>0.24129999999999999</v>
      </c>
      <c r="J1291" s="9">
        <v>0.51590000000000003</v>
      </c>
      <c r="K1291" s="10">
        <f>E1291*F1291</f>
        <v>1293.24</v>
      </c>
      <c r="L1291" s="11">
        <f>F1291-H1291</f>
        <v>16.79</v>
      </c>
      <c r="M1291" s="10">
        <f>L1291*E1291</f>
        <v>436.53999999999996</v>
      </c>
      <c r="N1291" s="6">
        <v>2004</v>
      </c>
      <c r="O1291" s="7">
        <v>2</v>
      </c>
      <c r="P1291" s="6">
        <v>4</v>
      </c>
      <c r="Q1291" s="6">
        <v>2</v>
      </c>
      <c r="R1291" s="6">
        <v>5</v>
      </c>
      <c r="S1291" s="8" t="s">
        <v>35</v>
      </c>
      <c r="T1291" s="8" t="s">
        <v>24</v>
      </c>
      <c r="U1291" s="8" t="s">
        <v>25</v>
      </c>
    </row>
    <row r="1292" spans="1:21" x14ac:dyDescent="0.2">
      <c r="A1292" s="12">
        <v>10237</v>
      </c>
      <c r="B1292" s="13">
        <v>38082</v>
      </c>
      <c r="C1292" s="12">
        <v>181</v>
      </c>
      <c r="D1292" s="12" t="s">
        <v>171</v>
      </c>
      <c r="E1292" s="14">
        <v>20</v>
      </c>
      <c r="F1292" s="12">
        <v>109.32</v>
      </c>
      <c r="G1292" s="12">
        <v>112.7</v>
      </c>
      <c r="H1292" s="12">
        <v>60.86</v>
      </c>
      <c r="I1292" s="9">
        <v>2.7400000000000001E-2</v>
      </c>
      <c r="J1292" s="9">
        <v>0.78869999999999996</v>
      </c>
      <c r="K1292" s="10">
        <f>E1292*F1292</f>
        <v>2186.3999999999996</v>
      </c>
      <c r="L1292" s="11">
        <f>F1292-H1292</f>
        <v>48.459999999999994</v>
      </c>
      <c r="M1292" s="10">
        <f>L1292*E1292</f>
        <v>969.19999999999982</v>
      </c>
      <c r="N1292" s="6">
        <v>2004</v>
      </c>
      <c r="O1292" s="7">
        <v>2</v>
      </c>
      <c r="P1292" s="6">
        <v>4</v>
      </c>
      <c r="Q1292" s="6">
        <v>2</v>
      </c>
      <c r="R1292" s="6">
        <v>5</v>
      </c>
      <c r="S1292" s="8" t="s">
        <v>35</v>
      </c>
      <c r="T1292" s="8" t="s">
        <v>24</v>
      </c>
      <c r="U1292" s="8" t="s">
        <v>25</v>
      </c>
    </row>
    <row r="1293" spans="1:21" x14ac:dyDescent="0.2">
      <c r="A1293" s="12">
        <v>10237</v>
      </c>
      <c r="B1293" s="13">
        <v>38082</v>
      </c>
      <c r="C1293" s="12">
        <v>181</v>
      </c>
      <c r="D1293" s="12" t="s">
        <v>179</v>
      </c>
      <c r="E1293" s="14">
        <v>26</v>
      </c>
      <c r="F1293" s="12">
        <v>62.33</v>
      </c>
      <c r="G1293" s="12">
        <v>69.260000000000005</v>
      </c>
      <c r="H1293" s="12">
        <v>47.1</v>
      </c>
      <c r="I1293" s="9">
        <v>0.1123</v>
      </c>
      <c r="J1293" s="9">
        <v>0.31850000000000001</v>
      </c>
      <c r="K1293" s="10">
        <f>E1293*F1293</f>
        <v>1620.58</v>
      </c>
      <c r="L1293" s="11">
        <f>F1293-H1293</f>
        <v>15.229999999999997</v>
      </c>
      <c r="M1293" s="10">
        <f>L1293*E1293</f>
        <v>395.9799999999999</v>
      </c>
      <c r="N1293" s="6">
        <v>2004</v>
      </c>
      <c r="O1293" s="7">
        <v>2</v>
      </c>
      <c r="P1293" s="6">
        <v>4</v>
      </c>
      <c r="Q1293" s="6">
        <v>2</v>
      </c>
      <c r="R1293" s="6">
        <v>5</v>
      </c>
      <c r="S1293" s="8" t="s">
        <v>35</v>
      </c>
      <c r="T1293" s="8" t="s">
        <v>24</v>
      </c>
      <c r="U1293" s="8" t="s">
        <v>25</v>
      </c>
    </row>
    <row r="1294" spans="1:21" x14ac:dyDescent="0.2">
      <c r="A1294" s="12">
        <v>10237</v>
      </c>
      <c r="B1294" s="13">
        <v>38082</v>
      </c>
      <c r="C1294" s="12">
        <v>181</v>
      </c>
      <c r="D1294" s="12" t="s">
        <v>200</v>
      </c>
      <c r="E1294" s="14">
        <v>26</v>
      </c>
      <c r="F1294" s="12">
        <v>35</v>
      </c>
      <c r="G1294" s="12">
        <v>40.229999999999997</v>
      </c>
      <c r="H1294" s="12">
        <v>24.14</v>
      </c>
      <c r="I1294" s="9">
        <v>0.1429</v>
      </c>
      <c r="J1294" s="9">
        <v>0.45569999999999999</v>
      </c>
      <c r="K1294" s="10">
        <f>E1294*F1294</f>
        <v>910</v>
      </c>
      <c r="L1294" s="11">
        <f>F1294-H1294</f>
        <v>10.86</v>
      </c>
      <c r="M1294" s="10">
        <f>L1294*E1294</f>
        <v>282.36</v>
      </c>
      <c r="N1294" s="6">
        <v>2004</v>
      </c>
      <c r="O1294" s="7">
        <v>2</v>
      </c>
      <c r="P1294" s="6">
        <v>4</v>
      </c>
      <c r="Q1294" s="6">
        <v>2</v>
      </c>
      <c r="R1294" s="6">
        <v>5</v>
      </c>
      <c r="S1294" s="8" t="s">
        <v>35</v>
      </c>
      <c r="T1294" s="8" t="s">
        <v>24</v>
      </c>
      <c r="U1294" s="8" t="s">
        <v>25</v>
      </c>
    </row>
    <row r="1295" spans="1:21" x14ac:dyDescent="0.2">
      <c r="A1295" s="12">
        <v>10237</v>
      </c>
      <c r="B1295" s="13">
        <v>38082</v>
      </c>
      <c r="C1295" s="12">
        <v>181</v>
      </c>
      <c r="D1295" s="12" t="s">
        <v>205</v>
      </c>
      <c r="E1295" s="14">
        <v>27</v>
      </c>
      <c r="F1295" s="12">
        <v>94.91</v>
      </c>
      <c r="G1295" s="12">
        <v>102.05</v>
      </c>
      <c r="H1295" s="12">
        <v>56.13</v>
      </c>
      <c r="I1295" s="9">
        <v>7.3800000000000004E-2</v>
      </c>
      <c r="J1295" s="9">
        <v>0.69479999999999997</v>
      </c>
      <c r="K1295" s="10">
        <f>E1295*F1295</f>
        <v>2562.5699999999997</v>
      </c>
      <c r="L1295" s="11">
        <f>F1295-H1295</f>
        <v>38.779999999999994</v>
      </c>
      <c r="M1295" s="10">
        <f>L1295*E1295</f>
        <v>1047.06</v>
      </c>
      <c r="N1295" s="6">
        <v>2004</v>
      </c>
      <c r="O1295" s="7">
        <v>2</v>
      </c>
      <c r="P1295" s="6">
        <v>4</v>
      </c>
      <c r="Q1295" s="6">
        <v>2</v>
      </c>
      <c r="R1295" s="6">
        <v>5</v>
      </c>
      <c r="S1295" s="8" t="s">
        <v>35</v>
      </c>
      <c r="T1295" s="8" t="s">
        <v>24</v>
      </c>
      <c r="U1295" s="8" t="s">
        <v>25</v>
      </c>
    </row>
    <row r="1296" spans="1:21" x14ac:dyDescent="0.2">
      <c r="A1296" s="12">
        <v>10237</v>
      </c>
      <c r="B1296" s="13">
        <v>38082</v>
      </c>
      <c r="C1296" s="12">
        <v>181</v>
      </c>
      <c r="D1296" s="12" t="s">
        <v>209</v>
      </c>
      <c r="E1296" s="14">
        <v>20</v>
      </c>
      <c r="F1296" s="12">
        <v>78.92</v>
      </c>
      <c r="G1296" s="12">
        <v>81.36</v>
      </c>
      <c r="H1296" s="12">
        <v>34.17</v>
      </c>
      <c r="I1296" s="9">
        <v>2.53E-2</v>
      </c>
      <c r="J1296" s="9">
        <v>1.3169</v>
      </c>
      <c r="K1296" s="10">
        <f>E1296*F1296</f>
        <v>1578.4</v>
      </c>
      <c r="L1296" s="11">
        <f>F1296-H1296</f>
        <v>44.75</v>
      </c>
      <c r="M1296" s="10">
        <f>L1296*E1296</f>
        <v>895</v>
      </c>
      <c r="N1296" s="6">
        <v>2004</v>
      </c>
      <c r="O1296" s="7">
        <v>2</v>
      </c>
      <c r="P1296" s="6">
        <v>4</v>
      </c>
      <c r="Q1296" s="6">
        <v>2</v>
      </c>
      <c r="R1296" s="6">
        <v>5</v>
      </c>
      <c r="S1296" s="8" t="s">
        <v>35</v>
      </c>
      <c r="T1296" s="8" t="s">
        <v>24</v>
      </c>
      <c r="U1296" s="8" t="s">
        <v>25</v>
      </c>
    </row>
    <row r="1297" spans="1:21" x14ac:dyDescent="0.2">
      <c r="A1297" s="12">
        <v>10238</v>
      </c>
      <c r="B1297" s="13">
        <v>38086</v>
      </c>
      <c r="C1297" s="12">
        <v>145</v>
      </c>
      <c r="D1297" s="12" t="s">
        <v>95</v>
      </c>
      <c r="E1297" s="14">
        <v>28</v>
      </c>
      <c r="F1297" s="12">
        <v>161.49</v>
      </c>
      <c r="G1297" s="12">
        <v>194.57</v>
      </c>
      <c r="H1297" s="12">
        <v>95.34</v>
      </c>
      <c r="I1297" s="9">
        <v>0.20430000000000001</v>
      </c>
      <c r="J1297" s="9">
        <v>0.69230000000000003</v>
      </c>
      <c r="K1297" s="10">
        <f>E1297*F1297</f>
        <v>4521.72</v>
      </c>
      <c r="L1297" s="11">
        <f>F1297-H1297</f>
        <v>66.150000000000006</v>
      </c>
      <c r="M1297" s="10">
        <f>L1297*E1297</f>
        <v>1852.2000000000003</v>
      </c>
      <c r="N1297" s="6">
        <v>2004</v>
      </c>
      <c r="O1297" s="7">
        <v>2</v>
      </c>
      <c r="P1297" s="6">
        <v>4</v>
      </c>
      <c r="Q1297" s="6">
        <v>6</v>
      </c>
      <c r="R1297" s="6">
        <v>9</v>
      </c>
      <c r="S1297" s="8" t="s">
        <v>91</v>
      </c>
      <c r="T1297" s="8" t="s">
        <v>92</v>
      </c>
      <c r="U1297" s="8" t="s">
        <v>29</v>
      </c>
    </row>
    <row r="1298" spans="1:21" x14ac:dyDescent="0.2">
      <c r="A1298" s="12">
        <v>10238</v>
      </c>
      <c r="B1298" s="13">
        <v>38086</v>
      </c>
      <c r="C1298" s="12">
        <v>145</v>
      </c>
      <c r="D1298" s="12" t="s">
        <v>114</v>
      </c>
      <c r="E1298" s="14">
        <v>29</v>
      </c>
      <c r="F1298" s="12">
        <v>104.52</v>
      </c>
      <c r="G1298" s="12">
        <v>117.44</v>
      </c>
      <c r="H1298" s="12">
        <v>75.16</v>
      </c>
      <c r="I1298" s="9">
        <v>0.1244</v>
      </c>
      <c r="J1298" s="9">
        <v>0.38579999999999998</v>
      </c>
      <c r="K1298" s="10">
        <f>E1298*F1298</f>
        <v>3031.08</v>
      </c>
      <c r="L1298" s="11">
        <f>F1298-H1298</f>
        <v>29.36</v>
      </c>
      <c r="M1298" s="10">
        <f>L1298*E1298</f>
        <v>851.43999999999994</v>
      </c>
      <c r="N1298" s="6">
        <v>2004</v>
      </c>
      <c r="O1298" s="7">
        <v>2</v>
      </c>
      <c r="P1298" s="6">
        <v>4</v>
      </c>
      <c r="Q1298" s="6">
        <v>6</v>
      </c>
      <c r="R1298" s="6">
        <v>9</v>
      </c>
      <c r="S1298" s="8" t="s">
        <v>91</v>
      </c>
      <c r="T1298" s="8" t="s">
        <v>92</v>
      </c>
      <c r="U1298" s="8" t="s">
        <v>29</v>
      </c>
    </row>
    <row r="1299" spans="1:21" x14ac:dyDescent="0.2">
      <c r="A1299" s="12">
        <v>10238</v>
      </c>
      <c r="B1299" s="13">
        <v>38086</v>
      </c>
      <c r="C1299" s="12">
        <v>145</v>
      </c>
      <c r="D1299" s="12" t="s">
        <v>117</v>
      </c>
      <c r="E1299" s="14">
        <v>20</v>
      </c>
      <c r="F1299" s="12">
        <v>73.42</v>
      </c>
      <c r="G1299" s="12">
        <v>79.8</v>
      </c>
      <c r="H1299" s="12">
        <v>31.92</v>
      </c>
      <c r="I1299" s="9">
        <v>8.1699999999999995E-2</v>
      </c>
      <c r="J1299" s="9">
        <v>1.3158000000000001</v>
      </c>
      <c r="K1299" s="10">
        <f>E1299*F1299</f>
        <v>1468.4</v>
      </c>
      <c r="L1299" s="11">
        <f>F1299-H1299</f>
        <v>41.5</v>
      </c>
      <c r="M1299" s="10">
        <f>L1299*E1299</f>
        <v>830</v>
      </c>
      <c r="N1299" s="6">
        <v>2004</v>
      </c>
      <c r="O1299" s="7">
        <v>2</v>
      </c>
      <c r="P1299" s="6">
        <v>4</v>
      </c>
      <c r="Q1299" s="6">
        <v>6</v>
      </c>
      <c r="R1299" s="6">
        <v>9</v>
      </c>
      <c r="S1299" s="8" t="s">
        <v>91</v>
      </c>
      <c r="T1299" s="8" t="s">
        <v>92</v>
      </c>
      <c r="U1299" s="8" t="s">
        <v>29</v>
      </c>
    </row>
    <row r="1300" spans="1:21" x14ac:dyDescent="0.2">
      <c r="A1300" s="12">
        <v>10238</v>
      </c>
      <c r="B1300" s="13">
        <v>38086</v>
      </c>
      <c r="C1300" s="12">
        <v>145</v>
      </c>
      <c r="D1300" s="12" t="s">
        <v>156</v>
      </c>
      <c r="E1300" s="14">
        <v>41</v>
      </c>
      <c r="F1300" s="12">
        <v>68.349999999999994</v>
      </c>
      <c r="G1300" s="12">
        <v>80.41</v>
      </c>
      <c r="H1300" s="12">
        <v>49.05</v>
      </c>
      <c r="I1300" s="9">
        <v>0.17560000000000001</v>
      </c>
      <c r="J1300" s="9">
        <v>0.38740000000000002</v>
      </c>
      <c r="K1300" s="10">
        <f>E1300*F1300</f>
        <v>2802.35</v>
      </c>
      <c r="L1300" s="11">
        <f>F1300-H1300</f>
        <v>19.299999999999997</v>
      </c>
      <c r="M1300" s="10">
        <f>L1300*E1300</f>
        <v>791.29999999999984</v>
      </c>
      <c r="N1300" s="6">
        <v>2004</v>
      </c>
      <c r="O1300" s="7">
        <v>2</v>
      </c>
      <c r="P1300" s="6">
        <v>4</v>
      </c>
      <c r="Q1300" s="6">
        <v>6</v>
      </c>
      <c r="R1300" s="6">
        <v>9</v>
      </c>
      <c r="S1300" s="8" t="s">
        <v>91</v>
      </c>
      <c r="T1300" s="8" t="s">
        <v>92</v>
      </c>
      <c r="U1300" s="8" t="s">
        <v>29</v>
      </c>
    </row>
    <row r="1301" spans="1:21" x14ac:dyDescent="0.2">
      <c r="A1301" s="12">
        <v>10238</v>
      </c>
      <c r="B1301" s="13">
        <v>38086</v>
      </c>
      <c r="C1301" s="12">
        <v>145</v>
      </c>
      <c r="D1301" s="12" t="s">
        <v>158</v>
      </c>
      <c r="E1301" s="14">
        <v>49</v>
      </c>
      <c r="F1301" s="12">
        <v>144.05000000000001</v>
      </c>
      <c r="G1301" s="12">
        <v>146.99</v>
      </c>
      <c r="H1301" s="12">
        <v>73.489999999999995</v>
      </c>
      <c r="I1301" s="9">
        <v>2.0799999999999999E-2</v>
      </c>
      <c r="J1301" s="9">
        <v>0.96609999999999996</v>
      </c>
      <c r="K1301" s="10">
        <f>E1301*F1301</f>
        <v>7058.4500000000007</v>
      </c>
      <c r="L1301" s="11">
        <f>F1301-H1301</f>
        <v>70.560000000000016</v>
      </c>
      <c r="M1301" s="10">
        <f>L1301*E1301</f>
        <v>3457.440000000001</v>
      </c>
      <c r="N1301" s="6">
        <v>2004</v>
      </c>
      <c r="O1301" s="7">
        <v>2</v>
      </c>
      <c r="P1301" s="6">
        <v>4</v>
      </c>
      <c r="Q1301" s="6">
        <v>6</v>
      </c>
      <c r="R1301" s="6">
        <v>9</v>
      </c>
      <c r="S1301" s="8" t="s">
        <v>91</v>
      </c>
      <c r="T1301" s="8" t="s">
        <v>92</v>
      </c>
      <c r="U1301" s="8" t="s">
        <v>29</v>
      </c>
    </row>
    <row r="1302" spans="1:21" x14ac:dyDescent="0.2">
      <c r="A1302" s="12">
        <v>10238</v>
      </c>
      <c r="B1302" s="13">
        <v>38086</v>
      </c>
      <c r="C1302" s="12">
        <v>145</v>
      </c>
      <c r="D1302" s="12" t="s">
        <v>167</v>
      </c>
      <c r="E1302" s="14">
        <v>44</v>
      </c>
      <c r="F1302" s="12">
        <v>120.53</v>
      </c>
      <c r="G1302" s="12">
        <v>148.80000000000001</v>
      </c>
      <c r="H1302" s="12">
        <v>69.930000000000007</v>
      </c>
      <c r="I1302" s="9">
        <v>0.23230000000000001</v>
      </c>
      <c r="J1302" s="9">
        <v>0.72929999999999995</v>
      </c>
      <c r="K1302" s="10">
        <f>E1302*F1302</f>
        <v>5303.32</v>
      </c>
      <c r="L1302" s="11">
        <f>F1302-H1302</f>
        <v>50.599999999999994</v>
      </c>
      <c r="M1302" s="10">
        <f>L1302*E1302</f>
        <v>2226.3999999999996</v>
      </c>
      <c r="N1302" s="6">
        <v>2004</v>
      </c>
      <c r="O1302" s="7">
        <v>2</v>
      </c>
      <c r="P1302" s="6">
        <v>4</v>
      </c>
      <c r="Q1302" s="6">
        <v>6</v>
      </c>
      <c r="R1302" s="6">
        <v>9</v>
      </c>
      <c r="S1302" s="8" t="s">
        <v>91</v>
      </c>
      <c r="T1302" s="8" t="s">
        <v>92</v>
      </c>
      <c r="U1302" s="8" t="s">
        <v>29</v>
      </c>
    </row>
    <row r="1303" spans="1:21" x14ac:dyDescent="0.2">
      <c r="A1303" s="12">
        <v>10238</v>
      </c>
      <c r="B1303" s="13">
        <v>38086</v>
      </c>
      <c r="C1303" s="12">
        <v>145</v>
      </c>
      <c r="D1303" s="12" t="s">
        <v>187</v>
      </c>
      <c r="E1303" s="14">
        <v>47</v>
      </c>
      <c r="F1303" s="12">
        <v>53.88</v>
      </c>
      <c r="G1303" s="12">
        <v>61.23</v>
      </c>
      <c r="H1303" s="12">
        <v>38.58</v>
      </c>
      <c r="I1303" s="9">
        <v>0.12989999999999999</v>
      </c>
      <c r="J1303" s="9">
        <v>0.38879999999999998</v>
      </c>
      <c r="K1303" s="10">
        <f>E1303*F1303</f>
        <v>2532.36</v>
      </c>
      <c r="L1303" s="11">
        <f>F1303-H1303</f>
        <v>15.300000000000004</v>
      </c>
      <c r="M1303" s="10">
        <f>L1303*E1303</f>
        <v>719.10000000000025</v>
      </c>
      <c r="N1303" s="6">
        <v>2004</v>
      </c>
      <c r="O1303" s="7">
        <v>2</v>
      </c>
      <c r="P1303" s="6">
        <v>4</v>
      </c>
      <c r="Q1303" s="6">
        <v>6</v>
      </c>
      <c r="R1303" s="6">
        <v>9</v>
      </c>
      <c r="S1303" s="8" t="s">
        <v>91</v>
      </c>
      <c r="T1303" s="8" t="s">
        <v>92</v>
      </c>
      <c r="U1303" s="8" t="s">
        <v>29</v>
      </c>
    </row>
    <row r="1304" spans="1:21" x14ac:dyDescent="0.2">
      <c r="A1304" s="12">
        <v>10238</v>
      </c>
      <c r="B1304" s="13">
        <v>38086</v>
      </c>
      <c r="C1304" s="12">
        <v>145</v>
      </c>
      <c r="D1304" s="12" t="s">
        <v>197</v>
      </c>
      <c r="E1304" s="14">
        <v>22</v>
      </c>
      <c r="F1304" s="12">
        <v>67.91</v>
      </c>
      <c r="G1304" s="12">
        <v>80.84</v>
      </c>
      <c r="H1304" s="12">
        <v>32.33</v>
      </c>
      <c r="I1304" s="9">
        <v>0.19139999999999999</v>
      </c>
      <c r="J1304" s="9">
        <v>1.1134999999999999</v>
      </c>
      <c r="K1304" s="10">
        <f>E1304*F1304</f>
        <v>1494.02</v>
      </c>
      <c r="L1304" s="11">
        <f>F1304-H1304</f>
        <v>35.58</v>
      </c>
      <c r="M1304" s="10">
        <f>L1304*E1304</f>
        <v>782.76</v>
      </c>
      <c r="N1304" s="6">
        <v>2004</v>
      </c>
      <c r="O1304" s="7">
        <v>2</v>
      </c>
      <c r="P1304" s="6">
        <v>4</v>
      </c>
      <c r="Q1304" s="6">
        <v>6</v>
      </c>
      <c r="R1304" s="6">
        <v>9</v>
      </c>
      <c r="S1304" s="8" t="s">
        <v>91</v>
      </c>
      <c r="T1304" s="8" t="s">
        <v>92</v>
      </c>
      <c r="U1304" s="8" t="s">
        <v>29</v>
      </c>
    </row>
    <row r="1305" spans="1:21" x14ac:dyDescent="0.2">
      <c r="A1305" s="12">
        <v>10239</v>
      </c>
      <c r="B1305" s="13">
        <v>38089</v>
      </c>
      <c r="C1305" s="12">
        <v>311</v>
      </c>
      <c r="D1305" s="12" t="s">
        <v>120</v>
      </c>
      <c r="E1305" s="14">
        <v>21</v>
      </c>
      <c r="F1305" s="12">
        <v>100.19</v>
      </c>
      <c r="G1305" s="12">
        <v>115.16</v>
      </c>
      <c r="H1305" s="12">
        <v>58.73</v>
      </c>
      <c r="I1305" s="9">
        <v>0.1497</v>
      </c>
      <c r="J1305" s="9">
        <v>0.69810000000000005</v>
      </c>
      <c r="K1305" s="10">
        <f>E1305*F1305</f>
        <v>2103.9899999999998</v>
      </c>
      <c r="L1305" s="11">
        <f>F1305-H1305</f>
        <v>41.46</v>
      </c>
      <c r="M1305" s="10">
        <f>L1305*E1305</f>
        <v>870.66</v>
      </c>
      <c r="N1305" s="6">
        <v>2004</v>
      </c>
      <c r="O1305" s="7">
        <v>2</v>
      </c>
      <c r="P1305" s="6">
        <v>4</v>
      </c>
      <c r="Q1305" s="6">
        <v>2</v>
      </c>
      <c r="R1305" s="6">
        <v>12</v>
      </c>
      <c r="S1305" s="8" t="s">
        <v>79</v>
      </c>
      <c r="T1305" s="8" t="s">
        <v>53</v>
      </c>
      <c r="U1305" s="8" t="s">
        <v>29</v>
      </c>
    </row>
    <row r="1306" spans="1:21" x14ac:dyDescent="0.2">
      <c r="A1306" s="12">
        <v>10239</v>
      </c>
      <c r="B1306" s="13">
        <v>38089</v>
      </c>
      <c r="C1306" s="12">
        <v>311</v>
      </c>
      <c r="D1306" s="12" t="s">
        <v>135</v>
      </c>
      <c r="E1306" s="14">
        <v>46</v>
      </c>
      <c r="F1306" s="12">
        <v>70.069999999999993</v>
      </c>
      <c r="G1306" s="12">
        <v>77</v>
      </c>
      <c r="H1306" s="12">
        <v>53.9</v>
      </c>
      <c r="I1306" s="9">
        <v>9.9900000000000003E-2</v>
      </c>
      <c r="J1306" s="9">
        <v>0.29680000000000001</v>
      </c>
      <c r="K1306" s="10">
        <f>E1306*F1306</f>
        <v>3223.22</v>
      </c>
      <c r="L1306" s="11">
        <f>F1306-H1306</f>
        <v>16.169999999999995</v>
      </c>
      <c r="M1306" s="10">
        <f>L1306*E1306</f>
        <v>743.81999999999971</v>
      </c>
      <c r="N1306" s="6">
        <v>2004</v>
      </c>
      <c r="O1306" s="7">
        <v>2</v>
      </c>
      <c r="P1306" s="6">
        <v>4</v>
      </c>
      <c r="Q1306" s="6">
        <v>2</v>
      </c>
      <c r="R1306" s="6">
        <v>12</v>
      </c>
      <c r="S1306" s="8" t="s">
        <v>79</v>
      </c>
      <c r="T1306" s="8" t="s">
        <v>53</v>
      </c>
      <c r="U1306" s="8" t="s">
        <v>29</v>
      </c>
    </row>
    <row r="1307" spans="1:21" x14ac:dyDescent="0.2">
      <c r="A1307" s="12">
        <v>10239</v>
      </c>
      <c r="B1307" s="13">
        <v>38089</v>
      </c>
      <c r="C1307" s="12">
        <v>311</v>
      </c>
      <c r="D1307" s="12" t="s">
        <v>154</v>
      </c>
      <c r="E1307" s="14">
        <v>47</v>
      </c>
      <c r="F1307" s="12">
        <v>135.47</v>
      </c>
      <c r="G1307" s="12">
        <v>169.34</v>
      </c>
      <c r="H1307" s="12">
        <v>77.900000000000006</v>
      </c>
      <c r="I1307" s="9">
        <v>0.251</v>
      </c>
      <c r="J1307" s="9">
        <v>0.74450000000000005</v>
      </c>
      <c r="K1307" s="10">
        <f>E1307*F1307</f>
        <v>6367.09</v>
      </c>
      <c r="L1307" s="11">
        <f>F1307-H1307</f>
        <v>57.569999999999993</v>
      </c>
      <c r="M1307" s="10">
        <f>L1307*E1307</f>
        <v>2705.7899999999995</v>
      </c>
      <c r="N1307" s="6">
        <v>2004</v>
      </c>
      <c r="O1307" s="7">
        <v>2</v>
      </c>
      <c r="P1307" s="6">
        <v>4</v>
      </c>
      <c r="Q1307" s="6">
        <v>2</v>
      </c>
      <c r="R1307" s="6">
        <v>12</v>
      </c>
      <c r="S1307" s="8" t="s">
        <v>79</v>
      </c>
      <c r="T1307" s="8" t="s">
        <v>53</v>
      </c>
      <c r="U1307" s="8" t="s">
        <v>29</v>
      </c>
    </row>
    <row r="1308" spans="1:21" x14ac:dyDescent="0.2">
      <c r="A1308" s="12">
        <v>10239</v>
      </c>
      <c r="B1308" s="13">
        <v>38089</v>
      </c>
      <c r="C1308" s="12">
        <v>311</v>
      </c>
      <c r="D1308" s="12" t="s">
        <v>184</v>
      </c>
      <c r="E1308" s="14">
        <v>20</v>
      </c>
      <c r="F1308" s="12">
        <v>32.47</v>
      </c>
      <c r="G1308" s="12">
        <v>37.76</v>
      </c>
      <c r="H1308" s="12">
        <v>16.239999999999998</v>
      </c>
      <c r="I1308" s="9">
        <v>0.154</v>
      </c>
      <c r="J1308" s="9">
        <v>0.98519999999999996</v>
      </c>
      <c r="K1308" s="10">
        <f>E1308*F1308</f>
        <v>649.4</v>
      </c>
      <c r="L1308" s="11">
        <f>F1308-H1308</f>
        <v>16.23</v>
      </c>
      <c r="M1308" s="10">
        <f>L1308*E1308</f>
        <v>324.60000000000002</v>
      </c>
      <c r="N1308" s="6">
        <v>2004</v>
      </c>
      <c r="O1308" s="7">
        <v>2</v>
      </c>
      <c r="P1308" s="6">
        <v>4</v>
      </c>
      <c r="Q1308" s="6">
        <v>2</v>
      </c>
      <c r="R1308" s="6">
        <v>12</v>
      </c>
      <c r="S1308" s="8" t="s">
        <v>79</v>
      </c>
      <c r="T1308" s="8" t="s">
        <v>53</v>
      </c>
      <c r="U1308" s="8" t="s">
        <v>29</v>
      </c>
    </row>
    <row r="1309" spans="1:21" x14ac:dyDescent="0.2">
      <c r="A1309" s="12">
        <v>10239</v>
      </c>
      <c r="B1309" s="13">
        <v>38089</v>
      </c>
      <c r="C1309" s="12">
        <v>311</v>
      </c>
      <c r="D1309" s="12" t="s">
        <v>191</v>
      </c>
      <c r="E1309" s="14">
        <v>29</v>
      </c>
      <c r="F1309" s="12">
        <v>133.41</v>
      </c>
      <c r="G1309" s="12">
        <v>140.43</v>
      </c>
      <c r="H1309" s="12">
        <v>98.3</v>
      </c>
      <c r="I1309" s="9">
        <v>5.2499999999999998E-2</v>
      </c>
      <c r="J1309" s="9">
        <v>0.35610000000000003</v>
      </c>
      <c r="K1309" s="10">
        <f>E1309*F1309</f>
        <v>3868.89</v>
      </c>
      <c r="L1309" s="11">
        <f>F1309-H1309</f>
        <v>35.11</v>
      </c>
      <c r="M1309" s="10">
        <f>L1309*E1309</f>
        <v>1018.1899999999999</v>
      </c>
      <c r="N1309" s="6">
        <v>2004</v>
      </c>
      <c r="O1309" s="7">
        <v>2</v>
      </c>
      <c r="P1309" s="6">
        <v>4</v>
      </c>
      <c r="Q1309" s="6">
        <v>2</v>
      </c>
      <c r="R1309" s="6">
        <v>12</v>
      </c>
      <c r="S1309" s="8" t="s">
        <v>79</v>
      </c>
      <c r="T1309" s="8" t="s">
        <v>53</v>
      </c>
      <c r="U1309" s="8" t="s">
        <v>29</v>
      </c>
    </row>
    <row r="1310" spans="1:21" x14ac:dyDescent="0.2">
      <c r="A1310" s="12">
        <v>10240</v>
      </c>
      <c r="B1310" s="13">
        <v>38090</v>
      </c>
      <c r="C1310" s="12">
        <v>177</v>
      </c>
      <c r="D1310" s="12" t="s">
        <v>123</v>
      </c>
      <c r="E1310" s="14">
        <v>41</v>
      </c>
      <c r="F1310" s="12">
        <v>125.97</v>
      </c>
      <c r="G1310" s="12">
        <v>141.54</v>
      </c>
      <c r="H1310" s="12">
        <v>83.51</v>
      </c>
      <c r="I1310" s="9">
        <v>0.127</v>
      </c>
      <c r="J1310" s="9">
        <v>0.50290000000000001</v>
      </c>
      <c r="K1310" s="10">
        <f>E1310*F1310</f>
        <v>5164.7699999999995</v>
      </c>
      <c r="L1310" s="11">
        <f>F1310-H1310</f>
        <v>42.459999999999994</v>
      </c>
      <c r="M1310" s="10">
        <f>L1310*E1310</f>
        <v>1740.8599999999997</v>
      </c>
      <c r="N1310" s="6">
        <v>2004</v>
      </c>
      <c r="O1310" s="7">
        <v>2</v>
      </c>
      <c r="P1310" s="6">
        <v>4</v>
      </c>
      <c r="Q1310" s="6">
        <v>3</v>
      </c>
      <c r="R1310" s="6">
        <v>13</v>
      </c>
      <c r="S1310" s="8" t="s">
        <v>76</v>
      </c>
      <c r="T1310" s="8" t="s">
        <v>57</v>
      </c>
      <c r="U1310" s="8" t="s">
        <v>21</v>
      </c>
    </row>
    <row r="1311" spans="1:21" x14ac:dyDescent="0.2">
      <c r="A1311" s="12">
        <v>10240</v>
      </c>
      <c r="B1311" s="13">
        <v>38090</v>
      </c>
      <c r="C1311" s="12">
        <v>177</v>
      </c>
      <c r="D1311" s="12" t="s">
        <v>136</v>
      </c>
      <c r="E1311" s="14">
        <v>37</v>
      </c>
      <c r="F1311" s="12">
        <v>136.56</v>
      </c>
      <c r="G1311" s="12">
        <v>142.25</v>
      </c>
      <c r="H1311" s="12">
        <v>93.89</v>
      </c>
      <c r="I1311" s="9">
        <v>4.3900000000000002E-2</v>
      </c>
      <c r="J1311" s="9">
        <v>0.45800000000000002</v>
      </c>
      <c r="K1311" s="10">
        <f>E1311*F1311</f>
        <v>5052.72</v>
      </c>
      <c r="L1311" s="11">
        <f>F1311-H1311</f>
        <v>42.67</v>
      </c>
      <c r="M1311" s="10">
        <f>L1311*E1311</f>
        <v>1578.79</v>
      </c>
      <c r="N1311" s="6">
        <v>2004</v>
      </c>
      <c r="O1311" s="7">
        <v>2</v>
      </c>
      <c r="P1311" s="6">
        <v>4</v>
      </c>
      <c r="Q1311" s="6">
        <v>3</v>
      </c>
      <c r="R1311" s="6">
        <v>13</v>
      </c>
      <c r="S1311" s="8" t="s">
        <v>76</v>
      </c>
      <c r="T1311" s="8" t="s">
        <v>57</v>
      </c>
      <c r="U1311" s="8" t="s">
        <v>21</v>
      </c>
    </row>
    <row r="1312" spans="1:21" x14ac:dyDescent="0.2">
      <c r="A1312" s="12">
        <v>10240</v>
      </c>
      <c r="B1312" s="13">
        <v>38090</v>
      </c>
      <c r="C1312" s="12">
        <v>177</v>
      </c>
      <c r="D1312" s="12" t="s">
        <v>159</v>
      </c>
      <c r="E1312" s="14">
        <v>37</v>
      </c>
      <c r="F1312" s="12">
        <v>134.22</v>
      </c>
      <c r="G1312" s="12">
        <v>141.28</v>
      </c>
      <c r="H1312" s="12">
        <v>62.16</v>
      </c>
      <c r="I1312" s="9">
        <v>5.2200000000000003E-2</v>
      </c>
      <c r="J1312" s="9">
        <v>1.1583000000000001</v>
      </c>
      <c r="K1312" s="10">
        <f>E1312*F1312</f>
        <v>4966.1400000000003</v>
      </c>
      <c r="L1312" s="11">
        <f>F1312-H1312</f>
        <v>72.06</v>
      </c>
      <c r="M1312" s="10">
        <f>L1312*E1312</f>
        <v>2666.2200000000003</v>
      </c>
      <c r="N1312" s="6">
        <v>2004</v>
      </c>
      <c r="O1312" s="7">
        <v>2</v>
      </c>
      <c r="P1312" s="6">
        <v>4</v>
      </c>
      <c r="Q1312" s="6">
        <v>3</v>
      </c>
      <c r="R1312" s="6">
        <v>13</v>
      </c>
      <c r="S1312" s="8" t="s">
        <v>76</v>
      </c>
      <c r="T1312" s="8" t="s">
        <v>57</v>
      </c>
      <c r="U1312" s="8" t="s">
        <v>21</v>
      </c>
    </row>
    <row r="1313" spans="1:21" x14ac:dyDescent="0.2">
      <c r="A1313" s="12">
        <v>10241</v>
      </c>
      <c r="B1313" s="13">
        <v>38090</v>
      </c>
      <c r="C1313" s="12">
        <v>209</v>
      </c>
      <c r="D1313" s="12" t="s">
        <v>130</v>
      </c>
      <c r="E1313" s="14">
        <v>21</v>
      </c>
      <c r="F1313" s="12">
        <v>119.46</v>
      </c>
      <c r="G1313" s="12">
        <v>124.44</v>
      </c>
      <c r="H1313" s="12">
        <v>65.959999999999994</v>
      </c>
      <c r="I1313" s="9">
        <v>4.19E-2</v>
      </c>
      <c r="J1313" s="9">
        <v>0.81869999999999998</v>
      </c>
      <c r="K1313" s="10">
        <f>E1313*F1313</f>
        <v>2508.66</v>
      </c>
      <c r="L1313" s="11">
        <f>F1313-H1313</f>
        <v>53.5</v>
      </c>
      <c r="M1313" s="10">
        <f>L1313*E1313</f>
        <v>1123.5</v>
      </c>
      <c r="N1313" s="6">
        <v>2004</v>
      </c>
      <c r="O1313" s="7">
        <v>2</v>
      </c>
      <c r="P1313" s="6">
        <v>4</v>
      </c>
      <c r="Q1313" s="6">
        <v>3</v>
      </c>
      <c r="R1313" s="6">
        <v>13</v>
      </c>
      <c r="S1313" s="8" t="s">
        <v>121</v>
      </c>
      <c r="T1313" s="8" t="s">
        <v>31</v>
      </c>
      <c r="U1313" s="8" t="s">
        <v>29</v>
      </c>
    </row>
    <row r="1314" spans="1:21" x14ac:dyDescent="0.2">
      <c r="A1314" s="12">
        <v>10241</v>
      </c>
      <c r="B1314" s="13">
        <v>38090</v>
      </c>
      <c r="C1314" s="12">
        <v>209</v>
      </c>
      <c r="D1314" s="12" t="s">
        <v>134</v>
      </c>
      <c r="E1314" s="14">
        <v>41</v>
      </c>
      <c r="F1314" s="12">
        <v>153</v>
      </c>
      <c r="G1314" s="12">
        <v>170</v>
      </c>
      <c r="H1314" s="12">
        <v>86.7</v>
      </c>
      <c r="I1314" s="9">
        <v>0.1111</v>
      </c>
      <c r="J1314" s="9">
        <v>0.76119999999999999</v>
      </c>
      <c r="K1314" s="10">
        <f>E1314*F1314</f>
        <v>6273</v>
      </c>
      <c r="L1314" s="11">
        <f>F1314-H1314</f>
        <v>66.3</v>
      </c>
      <c r="M1314" s="10">
        <f>L1314*E1314</f>
        <v>2718.2999999999997</v>
      </c>
      <c r="N1314" s="6">
        <v>2004</v>
      </c>
      <c r="O1314" s="7">
        <v>2</v>
      </c>
      <c r="P1314" s="6">
        <v>4</v>
      </c>
      <c r="Q1314" s="6">
        <v>3</v>
      </c>
      <c r="R1314" s="6">
        <v>13</v>
      </c>
      <c r="S1314" s="8" t="s">
        <v>121</v>
      </c>
      <c r="T1314" s="8" t="s">
        <v>31</v>
      </c>
      <c r="U1314" s="8" t="s">
        <v>29</v>
      </c>
    </row>
    <row r="1315" spans="1:21" x14ac:dyDescent="0.2">
      <c r="A1315" s="12">
        <v>10241</v>
      </c>
      <c r="B1315" s="13">
        <v>38090</v>
      </c>
      <c r="C1315" s="12">
        <v>209</v>
      </c>
      <c r="D1315" s="12" t="s">
        <v>138</v>
      </c>
      <c r="E1315" s="14">
        <v>33</v>
      </c>
      <c r="F1315" s="12">
        <v>55.7</v>
      </c>
      <c r="G1315" s="12">
        <v>60.54</v>
      </c>
      <c r="H1315" s="12">
        <v>33.299999999999997</v>
      </c>
      <c r="I1315" s="9">
        <v>8.9800000000000005E-2</v>
      </c>
      <c r="J1315" s="9">
        <v>0.66069999999999995</v>
      </c>
      <c r="K1315" s="10">
        <f>E1315*F1315</f>
        <v>1838.1000000000001</v>
      </c>
      <c r="L1315" s="11">
        <f>F1315-H1315</f>
        <v>22.400000000000006</v>
      </c>
      <c r="M1315" s="10">
        <f>L1315*E1315</f>
        <v>739.20000000000016</v>
      </c>
      <c r="N1315" s="6">
        <v>2004</v>
      </c>
      <c r="O1315" s="7">
        <v>2</v>
      </c>
      <c r="P1315" s="6">
        <v>4</v>
      </c>
      <c r="Q1315" s="6">
        <v>3</v>
      </c>
      <c r="R1315" s="6">
        <v>13</v>
      </c>
      <c r="S1315" s="8" t="s">
        <v>121</v>
      </c>
      <c r="T1315" s="8" t="s">
        <v>31</v>
      </c>
      <c r="U1315" s="8" t="s">
        <v>29</v>
      </c>
    </row>
    <row r="1316" spans="1:21" x14ac:dyDescent="0.2">
      <c r="A1316" s="12">
        <v>10241</v>
      </c>
      <c r="B1316" s="13">
        <v>38090</v>
      </c>
      <c r="C1316" s="12">
        <v>209</v>
      </c>
      <c r="D1316" s="12" t="s">
        <v>148</v>
      </c>
      <c r="E1316" s="14">
        <v>44</v>
      </c>
      <c r="F1316" s="12">
        <v>126.72</v>
      </c>
      <c r="G1316" s="12">
        <v>132</v>
      </c>
      <c r="H1316" s="12">
        <v>56.76</v>
      </c>
      <c r="I1316" s="9">
        <v>3.95E-2</v>
      </c>
      <c r="J1316" s="9">
        <v>1.2333000000000001</v>
      </c>
      <c r="K1316" s="10">
        <f>E1316*F1316</f>
        <v>5575.68</v>
      </c>
      <c r="L1316" s="11">
        <f>F1316-H1316</f>
        <v>69.960000000000008</v>
      </c>
      <c r="M1316" s="10">
        <f>L1316*E1316</f>
        <v>3078.2400000000002</v>
      </c>
      <c r="N1316" s="6">
        <v>2004</v>
      </c>
      <c r="O1316" s="7">
        <v>2</v>
      </c>
      <c r="P1316" s="6">
        <v>4</v>
      </c>
      <c r="Q1316" s="6">
        <v>3</v>
      </c>
      <c r="R1316" s="6">
        <v>13</v>
      </c>
      <c r="S1316" s="8" t="s">
        <v>121</v>
      </c>
      <c r="T1316" s="8" t="s">
        <v>31</v>
      </c>
      <c r="U1316" s="8" t="s">
        <v>29</v>
      </c>
    </row>
    <row r="1317" spans="1:21" x14ac:dyDescent="0.2">
      <c r="A1317" s="12">
        <v>10241</v>
      </c>
      <c r="B1317" s="13">
        <v>38090</v>
      </c>
      <c r="C1317" s="12">
        <v>209</v>
      </c>
      <c r="D1317" s="12" t="s">
        <v>163</v>
      </c>
      <c r="E1317" s="14">
        <v>42</v>
      </c>
      <c r="F1317" s="12">
        <v>77.31</v>
      </c>
      <c r="G1317" s="12">
        <v>92.03</v>
      </c>
      <c r="H1317" s="12">
        <v>43.26</v>
      </c>
      <c r="I1317" s="9">
        <v>0.19400000000000001</v>
      </c>
      <c r="J1317" s="9">
        <v>0.78590000000000004</v>
      </c>
      <c r="K1317" s="10">
        <f>E1317*F1317</f>
        <v>3247.02</v>
      </c>
      <c r="L1317" s="11">
        <f>F1317-H1317</f>
        <v>34.050000000000004</v>
      </c>
      <c r="M1317" s="10">
        <f>L1317*E1317</f>
        <v>1430.1000000000001</v>
      </c>
      <c r="N1317" s="6">
        <v>2004</v>
      </c>
      <c r="O1317" s="7">
        <v>2</v>
      </c>
      <c r="P1317" s="6">
        <v>4</v>
      </c>
      <c r="Q1317" s="6">
        <v>3</v>
      </c>
      <c r="R1317" s="6">
        <v>13</v>
      </c>
      <c r="S1317" s="8" t="s">
        <v>121</v>
      </c>
      <c r="T1317" s="8" t="s">
        <v>31</v>
      </c>
      <c r="U1317" s="8" t="s">
        <v>29</v>
      </c>
    </row>
    <row r="1318" spans="1:21" x14ac:dyDescent="0.2">
      <c r="A1318" s="12">
        <v>10241</v>
      </c>
      <c r="B1318" s="13">
        <v>38090</v>
      </c>
      <c r="C1318" s="12">
        <v>209</v>
      </c>
      <c r="D1318" s="12" t="s">
        <v>168</v>
      </c>
      <c r="E1318" s="14">
        <v>30</v>
      </c>
      <c r="F1318" s="12">
        <v>62.72</v>
      </c>
      <c r="G1318" s="12">
        <v>71.27</v>
      </c>
      <c r="H1318" s="12">
        <v>34.21</v>
      </c>
      <c r="I1318" s="9">
        <v>0.14349999999999999</v>
      </c>
      <c r="J1318" s="9">
        <v>0.84770000000000001</v>
      </c>
      <c r="K1318" s="10">
        <f>E1318*F1318</f>
        <v>1881.6</v>
      </c>
      <c r="L1318" s="11">
        <f>F1318-H1318</f>
        <v>28.509999999999998</v>
      </c>
      <c r="M1318" s="10">
        <f>L1318*E1318</f>
        <v>855.3</v>
      </c>
      <c r="N1318" s="6">
        <v>2004</v>
      </c>
      <c r="O1318" s="7">
        <v>2</v>
      </c>
      <c r="P1318" s="6">
        <v>4</v>
      </c>
      <c r="Q1318" s="6">
        <v>3</v>
      </c>
      <c r="R1318" s="6">
        <v>13</v>
      </c>
      <c r="S1318" s="8" t="s">
        <v>121</v>
      </c>
      <c r="T1318" s="8" t="s">
        <v>31</v>
      </c>
      <c r="U1318" s="8" t="s">
        <v>29</v>
      </c>
    </row>
    <row r="1319" spans="1:21" x14ac:dyDescent="0.2">
      <c r="A1319" s="12">
        <v>10241</v>
      </c>
      <c r="B1319" s="13">
        <v>38090</v>
      </c>
      <c r="C1319" s="12">
        <v>209</v>
      </c>
      <c r="D1319" s="12" t="s">
        <v>169</v>
      </c>
      <c r="E1319" s="14">
        <v>22</v>
      </c>
      <c r="F1319" s="12">
        <v>72.02</v>
      </c>
      <c r="G1319" s="12">
        <v>73.489999999999995</v>
      </c>
      <c r="H1319" s="12">
        <v>49.24</v>
      </c>
      <c r="I1319" s="9">
        <v>1.3899999999999999E-2</v>
      </c>
      <c r="J1319" s="9">
        <v>0.46710000000000002</v>
      </c>
      <c r="K1319" s="10">
        <f>E1319*F1319</f>
        <v>1584.4399999999998</v>
      </c>
      <c r="L1319" s="11">
        <f>F1319-H1319</f>
        <v>22.779999999999994</v>
      </c>
      <c r="M1319" s="10">
        <f>L1319*E1319</f>
        <v>501.15999999999985</v>
      </c>
      <c r="N1319" s="6">
        <v>2004</v>
      </c>
      <c r="O1319" s="7">
        <v>2</v>
      </c>
      <c r="P1319" s="6">
        <v>4</v>
      </c>
      <c r="Q1319" s="6">
        <v>3</v>
      </c>
      <c r="R1319" s="6">
        <v>13</v>
      </c>
      <c r="S1319" s="8" t="s">
        <v>121</v>
      </c>
      <c r="T1319" s="8" t="s">
        <v>31</v>
      </c>
      <c r="U1319" s="8" t="s">
        <v>29</v>
      </c>
    </row>
    <row r="1320" spans="1:21" x14ac:dyDescent="0.2">
      <c r="A1320" s="12">
        <v>10241</v>
      </c>
      <c r="B1320" s="13">
        <v>38090</v>
      </c>
      <c r="C1320" s="12">
        <v>209</v>
      </c>
      <c r="D1320" s="12" t="s">
        <v>172</v>
      </c>
      <c r="E1320" s="14">
        <v>21</v>
      </c>
      <c r="F1320" s="12">
        <v>47.29</v>
      </c>
      <c r="G1320" s="12">
        <v>50.31</v>
      </c>
      <c r="H1320" s="12">
        <v>29.18</v>
      </c>
      <c r="I1320" s="9">
        <v>6.3399999999999998E-2</v>
      </c>
      <c r="J1320" s="9">
        <v>0.6169</v>
      </c>
      <c r="K1320" s="10">
        <f>E1320*F1320</f>
        <v>993.09</v>
      </c>
      <c r="L1320" s="11">
        <f>F1320-H1320</f>
        <v>18.11</v>
      </c>
      <c r="M1320" s="10">
        <f>L1320*E1320</f>
        <v>380.31</v>
      </c>
      <c r="N1320" s="6">
        <v>2004</v>
      </c>
      <c r="O1320" s="7">
        <v>2</v>
      </c>
      <c r="P1320" s="6">
        <v>4</v>
      </c>
      <c r="Q1320" s="6">
        <v>3</v>
      </c>
      <c r="R1320" s="6">
        <v>13</v>
      </c>
      <c r="S1320" s="8" t="s">
        <v>121</v>
      </c>
      <c r="T1320" s="8" t="s">
        <v>31</v>
      </c>
      <c r="U1320" s="8" t="s">
        <v>29</v>
      </c>
    </row>
    <row r="1321" spans="1:21" x14ac:dyDescent="0.2">
      <c r="A1321" s="12">
        <v>10241</v>
      </c>
      <c r="B1321" s="13">
        <v>38090</v>
      </c>
      <c r="C1321" s="12">
        <v>209</v>
      </c>
      <c r="D1321" s="12" t="s">
        <v>180</v>
      </c>
      <c r="E1321" s="14">
        <v>47</v>
      </c>
      <c r="F1321" s="12">
        <v>89.05</v>
      </c>
      <c r="G1321" s="12">
        <v>90.87</v>
      </c>
      <c r="H1321" s="12">
        <v>47.25</v>
      </c>
      <c r="I1321" s="9">
        <v>2.2499999999999999E-2</v>
      </c>
      <c r="J1321" s="9">
        <v>0.88890000000000002</v>
      </c>
      <c r="K1321" s="10">
        <f>E1321*F1321</f>
        <v>4185.3499999999995</v>
      </c>
      <c r="L1321" s="11">
        <f>F1321-H1321</f>
        <v>41.8</v>
      </c>
      <c r="M1321" s="10">
        <f>L1321*E1321</f>
        <v>1964.6</v>
      </c>
      <c r="N1321" s="6">
        <v>2004</v>
      </c>
      <c r="O1321" s="7">
        <v>2</v>
      </c>
      <c r="P1321" s="6">
        <v>4</v>
      </c>
      <c r="Q1321" s="6">
        <v>3</v>
      </c>
      <c r="R1321" s="6">
        <v>13</v>
      </c>
      <c r="S1321" s="8" t="s">
        <v>121</v>
      </c>
      <c r="T1321" s="8" t="s">
        <v>31</v>
      </c>
      <c r="U1321" s="8" t="s">
        <v>29</v>
      </c>
    </row>
    <row r="1322" spans="1:21" x14ac:dyDescent="0.2">
      <c r="A1322" s="12">
        <v>10241</v>
      </c>
      <c r="B1322" s="13">
        <v>38090</v>
      </c>
      <c r="C1322" s="12">
        <v>209</v>
      </c>
      <c r="D1322" s="12" t="s">
        <v>183</v>
      </c>
      <c r="E1322" s="14">
        <v>28</v>
      </c>
      <c r="F1322" s="12">
        <v>117.44</v>
      </c>
      <c r="G1322" s="12">
        <v>117.44</v>
      </c>
      <c r="H1322" s="12">
        <v>72.819999999999993</v>
      </c>
      <c r="I1322" s="9">
        <v>0</v>
      </c>
      <c r="J1322" s="9">
        <v>0.61799999999999999</v>
      </c>
      <c r="K1322" s="10">
        <f>E1322*F1322</f>
        <v>3288.3199999999997</v>
      </c>
      <c r="L1322" s="11">
        <f>F1322-H1322</f>
        <v>44.620000000000005</v>
      </c>
      <c r="M1322" s="10">
        <f>L1322*E1322</f>
        <v>1249.3600000000001</v>
      </c>
      <c r="N1322" s="6">
        <v>2004</v>
      </c>
      <c r="O1322" s="7">
        <v>2</v>
      </c>
      <c r="P1322" s="6">
        <v>4</v>
      </c>
      <c r="Q1322" s="6">
        <v>3</v>
      </c>
      <c r="R1322" s="6">
        <v>13</v>
      </c>
      <c r="S1322" s="8" t="s">
        <v>121</v>
      </c>
      <c r="T1322" s="8" t="s">
        <v>31</v>
      </c>
      <c r="U1322" s="8" t="s">
        <v>29</v>
      </c>
    </row>
    <row r="1323" spans="1:21" x14ac:dyDescent="0.2">
      <c r="A1323" s="12">
        <v>10241</v>
      </c>
      <c r="B1323" s="13">
        <v>38090</v>
      </c>
      <c r="C1323" s="12">
        <v>209</v>
      </c>
      <c r="D1323" s="12" t="s">
        <v>186</v>
      </c>
      <c r="E1323" s="14">
        <v>26</v>
      </c>
      <c r="F1323" s="12">
        <v>69.34</v>
      </c>
      <c r="G1323" s="12">
        <v>85.61</v>
      </c>
      <c r="H1323" s="12">
        <v>50.51</v>
      </c>
      <c r="I1323" s="9">
        <v>0.23069999999999999</v>
      </c>
      <c r="J1323" s="9">
        <v>0.37619999999999998</v>
      </c>
      <c r="K1323" s="10">
        <f>E1323*F1323</f>
        <v>1802.8400000000001</v>
      </c>
      <c r="L1323" s="11">
        <f>F1323-H1323</f>
        <v>18.830000000000005</v>
      </c>
      <c r="M1323" s="10">
        <f>L1323*E1323</f>
        <v>489.58000000000015</v>
      </c>
      <c r="N1323" s="6">
        <v>2004</v>
      </c>
      <c r="O1323" s="7">
        <v>2</v>
      </c>
      <c r="P1323" s="6">
        <v>4</v>
      </c>
      <c r="Q1323" s="6">
        <v>3</v>
      </c>
      <c r="R1323" s="6">
        <v>13</v>
      </c>
      <c r="S1323" s="8" t="s">
        <v>121</v>
      </c>
      <c r="T1323" s="8" t="s">
        <v>31</v>
      </c>
      <c r="U1323" s="8" t="s">
        <v>29</v>
      </c>
    </row>
    <row r="1324" spans="1:21" x14ac:dyDescent="0.2">
      <c r="A1324" s="12">
        <v>10241</v>
      </c>
      <c r="B1324" s="13">
        <v>38090</v>
      </c>
      <c r="C1324" s="12">
        <v>209</v>
      </c>
      <c r="D1324" s="12" t="s">
        <v>189</v>
      </c>
      <c r="E1324" s="14">
        <v>27</v>
      </c>
      <c r="F1324" s="12">
        <v>107.08</v>
      </c>
      <c r="G1324" s="12">
        <v>107.08</v>
      </c>
      <c r="H1324" s="12">
        <v>62.11</v>
      </c>
      <c r="I1324" s="9">
        <v>0</v>
      </c>
      <c r="J1324" s="9">
        <v>0.72450000000000003</v>
      </c>
      <c r="K1324" s="10">
        <f>E1324*F1324</f>
        <v>2891.16</v>
      </c>
      <c r="L1324" s="11">
        <f>F1324-H1324</f>
        <v>44.97</v>
      </c>
      <c r="M1324" s="10">
        <f>L1324*E1324</f>
        <v>1214.19</v>
      </c>
      <c r="N1324" s="6">
        <v>2004</v>
      </c>
      <c r="O1324" s="7">
        <v>2</v>
      </c>
      <c r="P1324" s="6">
        <v>4</v>
      </c>
      <c r="Q1324" s="6">
        <v>3</v>
      </c>
      <c r="R1324" s="6">
        <v>13</v>
      </c>
      <c r="S1324" s="8" t="s">
        <v>121</v>
      </c>
      <c r="T1324" s="8" t="s">
        <v>31</v>
      </c>
      <c r="U1324" s="8" t="s">
        <v>29</v>
      </c>
    </row>
    <row r="1325" spans="1:21" x14ac:dyDescent="0.2">
      <c r="A1325" s="12">
        <v>10242</v>
      </c>
      <c r="B1325" s="13">
        <v>38097</v>
      </c>
      <c r="C1325" s="12">
        <v>456</v>
      </c>
      <c r="D1325" s="12" t="s">
        <v>193</v>
      </c>
      <c r="E1325" s="14">
        <v>46</v>
      </c>
      <c r="F1325" s="12">
        <v>36.520000000000003</v>
      </c>
      <c r="G1325" s="12">
        <v>41.03</v>
      </c>
      <c r="H1325" s="12">
        <v>21.75</v>
      </c>
      <c r="I1325" s="9">
        <v>0.13689999999999999</v>
      </c>
      <c r="J1325" s="9">
        <v>0.68969999999999998</v>
      </c>
      <c r="K1325" s="10">
        <f>E1325*F1325</f>
        <v>1679.92</v>
      </c>
      <c r="L1325" s="11">
        <f>F1325-H1325</f>
        <v>14.770000000000003</v>
      </c>
      <c r="M1325" s="10">
        <f>L1325*E1325</f>
        <v>679.42000000000019</v>
      </c>
      <c r="N1325" s="6">
        <v>2004</v>
      </c>
      <c r="O1325" s="7">
        <v>2</v>
      </c>
      <c r="P1325" s="6">
        <v>4</v>
      </c>
      <c r="Q1325" s="6">
        <v>3</v>
      </c>
      <c r="R1325" s="6">
        <v>20</v>
      </c>
      <c r="S1325" s="8" t="s">
        <v>35</v>
      </c>
      <c r="T1325" s="8" t="s">
        <v>24</v>
      </c>
      <c r="U1325" s="8" t="s">
        <v>25</v>
      </c>
    </row>
    <row r="1326" spans="1:21" x14ac:dyDescent="0.2">
      <c r="A1326" s="12">
        <v>10243</v>
      </c>
      <c r="B1326" s="13">
        <v>38103</v>
      </c>
      <c r="C1326" s="12">
        <v>495</v>
      </c>
      <c r="D1326" s="12" t="s">
        <v>141</v>
      </c>
      <c r="E1326" s="14">
        <v>47</v>
      </c>
      <c r="F1326" s="12">
        <v>111.87</v>
      </c>
      <c r="G1326" s="12">
        <v>127.13</v>
      </c>
      <c r="H1326" s="12">
        <v>58.48</v>
      </c>
      <c r="I1326" s="9">
        <v>0.1341</v>
      </c>
      <c r="J1326" s="9">
        <v>0.90629999999999999</v>
      </c>
      <c r="K1326" s="10">
        <f>E1326*F1326</f>
        <v>5257.89</v>
      </c>
      <c r="L1326" s="11">
        <f>F1326-H1326</f>
        <v>53.390000000000008</v>
      </c>
      <c r="M1326" s="10">
        <f>L1326*E1326</f>
        <v>2509.3300000000004</v>
      </c>
      <c r="N1326" s="6">
        <v>2004</v>
      </c>
      <c r="O1326" s="7">
        <v>2</v>
      </c>
      <c r="P1326" s="6">
        <v>4</v>
      </c>
      <c r="Q1326" s="6">
        <v>2</v>
      </c>
      <c r="R1326" s="6">
        <v>26</v>
      </c>
      <c r="S1326" s="8" t="s">
        <v>83</v>
      </c>
      <c r="T1326" s="8" t="s">
        <v>24</v>
      </c>
      <c r="U1326" s="8" t="s">
        <v>25</v>
      </c>
    </row>
    <row r="1327" spans="1:21" x14ac:dyDescent="0.2">
      <c r="A1327" s="12">
        <v>10243</v>
      </c>
      <c r="B1327" s="13">
        <v>38103</v>
      </c>
      <c r="C1327" s="12">
        <v>495</v>
      </c>
      <c r="D1327" s="12" t="s">
        <v>174</v>
      </c>
      <c r="E1327" s="14">
        <v>33</v>
      </c>
      <c r="F1327" s="12">
        <v>30.87</v>
      </c>
      <c r="G1327" s="12">
        <v>33.19</v>
      </c>
      <c r="H1327" s="12">
        <v>22.57</v>
      </c>
      <c r="I1327" s="9">
        <v>6.4799999999999996E-2</v>
      </c>
      <c r="J1327" s="9">
        <v>0.35449999999999998</v>
      </c>
      <c r="K1327" s="10">
        <f>E1327*F1327</f>
        <v>1018.71</v>
      </c>
      <c r="L1327" s="11">
        <f>F1327-H1327</f>
        <v>8.3000000000000007</v>
      </c>
      <c r="M1327" s="10">
        <f>L1327*E1327</f>
        <v>273.90000000000003</v>
      </c>
      <c r="N1327" s="6">
        <v>2004</v>
      </c>
      <c r="O1327" s="7">
        <v>2</v>
      </c>
      <c r="P1327" s="6">
        <v>4</v>
      </c>
      <c r="Q1327" s="6">
        <v>2</v>
      </c>
      <c r="R1327" s="6">
        <v>26</v>
      </c>
      <c r="S1327" s="8" t="s">
        <v>83</v>
      </c>
      <c r="T1327" s="8" t="s">
        <v>24</v>
      </c>
      <c r="U1327" s="8" t="s">
        <v>25</v>
      </c>
    </row>
    <row r="1328" spans="1:21" x14ac:dyDescent="0.2">
      <c r="A1328" s="12">
        <v>10244</v>
      </c>
      <c r="B1328" s="13">
        <v>38106</v>
      </c>
      <c r="C1328" s="12">
        <v>141</v>
      </c>
      <c r="D1328" s="12" t="s">
        <v>126</v>
      </c>
      <c r="E1328" s="14">
        <v>40</v>
      </c>
      <c r="F1328" s="12">
        <v>99.66</v>
      </c>
      <c r="G1328" s="12">
        <v>102.74</v>
      </c>
      <c r="H1328" s="12">
        <v>60.62</v>
      </c>
      <c r="I1328" s="9">
        <v>3.0099999999999998E-2</v>
      </c>
      <c r="J1328" s="9">
        <v>0.64339999999999997</v>
      </c>
      <c r="K1328" s="10">
        <f>E1328*F1328</f>
        <v>3986.3999999999996</v>
      </c>
      <c r="L1328" s="11">
        <f>F1328-H1328</f>
        <v>39.04</v>
      </c>
      <c r="M1328" s="10">
        <f>L1328*E1328</f>
        <v>1561.6</v>
      </c>
      <c r="N1328" s="6">
        <v>2004</v>
      </c>
      <c r="O1328" s="7">
        <v>2</v>
      </c>
      <c r="P1328" s="6">
        <v>4</v>
      </c>
      <c r="Q1328" s="6">
        <v>5</v>
      </c>
      <c r="R1328" s="6">
        <v>29</v>
      </c>
      <c r="S1328" s="8" t="s">
        <v>40</v>
      </c>
      <c r="T1328" s="8" t="s">
        <v>41</v>
      </c>
      <c r="U1328" s="8" t="s">
        <v>29</v>
      </c>
    </row>
    <row r="1329" spans="1:21" x14ac:dyDescent="0.2">
      <c r="A1329" s="12">
        <v>10244</v>
      </c>
      <c r="B1329" s="13">
        <v>38106</v>
      </c>
      <c r="C1329" s="12">
        <v>141</v>
      </c>
      <c r="D1329" s="12" t="s">
        <v>129</v>
      </c>
      <c r="E1329" s="14">
        <v>20</v>
      </c>
      <c r="F1329" s="12">
        <v>48.52</v>
      </c>
      <c r="G1329" s="12">
        <v>53.91</v>
      </c>
      <c r="H1329" s="12">
        <v>24.26</v>
      </c>
      <c r="I1329" s="9">
        <v>0.1031</v>
      </c>
      <c r="J1329" s="9">
        <v>0.98929999999999996</v>
      </c>
      <c r="K1329" s="10">
        <f>E1329*F1329</f>
        <v>970.40000000000009</v>
      </c>
      <c r="L1329" s="11">
        <f>F1329-H1329</f>
        <v>24.26</v>
      </c>
      <c r="M1329" s="10">
        <f>L1329*E1329</f>
        <v>485.20000000000005</v>
      </c>
      <c r="N1329" s="6">
        <v>2004</v>
      </c>
      <c r="O1329" s="7">
        <v>2</v>
      </c>
      <c r="P1329" s="6">
        <v>4</v>
      </c>
      <c r="Q1329" s="6">
        <v>5</v>
      </c>
      <c r="R1329" s="6">
        <v>29</v>
      </c>
      <c r="S1329" s="8" t="s">
        <v>40</v>
      </c>
      <c r="T1329" s="8" t="s">
        <v>41</v>
      </c>
      <c r="U1329" s="8" t="s">
        <v>29</v>
      </c>
    </row>
    <row r="1330" spans="1:21" x14ac:dyDescent="0.2">
      <c r="A1330" s="12">
        <v>10244</v>
      </c>
      <c r="B1330" s="13">
        <v>38106</v>
      </c>
      <c r="C1330" s="12">
        <v>141</v>
      </c>
      <c r="D1330" s="12" t="s">
        <v>147</v>
      </c>
      <c r="E1330" s="14">
        <v>43</v>
      </c>
      <c r="F1330" s="12">
        <v>141.75</v>
      </c>
      <c r="G1330" s="12">
        <v>168.75</v>
      </c>
      <c r="H1330" s="12">
        <v>72.56</v>
      </c>
      <c r="I1330" s="9">
        <v>0.1905</v>
      </c>
      <c r="J1330" s="9">
        <v>0.95089999999999997</v>
      </c>
      <c r="K1330" s="10">
        <f>E1330*F1330</f>
        <v>6095.25</v>
      </c>
      <c r="L1330" s="11">
        <f>F1330-H1330</f>
        <v>69.19</v>
      </c>
      <c r="M1330" s="10">
        <f>L1330*E1330</f>
        <v>2975.17</v>
      </c>
      <c r="N1330" s="6">
        <v>2004</v>
      </c>
      <c r="O1330" s="7">
        <v>2</v>
      </c>
      <c r="P1330" s="6">
        <v>4</v>
      </c>
      <c r="Q1330" s="6">
        <v>5</v>
      </c>
      <c r="R1330" s="6">
        <v>29</v>
      </c>
      <c r="S1330" s="8" t="s">
        <v>40</v>
      </c>
      <c r="T1330" s="8" t="s">
        <v>41</v>
      </c>
      <c r="U1330" s="8" t="s">
        <v>29</v>
      </c>
    </row>
    <row r="1331" spans="1:21" x14ac:dyDescent="0.2">
      <c r="A1331" s="12">
        <v>10244</v>
      </c>
      <c r="B1331" s="13">
        <v>38106</v>
      </c>
      <c r="C1331" s="12">
        <v>141</v>
      </c>
      <c r="D1331" s="12" t="s">
        <v>149</v>
      </c>
      <c r="E1331" s="14">
        <v>30</v>
      </c>
      <c r="F1331" s="12">
        <v>87.13</v>
      </c>
      <c r="G1331" s="12">
        <v>101.31</v>
      </c>
      <c r="H1331" s="12">
        <v>60.78</v>
      </c>
      <c r="I1331" s="9">
        <v>0.16070000000000001</v>
      </c>
      <c r="J1331" s="9">
        <v>0.42780000000000001</v>
      </c>
      <c r="K1331" s="10">
        <f>E1331*F1331</f>
        <v>2613.8999999999996</v>
      </c>
      <c r="L1331" s="11">
        <f>F1331-H1331</f>
        <v>26.349999999999994</v>
      </c>
      <c r="M1331" s="10">
        <f>L1331*E1331</f>
        <v>790.49999999999977</v>
      </c>
      <c r="N1331" s="6">
        <v>2004</v>
      </c>
      <c r="O1331" s="7">
        <v>2</v>
      </c>
      <c r="P1331" s="6">
        <v>4</v>
      </c>
      <c r="Q1331" s="6">
        <v>5</v>
      </c>
      <c r="R1331" s="6">
        <v>29</v>
      </c>
      <c r="S1331" s="8" t="s">
        <v>40</v>
      </c>
      <c r="T1331" s="8" t="s">
        <v>41</v>
      </c>
      <c r="U1331" s="8" t="s">
        <v>29</v>
      </c>
    </row>
    <row r="1332" spans="1:21" x14ac:dyDescent="0.2">
      <c r="A1332" s="12">
        <v>10244</v>
      </c>
      <c r="B1332" s="13">
        <v>38106</v>
      </c>
      <c r="C1332" s="12">
        <v>141</v>
      </c>
      <c r="D1332" s="12" t="s">
        <v>150</v>
      </c>
      <c r="E1332" s="14">
        <v>24</v>
      </c>
      <c r="F1332" s="12">
        <v>54.96</v>
      </c>
      <c r="G1332" s="12">
        <v>62.46</v>
      </c>
      <c r="H1332" s="12">
        <v>34.35</v>
      </c>
      <c r="I1332" s="9">
        <v>0.14560000000000001</v>
      </c>
      <c r="J1332" s="9">
        <v>0.61140000000000005</v>
      </c>
      <c r="K1332" s="10">
        <f>E1332*F1332</f>
        <v>1319.04</v>
      </c>
      <c r="L1332" s="11">
        <f>F1332-H1332</f>
        <v>20.61</v>
      </c>
      <c r="M1332" s="10">
        <f>L1332*E1332</f>
        <v>494.64</v>
      </c>
      <c r="N1332" s="6">
        <v>2004</v>
      </c>
      <c r="O1332" s="7">
        <v>2</v>
      </c>
      <c r="P1332" s="6">
        <v>4</v>
      </c>
      <c r="Q1332" s="6">
        <v>5</v>
      </c>
      <c r="R1332" s="6">
        <v>29</v>
      </c>
      <c r="S1332" s="8" t="s">
        <v>40</v>
      </c>
      <c r="T1332" s="8" t="s">
        <v>41</v>
      </c>
      <c r="U1332" s="8" t="s">
        <v>29</v>
      </c>
    </row>
    <row r="1333" spans="1:21" x14ac:dyDescent="0.2">
      <c r="A1333" s="12">
        <v>10244</v>
      </c>
      <c r="B1333" s="13">
        <v>38106</v>
      </c>
      <c r="C1333" s="12">
        <v>141</v>
      </c>
      <c r="D1333" s="12" t="s">
        <v>152</v>
      </c>
      <c r="E1333" s="14">
        <v>29</v>
      </c>
      <c r="F1333" s="12">
        <v>85.87</v>
      </c>
      <c r="G1333" s="12">
        <v>104.72</v>
      </c>
      <c r="H1333" s="12">
        <v>60.74</v>
      </c>
      <c r="I1333" s="9">
        <v>0.2213</v>
      </c>
      <c r="J1333" s="9">
        <v>0.41160000000000002</v>
      </c>
      <c r="K1333" s="10">
        <f>E1333*F1333</f>
        <v>2490.23</v>
      </c>
      <c r="L1333" s="11">
        <f>F1333-H1333</f>
        <v>25.130000000000003</v>
      </c>
      <c r="M1333" s="10">
        <f>L1333*E1333</f>
        <v>728.7700000000001</v>
      </c>
      <c r="N1333" s="6">
        <v>2004</v>
      </c>
      <c r="O1333" s="7">
        <v>2</v>
      </c>
      <c r="P1333" s="6">
        <v>4</v>
      </c>
      <c r="Q1333" s="6">
        <v>5</v>
      </c>
      <c r="R1333" s="6">
        <v>29</v>
      </c>
      <c r="S1333" s="8" t="s">
        <v>40</v>
      </c>
      <c r="T1333" s="8" t="s">
        <v>41</v>
      </c>
      <c r="U1333" s="8" t="s">
        <v>29</v>
      </c>
    </row>
    <row r="1334" spans="1:21" x14ac:dyDescent="0.2">
      <c r="A1334" s="12">
        <v>10244</v>
      </c>
      <c r="B1334" s="13">
        <v>38106</v>
      </c>
      <c r="C1334" s="12">
        <v>141</v>
      </c>
      <c r="D1334" s="12" t="s">
        <v>157</v>
      </c>
      <c r="E1334" s="14">
        <v>36</v>
      </c>
      <c r="F1334" s="12">
        <v>87.3</v>
      </c>
      <c r="G1334" s="12">
        <v>99.21</v>
      </c>
      <c r="H1334" s="12">
        <v>57.54</v>
      </c>
      <c r="I1334" s="9">
        <v>0.13750000000000001</v>
      </c>
      <c r="J1334" s="9">
        <v>0.52139999999999997</v>
      </c>
      <c r="K1334" s="10">
        <f>E1334*F1334</f>
        <v>3142.7999999999997</v>
      </c>
      <c r="L1334" s="11">
        <f>F1334-H1334</f>
        <v>29.759999999999998</v>
      </c>
      <c r="M1334" s="10">
        <f>L1334*E1334</f>
        <v>1071.3599999999999</v>
      </c>
      <c r="N1334" s="6">
        <v>2004</v>
      </c>
      <c r="O1334" s="7">
        <v>2</v>
      </c>
      <c r="P1334" s="6">
        <v>4</v>
      </c>
      <c r="Q1334" s="6">
        <v>5</v>
      </c>
      <c r="R1334" s="6">
        <v>29</v>
      </c>
      <c r="S1334" s="8" t="s">
        <v>40</v>
      </c>
      <c r="T1334" s="8" t="s">
        <v>41</v>
      </c>
      <c r="U1334" s="8" t="s">
        <v>29</v>
      </c>
    </row>
    <row r="1335" spans="1:21" x14ac:dyDescent="0.2">
      <c r="A1335" s="12">
        <v>10244</v>
      </c>
      <c r="B1335" s="13">
        <v>38106</v>
      </c>
      <c r="C1335" s="12">
        <v>141</v>
      </c>
      <c r="D1335" s="12" t="s">
        <v>177</v>
      </c>
      <c r="E1335" s="14">
        <v>39</v>
      </c>
      <c r="F1335" s="12">
        <v>42.11</v>
      </c>
      <c r="G1335" s="12">
        <v>44.8</v>
      </c>
      <c r="H1335" s="12">
        <v>20.61</v>
      </c>
      <c r="I1335" s="9">
        <v>7.1199999999999999E-2</v>
      </c>
      <c r="J1335" s="9">
        <v>1.0673999999999999</v>
      </c>
      <c r="K1335" s="10">
        <f>E1335*F1335</f>
        <v>1642.29</v>
      </c>
      <c r="L1335" s="11">
        <f>F1335-H1335</f>
        <v>21.5</v>
      </c>
      <c r="M1335" s="10">
        <f>L1335*E1335</f>
        <v>838.5</v>
      </c>
      <c r="N1335" s="6">
        <v>2004</v>
      </c>
      <c r="O1335" s="7">
        <v>2</v>
      </c>
      <c r="P1335" s="6">
        <v>4</v>
      </c>
      <c r="Q1335" s="6">
        <v>5</v>
      </c>
      <c r="R1335" s="6">
        <v>29</v>
      </c>
      <c r="S1335" s="8" t="s">
        <v>40</v>
      </c>
      <c r="T1335" s="8" t="s">
        <v>41</v>
      </c>
      <c r="U1335" s="8" t="s">
        <v>29</v>
      </c>
    </row>
    <row r="1336" spans="1:21" x14ac:dyDescent="0.2">
      <c r="A1336" s="12">
        <v>10244</v>
      </c>
      <c r="B1336" s="13">
        <v>38106</v>
      </c>
      <c r="C1336" s="12">
        <v>141</v>
      </c>
      <c r="D1336" s="12" t="s">
        <v>195</v>
      </c>
      <c r="E1336" s="14">
        <v>40</v>
      </c>
      <c r="F1336" s="12">
        <v>97.39</v>
      </c>
      <c r="G1336" s="12">
        <v>97.39</v>
      </c>
      <c r="H1336" s="12">
        <v>57.46</v>
      </c>
      <c r="I1336" s="9">
        <v>0</v>
      </c>
      <c r="J1336" s="9">
        <v>0.69610000000000005</v>
      </c>
      <c r="K1336" s="10">
        <f>E1336*F1336</f>
        <v>3895.6</v>
      </c>
      <c r="L1336" s="11">
        <f>F1336-H1336</f>
        <v>39.93</v>
      </c>
      <c r="M1336" s="10">
        <f>L1336*E1336</f>
        <v>1597.2</v>
      </c>
      <c r="N1336" s="6">
        <v>2004</v>
      </c>
      <c r="O1336" s="7">
        <v>2</v>
      </c>
      <c r="P1336" s="6">
        <v>4</v>
      </c>
      <c r="Q1336" s="6">
        <v>5</v>
      </c>
      <c r="R1336" s="6">
        <v>29</v>
      </c>
      <c r="S1336" s="8" t="s">
        <v>40</v>
      </c>
      <c r="T1336" s="8" t="s">
        <v>41</v>
      </c>
      <c r="U1336" s="8" t="s">
        <v>29</v>
      </c>
    </row>
    <row r="1337" spans="1:21" x14ac:dyDescent="0.2">
      <c r="A1337" s="12">
        <v>10245</v>
      </c>
      <c r="B1337" s="13">
        <v>38111</v>
      </c>
      <c r="C1337" s="12">
        <v>455</v>
      </c>
      <c r="D1337" s="12" t="s">
        <v>54</v>
      </c>
      <c r="E1337" s="14">
        <v>34</v>
      </c>
      <c r="F1337" s="12">
        <v>195.01</v>
      </c>
      <c r="G1337" s="12">
        <v>214.3</v>
      </c>
      <c r="H1337" s="12">
        <v>98.58</v>
      </c>
      <c r="I1337" s="9">
        <v>9.74E-2</v>
      </c>
      <c r="J1337" s="9">
        <v>0.9738</v>
      </c>
      <c r="K1337" s="10">
        <f>E1337*F1337</f>
        <v>6630.34</v>
      </c>
      <c r="L1337" s="11">
        <f>F1337-H1337</f>
        <v>96.429999999999993</v>
      </c>
      <c r="M1337" s="10">
        <f>L1337*E1337</f>
        <v>3278.62</v>
      </c>
      <c r="N1337" s="6">
        <v>2004</v>
      </c>
      <c r="O1337" s="7">
        <v>2</v>
      </c>
      <c r="P1337" s="6">
        <v>5</v>
      </c>
      <c r="Q1337" s="6">
        <v>3</v>
      </c>
      <c r="R1337" s="6">
        <v>4</v>
      </c>
      <c r="S1337" s="8" t="s">
        <v>65</v>
      </c>
      <c r="T1337" s="8" t="s">
        <v>24</v>
      </c>
      <c r="U1337" s="8" t="s">
        <v>25</v>
      </c>
    </row>
    <row r="1338" spans="1:21" x14ac:dyDescent="0.2">
      <c r="A1338" s="12">
        <v>10245</v>
      </c>
      <c r="B1338" s="13">
        <v>38111</v>
      </c>
      <c r="C1338" s="12">
        <v>455</v>
      </c>
      <c r="D1338" s="12" t="s">
        <v>93</v>
      </c>
      <c r="E1338" s="14">
        <v>28</v>
      </c>
      <c r="F1338" s="12">
        <v>147.74</v>
      </c>
      <c r="G1338" s="12">
        <v>147.74</v>
      </c>
      <c r="H1338" s="12">
        <v>103.42</v>
      </c>
      <c r="I1338" s="9">
        <v>0</v>
      </c>
      <c r="J1338" s="9">
        <v>0.4254</v>
      </c>
      <c r="K1338" s="10">
        <f>E1338*F1338</f>
        <v>4136.72</v>
      </c>
      <c r="L1338" s="11">
        <f>F1338-H1338</f>
        <v>44.320000000000007</v>
      </c>
      <c r="M1338" s="10">
        <f>L1338*E1338</f>
        <v>1240.9600000000003</v>
      </c>
      <c r="N1338" s="6">
        <v>2004</v>
      </c>
      <c r="O1338" s="7">
        <v>2</v>
      </c>
      <c r="P1338" s="6">
        <v>5</v>
      </c>
      <c r="Q1338" s="6">
        <v>3</v>
      </c>
      <c r="R1338" s="6">
        <v>4</v>
      </c>
      <c r="S1338" s="8" t="s">
        <v>65</v>
      </c>
      <c r="T1338" s="8" t="s">
        <v>24</v>
      </c>
      <c r="U1338" s="8" t="s">
        <v>25</v>
      </c>
    </row>
    <row r="1339" spans="1:21" x14ac:dyDescent="0.2">
      <c r="A1339" s="12">
        <v>10245</v>
      </c>
      <c r="B1339" s="13">
        <v>38111</v>
      </c>
      <c r="C1339" s="12">
        <v>455</v>
      </c>
      <c r="D1339" s="12" t="s">
        <v>111</v>
      </c>
      <c r="E1339" s="14">
        <v>38</v>
      </c>
      <c r="F1339" s="12">
        <v>120.27</v>
      </c>
      <c r="G1339" s="12">
        <v>136.66999999999999</v>
      </c>
      <c r="H1339" s="12">
        <v>77.900000000000006</v>
      </c>
      <c r="I1339" s="9">
        <v>0.13300000000000001</v>
      </c>
      <c r="J1339" s="9">
        <v>0.53920000000000001</v>
      </c>
      <c r="K1339" s="10">
        <f>E1339*F1339</f>
        <v>4570.26</v>
      </c>
      <c r="L1339" s="11">
        <f>F1339-H1339</f>
        <v>42.36999999999999</v>
      </c>
      <c r="M1339" s="10">
        <f>L1339*E1339</f>
        <v>1610.0599999999997</v>
      </c>
      <c r="N1339" s="6">
        <v>2004</v>
      </c>
      <c r="O1339" s="7">
        <v>2</v>
      </c>
      <c r="P1339" s="6">
        <v>5</v>
      </c>
      <c r="Q1339" s="6">
        <v>3</v>
      </c>
      <c r="R1339" s="6">
        <v>4</v>
      </c>
      <c r="S1339" s="8" t="s">
        <v>65</v>
      </c>
      <c r="T1339" s="8" t="s">
        <v>24</v>
      </c>
      <c r="U1339" s="8" t="s">
        <v>25</v>
      </c>
    </row>
    <row r="1340" spans="1:21" x14ac:dyDescent="0.2">
      <c r="A1340" s="12">
        <v>10245</v>
      </c>
      <c r="B1340" s="13">
        <v>38111</v>
      </c>
      <c r="C1340" s="12">
        <v>455</v>
      </c>
      <c r="D1340" s="12" t="s">
        <v>122</v>
      </c>
      <c r="E1340" s="14">
        <v>29</v>
      </c>
      <c r="F1340" s="12">
        <v>114.34</v>
      </c>
      <c r="G1340" s="12">
        <v>116.67</v>
      </c>
      <c r="H1340" s="12">
        <v>58.33</v>
      </c>
      <c r="I1340" s="9">
        <v>1.7500000000000002E-2</v>
      </c>
      <c r="J1340" s="9">
        <v>0.96009999999999995</v>
      </c>
      <c r="K1340" s="10">
        <f>E1340*F1340</f>
        <v>3315.86</v>
      </c>
      <c r="L1340" s="11">
        <f>F1340-H1340</f>
        <v>56.010000000000005</v>
      </c>
      <c r="M1340" s="10">
        <f>L1340*E1340</f>
        <v>1624.2900000000002</v>
      </c>
      <c r="N1340" s="6">
        <v>2004</v>
      </c>
      <c r="O1340" s="7">
        <v>2</v>
      </c>
      <c r="P1340" s="6">
        <v>5</v>
      </c>
      <c r="Q1340" s="6">
        <v>3</v>
      </c>
      <c r="R1340" s="6">
        <v>4</v>
      </c>
      <c r="S1340" s="8" t="s">
        <v>65</v>
      </c>
      <c r="T1340" s="8" t="s">
        <v>24</v>
      </c>
      <c r="U1340" s="8" t="s">
        <v>25</v>
      </c>
    </row>
    <row r="1341" spans="1:21" x14ac:dyDescent="0.2">
      <c r="A1341" s="12">
        <v>10245</v>
      </c>
      <c r="B1341" s="13">
        <v>38111</v>
      </c>
      <c r="C1341" s="12">
        <v>455</v>
      </c>
      <c r="D1341" s="12" t="s">
        <v>165</v>
      </c>
      <c r="E1341" s="14">
        <v>21</v>
      </c>
      <c r="F1341" s="12">
        <v>111.39</v>
      </c>
      <c r="G1341" s="12">
        <v>121.08</v>
      </c>
      <c r="H1341" s="12">
        <v>84.76</v>
      </c>
      <c r="I1341" s="9">
        <v>8.9800000000000005E-2</v>
      </c>
      <c r="J1341" s="9">
        <v>0.31850000000000001</v>
      </c>
      <c r="K1341" s="10">
        <f>E1341*F1341</f>
        <v>2339.19</v>
      </c>
      <c r="L1341" s="11">
        <f>F1341-H1341</f>
        <v>26.629999999999995</v>
      </c>
      <c r="M1341" s="10">
        <f>L1341*E1341</f>
        <v>559.2299999999999</v>
      </c>
      <c r="N1341" s="6">
        <v>2004</v>
      </c>
      <c r="O1341" s="7">
        <v>2</v>
      </c>
      <c r="P1341" s="6">
        <v>5</v>
      </c>
      <c r="Q1341" s="6">
        <v>3</v>
      </c>
      <c r="R1341" s="6">
        <v>4</v>
      </c>
      <c r="S1341" s="8" t="s">
        <v>65</v>
      </c>
      <c r="T1341" s="8" t="s">
        <v>24</v>
      </c>
      <c r="U1341" s="8" t="s">
        <v>25</v>
      </c>
    </row>
    <row r="1342" spans="1:21" x14ac:dyDescent="0.2">
      <c r="A1342" s="12">
        <v>10245</v>
      </c>
      <c r="B1342" s="13">
        <v>38111</v>
      </c>
      <c r="C1342" s="12">
        <v>455</v>
      </c>
      <c r="D1342" s="12" t="s">
        <v>166</v>
      </c>
      <c r="E1342" s="14">
        <v>45</v>
      </c>
      <c r="F1342" s="12">
        <v>48.8</v>
      </c>
      <c r="G1342" s="12">
        <v>50.31</v>
      </c>
      <c r="H1342" s="12">
        <v>23.14</v>
      </c>
      <c r="I1342" s="9">
        <v>4.1000000000000002E-2</v>
      </c>
      <c r="J1342" s="9">
        <v>1.1235999999999999</v>
      </c>
      <c r="K1342" s="10">
        <f>E1342*F1342</f>
        <v>2196</v>
      </c>
      <c r="L1342" s="11">
        <f>F1342-H1342</f>
        <v>25.659999999999997</v>
      </c>
      <c r="M1342" s="10">
        <f>L1342*E1342</f>
        <v>1154.6999999999998</v>
      </c>
      <c r="N1342" s="6">
        <v>2004</v>
      </c>
      <c r="O1342" s="7">
        <v>2</v>
      </c>
      <c r="P1342" s="6">
        <v>5</v>
      </c>
      <c r="Q1342" s="6">
        <v>3</v>
      </c>
      <c r="R1342" s="6">
        <v>4</v>
      </c>
      <c r="S1342" s="8" t="s">
        <v>65</v>
      </c>
      <c r="T1342" s="8" t="s">
        <v>24</v>
      </c>
      <c r="U1342" s="8" t="s">
        <v>25</v>
      </c>
    </row>
    <row r="1343" spans="1:21" x14ac:dyDescent="0.2">
      <c r="A1343" s="12">
        <v>10245</v>
      </c>
      <c r="B1343" s="13">
        <v>38111</v>
      </c>
      <c r="C1343" s="12">
        <v>455</v>
      </c>
      <c r="D1343" s="12" t="s">
        <v>198</v>
      </c>
      <c r="E1343" s="14">
        <v>37</v>
      </c>
      <c r="F1343" s="12">
        <v>81.86</v>
      </c>
      <c r="G1343" s="12">
        <v>96.31</v>
      </c>
      <c r="H1343" s="12">
        <v>53.93</v>
      </c>
      <c r="I1343" s="9">
        <v>0.17100000000000001</v>
      </c>
      <c r="J1343" s="9">
        <v>0.51919999999999999</v>
      </c>
      <c r="K1343" s="10">
        <f>E1343*F1343</f>
        <v>3028.82</v>
      </c>
      <c r="L1343" s="11">
        <f>F1343-H1343</f>
        <v>27.93</v>
      </c>
      <c r="M1343" s="10">
        <f>L1343*E1343</f>
        <v>1033.4100000000001</v>
      </c>
      <c r="N1343" s="6">
        <v>2004</v>
      </c>
      <c r="O1343" s="7">
        <v>2</v>
      </c>
      <c r="P1343" s="6">
        <v>5</v>
      </c>
      <c r="Q1343" s="6">
        <v>3</v>
      </c>
      <c r="R1343" s="6">
        <v>4</v>
      </c>
      <c r="S1343" s="8" t="s">
        <v>65</v>
      </c>
      <c r="T1343" s="8" t="s">
        <v>24</v>
      </c>
      <c r="U1343" s="8" t="s">
        <v>25</v>
      </c>
    </row>
    <row r="1344" spans="1:21" x14ac:dyDescent="0.2">
      <c r="A1344" s="12">
        <v>10245</v>
      </c>
      <c r="B1344" s="13">
        <v>38111</v>
      </c>
      <c r="C1344" s="12">
        <v>455</v>
      </c>
      <c r="D1344" s="12" t="s">
        <v>203</v>
      </c>
      <c r="E1344" s="14">
        <v>44</v>
      </c>
      <c r="F1344" s="12">
        <v>54.94</v>
      </c>
      <c r="G1344" s="12">
        <v>64.64</v>
      </c>
      <c r="H1344" s="12">
        <v>33.61</v>
      </c>
      <c r="I1344" s="9">
        <v>0.182</v>
      </c>
      <c r="J1344" s="9">
        <v>0.62480000000000002</v>
      </c>
      <c r="K1344" s="10">
        <f>E1344*F1344</f>
        <v>2417.3599999999997</v>
      </c>
      <c r="L1344" s="11">
        <f>F1344-H1344</f>
        <v>21.33</v>
      </c>
      <c r="M1344" s="10">
        <f>L1344*E1344</f>
        <v>938.52</v>
      </c>
      <c r="N1344" s="6">
        <v>2004</v>
      </c>
      <c r="O1344" s="7">
        <v>2</v>
      </c>
      <c r="P1344" s="6">
        <v>5</v>
      </c>
      <c r="Q1344" s="6">
        <v>3</v>
      </c>
      <c r="R1344" s="6">
        <v>4</v>
      </c>
      <c r="S1344" s="8" t="s">
        <v>65</v>
      </c>
      <c r="T1344" s="8" t="s">
        <v>24</v>
      </c>
      <c r="U1344" s="8" t="s">
        <v>25</v>
      </c>
    </row>
    <row r="1345" spans="1:21" x14ac:dyDescent="0.2">
      <c r="A1345" s="12">
        <v>10245</v>
      </c>
      <c r="B1345" s="13">
        <v>38111</v>
      </c>
      <c r="C1345" s="12">
        <v>455</v>
      </c>
      <c r="D1345" s="12" t="s">
        <v>216</v>
      </c>
      <c r="E1345" s="14">
        <v>44</v>
      </c>
      <c r="F1345" s="12">
        <v>81.93</v>
      </c>
      <c r="G1345" s="12">
        <v>101.15</v>
      </c>
      <c r="H1345" s="12">
        <v>46.53</v>
      </c>
      <c r="I1345" s="9">
        <v>0.2319</v>
      </c>
      <c r="J1345" s="9">
        <v>0.75219999999999998</v>
      </c>
      <c r="K1345" s="10">
        <f>E1345*F1345</f>
        <v>3604.92</v>
      </c>
      <c r="L1345" s="11">
        <f>F1345-H1345</f>
        <v>35.400000000000006</v>
      </c>
      <c r="M1345" s="10">
        <f>L1345*E1345</f>
        <v>1557.6000000000004</v>
      </c>
      <c r="N1345" s="6">
        <v>2004</v>
      </c>
      <c r="O1345" s="7">
        <v>2</v>
      </c>
      <c r="P1345" s="6">
        <v>5</v>
      </c>
      <c r="Q1345" s="6">
        <v>3</v>
      </c>
      <c r="R1345" s="6">
        <v>4</v>
      </c>
      <c r="S1345" s="8" t="s">
        <v>65</v>
      </c>
      <c r="T1345" s="8" t="s">
        <v>24</v>
      </c>
      <c r="U1345" s="8" t="s">
        <v>25</v>
      </c>
    </row>
    <row r="1346" spans="1:21" x14ac:dyDescent="0.2">
      <c r="A1346" s="12">
        <v>10246</v>
      </c>
      <c r="B1346" s="13">
        <v>38112</v>
      </c>
      <c r="C1346" s="12">
        <v>141</v>
      </c>
      <c r="D1346" s="12" t="s">
        <v>118</v>
      </c>
      <c r="E1346" s="14">
        <v>46</v>
      </c>
      <c r="F1346" s="12">
        <v>99.54</v>
      </c>
      <c r="G1346" s="12">
        <v>118.5</v>
      </c>
      <c r="H1346" s="12">
        <v>55.7</v>
      </c>
      <c r="I1346" s="9">
        <v>0.19089999999999999</v>
      </c>
      <c r="J1346" s="9">
        <v>0.78990000000000005</v>
      </c>
      <c r="K1346" s="10">
        <f>E1346*F1346</f>
        <v>4578.84</v>
      </c>
      <c r="L1346" s="11">
        <f>F1346-H1346</f>
        <v>43.84</v>
      </c>
      <c r="M1346" s="10">
        <f>L1346*E1346</f>
        <v>2016.64</v>
      </c>
      <c r="N1346" s="6">
        <v>2004</v>
      </c>
      <c r="O1346" s="7">
        <v>2</v>
      </c>
      <c r="P1346" s="6">
        <v>5</v>
      </c>
      <c r="Q1346" s="6">
        <v>4</v>
      </c>
      <c r="R1346" s="6">
        <v>5</v>
      </c>
      <c r="S1346" s="8" t="s">
        <v>40</v>
      </c>
      <c r="T1346" s="8" t="s">
        <v>41</v>
      </c>
      <c r="U1346" s="8" t="s">
        <v>29</v>
      </c>
    </row>
    <row r="1347" spans="1:21" x14ac:dyDescent="0.2">
      <c r="A1347" s="12">
        <v>10246</v>
      </c>
      <c r="B1347" s="13">
        <v>38112</v>
      </c>
      <c r="C1347" s="12">
        <v>141</v>
      </c>
      <c r="D1347" s="12" t="s">
        <v>137</v>
      </c>
      <c r="E1347" s="14">
        <v>40</v>
      </c>
      <c r="F1347" s="12">
        <v>144.08000000000001</v>
      </c>
      <c r="G1347" s="12">
        <v>163.72999999999999</v>
      </c>
      <c r="H1347" s="12">
        <v>101.51</v>
      </c>
      <c r="I1347" s="9">
        <v>0.13880000000000001</v>
      </c>
      <c r="J1347" s="9">
        <v>0.42359999999999998</v>
      </c>
      <c r="K1347" s="10">
        <f>E1347*F1347</f>
        <v>5763.2000000000007</v>
      </c>
      <c r="L1347" s="11">
        <f>F1347-H1347</f>
        <v>42.570000000000007</v>
      </c>
      <c r="M1347" s="10">
        <f>L1347*E1347</f>
        <v>1702.8000000000002</v>
      </c>
      <c r="N1347" s="6">
        <v>2004</v>
      </c>
      <c r="O1347" s="7">
        <v>2</v>
      </c>
      <c r="P1347" s="6">
        <v>5</v>
      </c>
      <c r="Q1347" s="6">
        <v>4</v>
      </c>
      <c r="R1347" s="6">
        <v>5</v>
      </c>
      <c r="S1347" s="8" t="s">
        <v>40</v>
      </c>
      <c r="T1347" s="8" t="s">
        <v>41</v>
      </c>
      <c r="U1347" s="8" t="s">
        <v>29</v>
      </c>
    </row>
    <row r="1348" spans="1:21" x14ac:dyDescent="0.2">
      <c r="A1348" s="12">
        <v>10246</v>
      </c>
      <c r="B1348" s="13">
        <v>38112</v>
      </c>
      <c r="C1348" s="12">
        <v>141</v>
      </c>
      <c r="D1348" s="12" t="s">
        <v>139</v>
      </c>
      <c r="E1348" s="14">
        <v>22</v>
      </c>
      <c r="F1348" s="12">
        <v>100.64</v>
      </c>
      <c r="G1348" s="12">
        <v>122.73</v>
      </c>
      <c r="H1348" s="12">
        <v>74.86</v>
      </c>
      <c r="I1348" s="9">
        <v>0.21859999999999999</v>
      </c>
      <c r="J1348" s="9">
        <v>0.3473</v>
      </c>
      <c r="K1348" s="10">
        <f>E1348*F1348</f>
        <v>2214.08</v>
      </c>
      <c r="L1348" s="11">
        <f>F1348-H1348</f>
        <v>25.78</v>
      </c>
      <c r="M1348" s="10">
        <f>L1348*E1348</f>
        <v>567.16000000000008</v>
      </c>
      <c r="N1348" s="6">
        <v>2004</v>
      </c>
      <c r="O1348" s="7">
        <v>2</v>
      </c>
      <c r="P1348" s="6">
        <v>5</v>
      </c>
      <c r="Q1348" s="6">
        <v>4</v>
      </c>
      <c r="R1348" s="6">
        <v>5</v>
      </c>
      <c r="S1348" s="8" t="s">
        <v>40</v>
      </c>
      <c r="T1348" s="8" t="s">
        <v>41</v>
      </c>
      <c r="U1348" s="8" t="s">
        <v>29</v>
      </c>
    </row>
    <row r="1349" spans="1:21" x14ac:dyDescent="0.2">
      <c r="A1349" s="12">
        <v>10246</v>
      </c>
      <c r="B1349" s="13">
        <v>38112</v>
      </c>
      <c r="C1349" s="12">
        <v>141</v>
      </c>
      <c r="D1349" s="12" t="s">
        <v>142</v>
      </c>
      <c r="E1349" s="14">
        <v>30</v>
      </c>
      <c r="F1349" s="12">
        <v>57.73</v>
      </c>
      <c r="G1349" s="12">
        <v>60.77</v>
      </c>
      <c r="H1349" s="12">
        <v>24.92</v>
      </c>
      <c r="I1349" s="9">
        <v>5.1999999999999998E-2</v>
      </c>
      <c r="J1349" s="9">
        <v>1.3242</v>
      </c>
      <c r="K1349" s="10">
        <f>E1349*F1349</f>
        <v>1731.8999999999999</v>
      </c>
      <c r="L1349" s="11">
        <f>F1349-H1349</f>
        <v>32.809999999999995</v>
      </c>
      <c r="M1349" s="10">
        <f>L1349*E1349</f>
        <v>984.29999999999984</v>
      </c>
      <c r="N1349" s="6">
        <v>2004</v>
      </c>
      <c r="O1349" s="7">
        <v>2</v>
      </c>
      <c r="P1349" s="6">
        <v>5</v>
      </c>
      <c r="Q1349" s="6">
        <v>4</v>
      </c>
      <c r="R1349" s="6">
        <v>5</v>
      </c>
      <c r="S1349" s="8" t="s">
        <v>40</v>
      </c>
      <c r="T1349" s="8" t="s">
        <v>41</v>
      </c>
      <c r="U1349" s="8" t="s">
        <v>29</v>
      </c>
    </row>
    <row r="1350" spans="1:21" x14ac:dyDescent="0.2">
      <c r="A1350" s="12">
        <v>10246</v>
      </c>
      <c r="B1350" s="13">
        <v>38112</v>
      </c>
      <c r="C1350" s="12">
        <v>141</v>
      </c>
      <c r="D1350" s="12" t="s">
        <v>154</v>
      </c>
      <c r="E1350" s="14">
        <v>36</v>
      </c>
      <c r="F1350" s="12">
        <v>145.63</v>
      </c>
      <c r="G1350" s="12">
        <v>169.34</v>
      </c>
      <c r="H1350" s="12">
        <v>77.900000000000006</v>
      </c>
      <c r="I1350" s="9">
        <v>0.1648</v>
      </c>
      <c r="J1350" s="9">
        <v>0.87290000000000001</v>
      </c>
      <c r="K1350" s="10">
        <f>E1350*F1350</f>
        <v>5242.68</v>
      </c>
      <c r="L1350" s="11">
        <f>F1350-H1350</f>
        <v>67.72999999999999</v>
      </c>
      <c r="M1350" s="10">
        <f>L1350*E1350</f>
        <v>2438.2799999999997</v>
      </c>
      <c r="N1350" s="6">
        <v>2004</v>
      </c>
      <c r="O1350" s="7">
        <v>2</v>
      </c>
      <c r="P1350" s="6">
        <v>5</v>
      </c>
      <c r="Q1350" s="6">
        <v>4</v>
      </c>
      <c r="R1350" s="6">
        <v>5</v>
      </c>
      <c r="S1350" s="8" t="s">
        <v>40</v>
      </c>
      <c r="T1350" s="8" t="s">
        <v>41</v>
      </c>
      <c r="U1350" s="8" t="s">
        <v>29</v>
      </c>
    </row>
    <row r="1351" spans="1:21" x14ac:dyDescent="0.2">
      <c r="A1351" s="12">
        <v>10246</v>
      </c>
      <c r="B1351" s="13">
        <v>38112</v>
      </c>
      <c r="C1351" s="12">
        <v>141</v>
      </c>
      <c r="D1351" s="12" t="s">
        <v>170</v>
      </c>
      <c r="E1351" s="14">
        <v>44</v>
      </c>
      <c r="F1351" s="12">
        <v>46.24</v>
      </c>
      <c r="G1351" s="12">
        <v>57.8</v>
      </c>
      <c r="H1351" s="12">
        <v>32.369999999999997</v>
      </c>
      <c r="I1351" s="9">
        <v>0.25950000000000001</v>
      </c>
      <c r="J1351" s="9">
        <v>0.4325</v>
      </c>
      <c r="K1351" s="10">
        <f>E1351*F1351</f>
        <v>2034.5600000000002</v>
      </c>
      <c r="L1351" s="11">
        <f>F1351-H1351</f>
        <v>13.870000000000005</v>
      </c>
      <c r="M1351" s="10">
        <f>L1351*E1351</f>
        <v>610.2800000000002</v>
      </c>
      <c r="N1351" s="6">
        <v>2004</v>
      </c>
      <c r="O1351" s="7">
        <v>2</v>
      </c>
      <c r="P1351" s="6">
        <v>5</v>
      </c>
      <c r="Q1351" s="6">
        <v>4</v>
      </c>
      <c r="R1351" s="6">
        <v>5</v>
      </c>
      <c r="S1351" s="8" t="s">
        <v>40</v>
      </c>
      <c r="T1351" s="8" t="s">
        <v>41</v>
      </c>
      <c r="U1351" s="8" t="s">
        <v>29</v>
      </c>
    </row>
    <row r="1352" spans="1:21" x14ac:dyDescent="0.2">
      <c r="A1352" s="12">
        <v>10246</v>
      </c>
      <c r="B1352" s="13">
        <v>38112</v>
      </c>
      <c r="C1352" s="12">
        <v>141</v>
      </c>
      <c r="D1352" s="12" t="s">
        <v>178</v>
      </c>
      <c r="E1352" s="14">
        <v>29</v>
      </c>
      <c r="F1352" s="12">
        <v>118.84</v>
      </c>
      <c r="G1352" s="12">
        <v>127.79</v>
      </c>
      <c r="H1352" s="12">
        <v>61.34</v>
      </c>
      <c r="I1352" s="9">
        <v>7.5700000000000003E-2</v>
      </c>
      <c r="J1352" s="9">
        <v>0.94550000000000001</v>
      </c>
      <c r="K1352" s="10">
        <f>E1352*F1352</f>
        <v>3446.36</v>
      </c>
      <c r="L1352" s="11">
        <f>F1352-H1352</f>
        <v>57.5</v>
      </c>
      <c r="M1352" s="10">
        <f>L1352*E1352</f>
        <v>1667.5</v>
      </c>
      <c r="N1352" s="6">
        <v>2004</v>
      </c>
      <c r="O1352" s="7">
        <v>2</v>
      </c>
      <c r="P1352" s="6">
        <v>5</v>
      </c>
      <c r="Q1352" s="6">
        <v>4</v>
      </c>
      <c r="R1352" s="6">
        <v>5</v>
      </c>
      <c r="S1352" s="8" t="s">
        <v>40</v>
      </c>
      <c r="T1352" s="8" t="s">
        <v>41</v>
      </c>
      <c r="U1352" s="8" t="s">
        <v>29</v>
      </c>
    </row>
    <row r="1353" spans="1:21" x14ac:dyDescent="0.2">
      <c r="A1353" s="12">
        <v>10246</v>
      </c>
      <c r="B1353" s="13">
        <v>38112</v>
      </c>
      <c r="C1353" s="12">
        <v>141</v>
      </c>
      <c r="D1353" s="12" t="s">
        <v>181</v>
      </c>
      <c r="E1353" s="14">
        <v>49</v>
      </c>
      <c r="F1353" s="12">
        <v>34.65</v>
      </c>
      <c r="G1353" s="12">
        <v>35.36</v>
      </c>
      <c r="H1353" s="12">
        <v>15.91</v>
      </c>
      <c r="I1353" s="9">
        <v>2.8899999999999999E-2</v>
      </c>
      <c r="J1353" s="9">
        <v>1.1941999999999999</v>
      </c>
      <c r="K1353" s="10">
        <f>E1353*F1353</f>
        <v>1697.85</v>
      </c>
      <c r="L1353" s="11">
        <f>F1353-H1353</f>
        <v>18.739999999999998</v>
      </c>
      <c r="M1353" s="10">
        <f>L1353*E1353</f>
        <v>918.25999999999988</v>
      </c>
      <c r="N1353" s="6">
        <v>2004</v>
      </c>
      <c r="O1353" s="7">
        <v>2</v>
      </c>
      <c r="P1353" s="6">
        <v>5</v>
      </c>
      <c r="Q1353" s="6">
        <v>4</v>
      </c>
      <c r="R1353" s="6">
        <v>5</v>
      </c>
      <c r="S1353" s="8" t="s">
        <v>40</v>
      </c>
      <c r="T1353" s="8" t="s">
        <v>41</v>
      </c>
      <c r="U1353" s="8" t="s">
        <v>29</v>
      </c>
    </row>
    <row r="1354" spans="1:21" x14ac:dyDescent="0.2">
      <c r="A1354" s="12">
        <v>10246</v>
      </c>
      <c r="B1354" s="13">
        <v>38112</v>
      </c>
      <c r="C1354" s="12">
        <v>141</v>
      </c>
      <c r="D1354" s="12" t="s">
        <v>194</v>
      </c>
      <c r="E1354" s="14">
        <v>46</v>
      </c>
      <c r="F1354" s="12">
        <v>100.54</v>
      </c>
      <c r="G1354" s="12">
        <v>118.28</v>
      </c>
      <c r="H1354" s="12">
        <v>69.78</v>
      </c>
      <c r="I1354" s="9">
        <v>0.17899999999999999</v>
      </c>
      <c r="J1354" s="9">
        <v>0.44429999999999997</v>
      </c>
      <c r="K1354" s="10">
        <f>E1354*F1354</f>
        <v>4624.84</v>
      </c>
      <c r="L1354" s="11">
        <f>F1354-H1354</f>
        <v>30.760000000000005</v>
      </c>
      <c r="M1354" s="10">
        <f>L1354*E1354</f>
        <v>1414.9600000000003</v>
      </c>
      <c r="N1354" s="6">
        <v>2004</v>
      </c>
      <c r="O1354" s="7">
        <v>2</v>
      </c>
      <c r="P1354" s="6">
        <v>5</v>
      </c>
      <c r="Q1354" s="6">
        <v>4</v>
      </c>
      <c r="R1354" s="6">
        <v>5</v>
      </c>
      <c r="S1354" s="8" t="s">
        <v>40</v>
      </c>
      <c r="T1354" s="8" t="s">
        <v>41</v>
      </c>
      <c r="U1354" s="8" t="s">
        <v>29</v>
      </c>
    </row>
    <row r="1355" spans="1:21" x14ac:dyDescent="0.2">
      <c r="A1355" s="12">
        <v>10246</v>
      </c>
      <c r="B1355" s="13">
        <v>38112</v>
      </c>
      <c r="C1355" s="12">
        <v>141</v>
      </c>
      <c r="D1355" s="12" t="s">
        <v>201</v>
      </c>
      <c r="E1355" s="14">
        <v>35</v>
      </c>
      <c r="F1355" s="12">
        <v>45.45</v>
      </c>
      <c r="G1355" s="12">
        <v>54.11</v>
      </c>
      <c r="H1355" s="12">
        <v>25.98</v>
      </c>
      <c r="I1355" s="9">
        <v>0.19800000000000001</v>
      </c>
      <c r="J1355" s="9">
        <v>0.73129999999999995</v>
      </c>
      <c r="K1355" s="10">
        <f>E1355*F1355</f>
        <v>1590.75</v>
      </c>
      <c r="L1355" s="11">
        <f>F1355-H1355</f>
        <v>19.470000000000002</v>
      </c>
      <c r="M1355" s="10">
        <f>L1355*E1355</f>
        <v>681.45</v>
      </c>
      <c r="N1355" s="6">
        <v>2004</v>
      </c>
      <c r="O1355" s="7">
        <v>2</v>
      </c>
      <c r="P1355" s="6">
        <v>5</v>
      </c>
      <c r="Q1355" s="6">
        <v>4</v>
      </c>
      <c r="R1355" s="6">
        <v>5</v>
      </c>
      <c r="S1355" s="8" t="s">
        <v>40</v>
      </c>
      <c r="T1355" s="8" t="s">
        <v>41</v>
      </c>
      <c r="U1355" s="8" t="s">
        <v>29</v>
      </c>
    </row>
    <row r="1356" spans="1:21" x14ac:dyDescent="0.2">
      <c r="A1356" s="12">
        <v>10246</v>
      </c>
      <c r="B1356" s="13">
        <v>38112</v>
      </c>
      <c r="C1356" s="12">
        <v>141</v>
      </c>
      <c r="D1356" s="12" t="s">
        <v>207</v>
      </c>
      <c r="E1356" s="14">
        <v>22</v>
      </c>
      <c r="F1356" s="12">
        <v>113.44</v>
      </c>
      <c r="G1356" s="12">
        <v>115.75</v>
      </c>
      <c r="H1356" s="12">
        <v>68.290000000000006</v>
      </c>
      <c r="I1356" s="9">
        <v>1.7600000000000001E-2</v>
      </c>
      <c r="J1356" s="9">
        <v>0.65900000000000003</v>
      </c>
      <c r="K1356" s="10">
        <f>E1356*F1356</f>
        <v>2495.6799999999998</v>
      </c>
      <c r="L1356" s="11">
        <f>F1356-H1356</f>
        <v>45.149999999999991</v>
      </c>
      <c r="M1356" s="10">
        <f>L1356*E1356</f>
        <v>993.29999999999984</v>
      </c>
      <c r="N1356" s="6">
        <v>2004</v>
      </c>
      <c r="O1356" s="7">
        <v>2</v>
      </c>
      <c r="P1356" s="6">
        <v>5</v>
      </c>
      <c r="Q1356" s="6">
        <v>4</v>
      </c>
      <c r="R1356" s="6">
        <v>5</v>
      </c>
      <c r="S1356" s="8" t="s">
        <v>40</v>
      </c>
      <c r="T1356" s="8" t="s">
        <v>41</v>
      </c>
      <c r="U1356" s="8" t="s">
        <v>29</v>
      </c>
    </row>
    <row r="1357" spans="1:21" x14ac:dyDescent="0.2">
      <c r="A1357" s="12">
        <v>10247</v>
      </c>
      <c r="B1357" s="13">
        <v>38112</v>
      </c>
      <c r="C1357" s="12">
        <v>334</v>
      </c>
      <c r="D1357" s="12" t="s">
        <v>106</v>
      </c>
      <c r="E1357" s="14">
        <v>44</v>
      </c>
      <c r="F1357" s="12">
        <v>195.33</v>
      </c>
      <c r="G1357" s="12">
        <v>207.8</v>
      </c>
      <c r="H1357" s="12">
        <v>95.59</v>
      </c>
      <c r="I1357" s="9">
        <v>6.1400000000000003E-2</v>
      </c>
      <c r="J1357" s="9">
        <v>1.0461</v>
      </c>
      <c r="K1357" s="10">
        <f>E1357*F1357</f>
        <v>8594.52</v>
      </c>
      <c r="L1357" s="11">
        <f>F1357-H1357</f>
        <v>99.740000000000009</v>
      </c>
      <c r="M1357" s="10">
        <f>L1357*E1357</f>
        <v>4388.5600000000004</v>
      </c>
      <c r="N1357" s="6">
        <v>2004</v>
      </c>
      <c r="O1357" s="7">
        <v>2</v>
      </c>
      <c r="P1357" s="6">
        <v>5</v>
      </c>
      <c r="Q1357" s="6">
        <v>4</v>
      </c>
      <c r="R1357" s="6">
        <v>5</v>
      </c>
      <c r="S1357" s="8" t="s">
        <v>99</v>
      </c>
      <c r="T1357" s="8" t="s">
        <v>53</v>
      </c>
      <c r="U1357" s="8" t="s">
        <v>29</v>
      </c>
    </row>
    <row r="1358" spans="1:21" x14ac:dyDescent="0.2">
      <c r="A1358" s="12">
        <v>10247</v>
      </c>
      <c r="B1358" s="13">
        <v>38112</v>
      </c>
      <c r="C1358" s="12">
        <v>334</v>
      </c>
      <c r="D1358" s="12" t="s">
        <v>113</v>
      </c>
      <c r="E1358" s="14">
        <v>25</v>
      </c>
      <c r="F1358" s="12">
        <v>140.5</v>
      </c>
      <c r="G1358" s="12">
        <v>151.08000000000001</v>
      </c>
      <c r="H1358" s="12">
        <v>89.14</v>
      </c>
      <c r="I1358" s="9">
        <v>7.8299999999999995E-2</v>
      </c>
      <c r="J1358" s="9">
        <v>0.57210000000000005</v>
      </c>
      <c r="K1358" s="10">
        <f>E1358*F1358</f>
        <v>3512.5</v>
      </c>
      <c r="L1358" s="11">
        <f>F1358-H1358</f>
        <v>51.36</v>
      </c>
      <c r="M1358" s="10">
        <f>L1358*E1358</f>
        <v>1284</v>
      </c>
      <c r="N1358" s="6">
        <v>2004</v>
      </c>
      <c r="O1358" s="7">
        <v>2</v>
      </c>
      <c r="P1358" s="6">
        <v>5</v>
      </c>
      <c r="Q1358" s="6">
        <v>4</v>
      </c>
      <c r="R1358" s="6">
        <v>5</v>
      </c>
      <c r="S1358" s="8" t="s">
        <v>99</v>
      </c>
      <c r="T1358" s="8" t="s">
        <v>53</v>
      </c>
      <c r="U1358" s="8" t="s">
        <v>29</v>
      </c>
    </row>
    <row r="1359" spans="1:21" x14ac:dyDescent="0.2">
      <c r="A1359" s="12">
        <v>10247</v>
      </c>
      <c r="B1359" s="13">
        <v>38112</v>
      </c>
      <c r="C1359" s="12">
        <v>334</v>
      </c>
      <c r="D1359" s="12" t="s">
        <v>116</v>
      </c>
      <c r="E1359" s="14">
        <v>27</v>
      </c>
      <c r="F1359" s="12">
        <v>167.83</v>
      </c>
      <c r="G1359" s="12">
        <v>173.02</v>
      </c>
      <c r="H1359" s="12">
        <v>83.05</v>
      </c>
      <c r="I1359" s="9">
        <v>2.98E-2</v>
      </c>
      <c r="J1359" s="9">
        <v>1.0235000000000001</v>
      </c>
      <c r="K1359" s="10">
        <f>E1359*F1359</f>
        <v>4531.4100000000008</v>
      </c>
      <c r="L1359" s="11">
        <f>F1359-H1359</f>
        <v>84.780000000000015</v>
      </c>
      <c r="M1359" s="10">
        <f>L1359*E1359</f>
        <v>2289.0600000000004</v>
      </c>
      <c r="N1359" s="6">
        <v>2004</v>
      </c>
      <c r="O1359" s="7">
        <v>2</v>
      </c>
      <c r="P1359" s="6">
        <v>5</v>
      </c>
      <c r="Q1359" s="6">
        <v>4</v>
      </c>
      <c r="R1359" s="6">
        <v>5</v>
      </c>
      <c r="S1359" s="8" t="s">
        <v>99</v>
      </c>
      <c r="T1359" s="8" t="s">
        <v>53</v>
      </c>
      <c r="U1359" s="8" t="s">
        <v>29</v>
      </c>
    </row>
    <row r="1360" spans="1:21" x14ac:dyDescent="0.2">
      <c r="A1360" s="12">
        <v>10247</v>
      </c>
      <c r="B1360" s="13">
        <v>38112</v>
      </c>
      <c r="C1360" s="12">
        <v>334</v>
      </c>
      <c r="D1360" s="12" t="s">
        <v>162</v>
      </c>
      <c r="E1360" s="14">
        <v>48</v>
      </c>
      <c r="F1360" s="12">
        <v>143.62</v>
      </c>
      <c r="G1360" s="12">
        <v>143.62</v>
      </c>
      <c r="H1360" s="12">
        <v>91.92</v>
      </c>
      <c r="I1360" s="9">
        <v>0</v>
      </c>
      <c r="J1360" s="9">
        <v>0.56569999999999998</v>
      </c>
      <c r="K1360" s="10">
        <f>E1360*F1360</f>
        <v>6893.76</v>
      </c>
      <c r="L1360" s="11">
        <f>F1360-H1360</f>
        <v>51.7</v>
      </c>
      <c r="M1360" s="10">
        <f>L1360*E1360</f>
        <v>2481.6000000000004</v>
      </c>
      <c r="N1360" s="6">
        <v>2004</v>
      </c>
      <c r="O1360" s="7">
        <v>2</v>
      </c>
      <c r="P1360" s="6">
        <v>5</v>
      </c>
      <c r="Q1360" s="6">
        <v>4</v>
      </c>
      <c r="R1360" s="6">
        <v>5</v>
      </c>
      <c r="S1360" s="8" t="s">
        <v>99</v>
      </c>
      <c r="T1360" s="8" t="s">
        <v>53</v>
      </c>
      <c r="U1360" s="8" t="s">
        <v>29</v>
      </c>
    </row>
    <row r="1361" spans="1:21" x14ac:dyDescent="0.2">
      <c r="A1361" s="12">
        <v>10247</v>
      </c>
      <c r="B1361" s="13">
        <v>38112</v>
      </c>
      <c r="C1361" s="12">
        <v>334</v>
      </c>
      <c r="D1361" s="12" t="s">
        <v>202</v>
      </c>
      <c r="E1361" s="14">
        <v>40</v>
      </c>
      <c r="F1361" s="12">
        <v>58.41</v>
      </c>
      <c r="G1361" s="12">
        <v>62.14</v>
      </c>
      <c r="H1361" s="12">
        <v>26.72</v>
      </c>
      <c r="I1361" s="9">
        <v>6.8500000000000005E-2</v>
      </c>
      <c r="J1361" s="9">
        <v>1.1976</v>
      </c>
      <c r="K1361" s="10">
        <f>E1361*F1361</f>
        <v>2336.3999999999996</v>
      </c>
      <c r="L1361" s="11">
        <f>F1361-H1361</f>
        <v>31.689999999999998</v>
      </c>
      <c r="M1361" s="10">
        <f>L1361*E1361</f>
        <v>1267.5999999999999</v>
      </c>
      <c r="N1361" s="6">
        <v>2004</v>
      </c>
      <c r="O1361" s="7">
        <v>2</v>
      </c>
      <c r="P1361" s="6">
        <v>5</v>
      </c>
      <c r="Q1361" s="6">
        <v>4</v>
      </c>
      <c r="R1361" s="6">
        <v>5</v>
      </c>
      <c r="S1361" s="8" t="s">
        <v>99</v>
      </c>
      <c r="T1361" s="8" t="s">
        <v>53</v>
      </c>
      <c r="U1361" s="8" t="s">
        <v>29</v>
      </c>
    </row>
    <row r="1362" spans="1:21" x14ac:dyDescent="0.2">
      <c r="A1362" s="12">
        <v>10247</v>
      </c>
      <c r="B1362" s="13">
        <v>38112</v>
      </c>
      <c r="C1362" s="12">
        <v>334</v>
      </c>
      <c r="D1362" s="12" t="s">
        <v>208</v>
      </c>
      <c r="E1362" s="14">
        <v>49</v>
      </c>
      <c r="F1362" s="12">
        <v>51.55</v>
      </c>
      <c r="G1362" s="12">
        <v>58.58</v>
      </c>
      <c r="H1362" s="12">
        <v>37.49</v>
      </c>
      <c r="I1362" s="9">
        <v>0.1358</v>
      </c>
      <c r="J1362" s="9">
        <v>0.37340000000000001</v>
      </c>
      <c r="K1362" s="10">
        <f>E1362*F1362</f>
        <v>2525.9499999999998</v>
      </c>
      <c r="L1362" s="11">
        <f>F1362-H1362</f>
        <v>14.059999999999995</v>
      </c>
      <c r="M1362" s="10">
        <f>L1362*E1362</f>
        <v>688.93999999999971</v>
      </c>
      <c r="N1362" s="6">
        <v>2004</v>
      </c>
      <c r="O1362" s="7">
        <v>2</v>
      </c>
      <c r="P1362" s="6">
        <v>5</v>
      </c>
      <c r="Q1362" s="6">
        <v>4</v>
      </c>
      <c r="R1362" s="6">
        <v>5</v>
      </c>
      <c r="S1362" s="8" t="s">
        <v>99</v>
      </c>
      <c r="T1362" s="8" t="s">
        <v>53</v>
      </c>
      <c r="U1362" s="8" t="s">
        <v>29</v>
      </c>
    </row>
    <row r="1363" spans="1:21" x14ac:dyDescent="0.2">
      <c r="A1363" s="12">
        <v>10248</v>
      </c>
      <c r="B1363" s="13">
        <v>38114</v>
      </c>
      <c r="C1363" s="12">
        <v>131</v>
      </c>
      <c r="D1363" s="12" t="s">
        <v>78</v>
      </c>
      <c r="E1363" s="14">
        <v>20</v>
      </c>
      <c r="F1363" s="12">
        <v>126.48</v>
      </c>
      <c r="G1363" s="12">
        <v>136</v>
      </c>
      <c r="H1363" s="12">
        <v>85.68</v>
      </c>
      <c r="I1363" s="9">
        <v>7.9100000000000004E-2</v>
      </c>
      <c r="J1363" s="9">
        <v>0.47849999999999998</v>
      </c>
      <c r="K1363" s="10">
        <f>E1363*F1363</f>
        <v>2529.6</v>
      </c>
      <c r="L1363" s="11">
        <f>F1363-H1363</f>
        <v>40.799999999999997</v>
      </c>
      <c r="M1363" s="10">
        <f>L1363*E1363</f>
        <v>816</v>
      </c>
      <c r="N1363" s="6">
        <v>2004</v>
      </c>
      <c r="O1363" s="7">
        <v>2</v>
      </c>
      <c r="P1363" s="6">
        <v>5</v>
      </c>
      <c r="Q1363" s="6">
        <v>6</v>
      </c>
      <c r="R1363" s="6">
        <v>7</v>
      </c>
      <c r="S1363" s="8" t="s">
        <v>35</v>
      </c>
      <c r="T1363" s="8" t="s">
        <v>24</v>
      </c>
      <c r="U1363" s="8" t="s">
        <v>25</v>
      </c>
    </row>
    <row r="1364" spans="1:21" x14ac:dyDescent="0.2">
      <c r="A1364" s="12">
        <v>10248</v>
      </c>
      <c r="B1364" s="13">
        <v>38114</v>
      </c>
      <c r="C1364" s="12">
        <v>131</v>
      </c>
      <c r="D1364" s="12" t="s">
        <v>151</v>
      </c>
      <c r="E1364" s="14">
        <v>21</v>
      </c>
      <c r="F1364" s="12">
        <v>80.86</v>
      </c>
      <c r="G1364" s="12">
        <v>86.02</v>
      </c>
      <c r="H1364" s="12">
        <v>51.61</v>
      </c>
      <c r="I1364" s="9">
        <v>6.1800000000000001E-2</v>
      </c>
      <c r="J1364" s="9">
        <v>0.56189999999999996</v>
      </c>
      <c r="K1364" s="10">
        <f>E1364*F1364</f>
        <v>1698.06</v>
      </c>
      <c r="L1364" s="11">
        <f>F1364-H1364</f>
        <v>29.25</v>
      </c>
      <c r="M1364" s="10">
        <f>L1364*E1364</f>
        <v>614.25</v>
      </c>
      <c r="N1364" s="6">
        <v>2004</v>
      </c>
      <c r="O1364" s="7">
        <v>2</v>
      </c>
      <c r="P1364" s="6">
        <v>5</v>
      </c>
      <c r="Q1364" s="6">
        <v>6</v>
      </c>
      <c r="R1364" s="6">
        <v>7</v>
      </c>
      <c r="S1364" s="8" t="s">
        <v>35</v>
      </c>
      <c r="T1364" s="8" t="s">
        <v>24</v>
      </c>
      <c r="U1364" s="8" t="s">
        <v>25</v>
      </c>
    </row>
    <row r="1365" spans="1:21" x14ac:dyDescent="0.2">
      <c r="A1365" s="12">
        <v>10248</v>
      </c>
      <c r="B1365" s="13">
        <v>38114</v>
      </c>
      <c r="C1365" s="12">
        <v>131</v>
      </c>
      <c r="D1365" s="12" t="s">
        <v>153</v>
      </c>
      <c r="E1365" s="14">
        <v>32</v>
      </c>
      <c r="F1365" s="12">
        <v>133.86000000000001</v>
      </c>
      <c r="G1365" s="12">
        <v>136.59</v>
      </c>
      <c r="H1365" s="12">
        <v>68.3</v>
      </c>
      <c r="I1365" s="9">
        <v>2.24E-2</v>
      </c>
      <c r="J1365" s="9">
        <v>0.96630000000000005</v>
      </c>
      <c r="K1365" s="10">
        <f>E1365*F1365</f>
        <v>4283.5200000000004</v>
      </c>
      <c r="L1365" s="11">
        <f>F1365-H1365</f>
        <v>65.560000000000016</v>
      </c>
      <c r="M1365" s="10">
        <f>L1365*E1365</f>
        <v>2097.9200000000005</v>
      </c>
      <c r="N1365" s="6">
        <v>2004</v>
      </c>
      <c r="O1365" s="7">
        <v>2</v>
      </c>
      <c r="P1365" s="6">
        <v>5</v>
      </c>
      <c r="Q1365" s="6">
        <v>6</v>
      </c>
      <c r="R1365" s="6">
        <v>7</v>
      </c>
      <c r="S1365" s="8" t="s">
        <v>35</v>
      </c>
      <c r="T1365" s="8" t="s">
        <v>24</v>
      </c>
      <c r="U1365" s="8" t="s">
        <v>25</v>
      </c>
    </row>
    <row r="1366" spans="1:21" x14ac:dyDescent="0.2">
      <c r="A1366" s="12">
        <v>10248</v>
      </c>
      <c r="B1366" s="13">
        <v>38114</v>
      </c>
      <c r="C1366" s="12">
        <v>131</v>
      </c>
      <c r="D1366" s="12" t="s">
        <v>155</v>
      </c>
      <c r="E1366" s="14">
        <v>42</v>
      </c>
      <c r="F1366" s="12">
        <v>95.8</v>
      </c>
      <c r="G1366" s="12">
        <v>100.84</v>
      </c>
      <c r="H1366" s="12">
        <v>67.56</v>
      </c>
      <c r="I1366" s="9">
        <v>5.2200000000000003E-2</v>
      </c>
      <c r="J1366" s="9">
        <v>0.41439999999999999</v>
      </c>
      <c r="K1366" s="10">
        <f>E1366*F1366</f>
        <v>4023.6</v>
      </c>
      <c r="L1366" s="11">
        <f>F1366-H1366</f>
        <v>28.239999999999995</v>
      </c>
      <c r="M1366" s="10">
        <f>L1366*E1366</f>
        <v>1186.0799999999997</v>
      </c>
      <c r="N1366" s="6">
        <v>2004</v>
      </c>
      <c r="O1366" s="7">
        <v>2</v>
      </c>
      <c r="P1366" s="6">
        <v>5</v>
      </c>
      <c r="Q1366" s="6">
        <v>6</v>
      </c>
      <c r="R1366" s="6">
        <v>7</v>
      </c>
      <c r="S1366" s="8" t="s">
        <v>35</v>
      </c>
      <c r="T1366" s="8" t="s">
        <v>24</v>
      </c>
      <c r="U1366" s="8" t="s">
        <v>25</v>
      </c>
    </row>
    <row r="1367" spans="1:21" x14ac:dyDescent="0.2">
      <c r="A1367" s="12">
        <v>10248</v>
      </c>
      <c r="B1367" s="13">
        <v>38114</v>
      </c>
      <c r="C1367" s="12">
        <v>131</v>
      </c>
      <c r="D1367" s="12" t="s">
        <v>164</v>
      </c>
      <c r="E1367" s="14">
        <v>42</v>
      </c>
      <c r="F1367" s="12">
        <v>87.77</v>
      </c>
      <c r="G1367" s="12">
        <v>87.77</v>
      </c>
      <c r="H1367" s="12">
        <v>52.66</v>
      </c>
      <c r="I1367" s="9">
        <v>0</v>
      </c>
      <c r="J1367" s="9">
        <v>0.66459999999999997</v>
      </c>
      <c r="K1367" s="10">
        <f>E1367*F1367</f>
        <v>3686.3399999999997</v>
      </c>
      <c r="L1367" s="11">
        <f>F1367-H1367</f>
        <v>35.11</v>
      </c>
      <c r="M1367" s="10">
        <f>L1367*E1367</f>
        <v>1474.62</v>
      </c>
      <c r="N1367" s="6">
        <v>2004</v>
      </c>
      <c r="O1367" s="7">
        <v>2</v>
      </c>
      <c r="P1367" s="6">
        <v>5</v>
      </c>
      <c r="Q1367" s="6">
        <v>6</v>
      </c>
      <c r="R1367" s="6">
        <v>7</v>
      </c>
      <c r="S1367" s="8" t="s">
        <v>35</v>
      </c>
      <c r="T1367" s="8" t="s">
        <v>24</v>
      </c>
      <c r="U1367" s="8" t="s">
        <v>25</v>
      </c>
    </row>
    <row r="1368" spans="1:21" x14ac:dyDescent="0.2">
      <c r="A1368" s="12">
        <v>10248</v>
      </c>
      <c r="B1368" s="13">
        <v>38114</v>
      </c>
      <c r="C1368" s="12">
        <v>131</v>
      </c>
      <c r="D1368" s="12" t="s">
        <v>176</v>
      </c>
      <c r="E1368" s="14">
        <v>48</v>
      </c>
      <c r="F1368" s="12">
        <v>122.89</v>
      </c>
      <c r="G1368" s="12">
        <v>122.89</v>
      </c>
      <c r="H1368" s="12">
        <v>82.34</v>
      </c>
      <c r="I1368" s="9">
        <v>0</v>
      </c>
      <c r="J1368" s="9">
        <v>0.49790000000000001</v>
      </c>
      <c r="K1368" s="10">
        <f>E1368*F1368</f>
        <v>5898.72</v>
      </c>
      <c r="L1368" s="11">
        <f>F1368-H1368</f>
        <v>40.549999999999997</v>
      </c>
      <c r="M1368" s="10">
        <f>L1368*E1368</f>
        <v>1946.3999999999999</v>
      </c>
      <c r="N1368" s="6">
        <v>2004</v>
      </c>
      <c r="O1368" s="7">
        <v>2</v>
      </c>
      <c r="P1368" s="6">
        <v>5</v>
      </c>
      <c r="Q1368" s="6">
        <v>6</v>
      </c>
      <c r="R1368" s="6">
        <v>7</v>
      </c>
      <c r="S1368" s="8" t="s">
        <v>35</v>
      </c>
      <c r="T1368" s="8" t="s">
        <v>24</v>
      </c>
      <c r="U1368" s="8" t="s">
        <v>25</v>
      </c>
    </row>
    <row r="1369" spans="1:21" x14ac:dyDescent="0.2">
      <c r="A1369" s="12">
        <v>10248</v>
      </c>
      <c r="B1369" s="13">
        <v>38114</v>
      </c>
      <c r="C1369" s="12">
        <v>131</v>
      </c>
      <c r="D1369" s="12" t="s">
        <v>185</v>
      </c>
      <c r="E1369" s="14">
        <v>30</v>
      </c>
      <c r="F1369" s="12">
        <v>85.85</v>
      </c>
      <c r="G1369" s="12">
        <v>88.51</v>
      </c>
      <c r="H1369" s="12">
        <v>46.91</v>
      </c>
      <c r="I1369" s="9">
        <v>3.49E-2</v>
      </c>
      <c r="J1369" s="9">
        <v>0.83140000000000003</v>
      </c>
      <c r="K1369" s="10">
        <f>E1369*F1369</f>
        <v>2575.5</v>
      </c>
      <c r="L1369" s="11">
        <f>F1369-H1369</f>
        <v>38.94</v>
      </c>
      <c r="M1369" s="10">
        <f>L1369*E1369</f>
        <v>1168.1999999999998</v>
      </c>
      <c r="N1369" s="6">
        <v>2004</v>
      </c>
      <c r="O1369" s="7">
        <v>2</v>
      </c>
      <c r="P1369" s="6">
        <v>5</v>
      </c>
      <c r="Q1369" s="6">
        <v>6</v>
      </c>
      <c r="R1369" s="6">
        <v>7</v>
      </c>
      <c r="S1369" s="8" t="s">
        <v>35</v>
      </c>
      <c r="T1369" s="8" t="s">
        <v>24</v>
      </c>
      <c r="U1369" s="8" t="s">
        <v>25</v>
      </c>
    </row>
    <row r="1370" spans="1:21" x14ac:dyDescent="0.2">
      <c r="A1370" s="12">
        <v>10248</v>
      </c>
      <c r="B1370" s="13">
        <v>38114</v>
      </c>
      <c r="C1370" s="12">
        <v>131</v>
      </c>
      <c r="D1370" s="12" t="s">
        <v>190</v>
      </c>
      <c r="E1370" s="14">
        <v>23</v>
      </c>
      <c r="F1370" s="12">
        <v>83.02</v>
      </c>
      <c r="G1370" s="12">
        <v>83.86</v>
      </c>
      <c r="H1370" s="12">
        <v>48.64</v>
      </c>
      <c r="I1370" s="9">
        <v>1.2E-2</v>
      </c>
      <c r="J1370" s="9">
        <v>0.69899999999999995</v>
      </c>
      <c r="K1370" s="10">
        <f>E1370*F1370</f>
        <v>1909.4599999999998</v>
      </c>
      <c r="L1370" s="11">
        <f>F1370-H1370</f>
        <v>34.379999999999995</v>
      </c>
      <c r="M1370" s="10">
        <f>L1370*E1370</f>
        <v>790.7399999999999</v>
      </c>
      <c r="N1370" s="6">
        <v>2004</v>
      </c>
      <c r="O1370" s="7">
        <v>2</v>
      </c>
      <c r="P1370" s="6">
        <v>5</v>
      </c>
      <c r="Q1370" s="6">
        <v>6</v>
      </c>
      <c r="R1370" s="6">
        <v>7</v>
      </c>
      <c r="S1370" s="8" t="s">
        <v>35</v>
      </c>
      <c r="T1370" s="8" t="s">
        <v>24</v>
      </c>
      <c r="U1370" s="8" t="s">
        <v>25</v>
      </c>
    </row>
    <row r="1371" spans="1:21" x14ac:dyDescent="0.2">
      <c r="A1371" s="12">
        <v>10248</v>
      </c>
      <c r="B1371" s="13">
        <v>38114</v>
      </c>
      <c r="C1371" s="12">
        <v>131</v>
      </c>
      <c r="D1371" s="12" t="s">
        <v>210</v>
      </c>
      <c r="E1371" s="14">
        <v>36</v>
      </c>
      <c r="F1371" s="12">
        <v>66</v>
      </c>
      <c r="G1371" s="12">
        <v>66.67</v>
      </c>
      <c r="H1371" s="12">
        <v>34</v>
      </c>
      <c r="I1371" s="9">
        <v>1.52E-2</v>
      </c>
      <c r="J1371" s="9">
        <v>0.94120000000000004</v>
      </c>
      <c r="K1371" s="10">
        <f>E1371*F1371</f>
        <v>2376</v>
      </c>
      <c r="L1371" s="11">
        <f>F1371-H1371</f>
        <v>32</v>
      </c>
      <c r="M1371" s="10">
        <f>L1371*E1371</f>
        <v>1152</v>
      </c>
      <c r="N1371" s="6">
        <v>2004</v>
      </c>
      <c r="O1371" s="7">
        <v>2</v>
      </c>
      <c r="P1371" s="6">
        <v>5</v>
      </c>
      <c r="Q1371" s="6">
        <v>6</v>
      </c>
      <c r="R1371" s="6">
        <v>7</v>
      </c>
      <c r="S1371" s="8" t="s">
        <v>35</v>
      </c>
      <c r="T1371" s="8" t="s">
        <v>24</v>
      </c>
      <c r="U1371" s="8" t="s">
        <v>25</v>
      </c>
    </row>
    <row r="1372" spans="1:21" x14ac:dyDescent="0.2">
      <c r="A1372" s="12">
        <v>10248</v>
      </c>
      <c r="B1372" s="13">
        <v>38114</v>
      </c>
      <c r="C1372" s="12">
        <v>131</v>
      </c>
      <c r="D1372" s="12" t="s">
        <v>212</v>
      </c>
      <c r="E1372" s="14">
        <v>40</v>
      </c>
      <c r="F1372" s="12">
        <v>81.41</v>
      </c>
      <c r="G1372" s="12">
        <v>86.61</v>
      </c>
      <c r="H1372" s="12">
        <v>43.3</v>
      </c>
      <c r="I1372" s="9">
        <v>6.1400000000000003E-2</v>
      </c>
      <c r="J1372" s="9">
        <v>0.87760000000000005</v>
      </c>
      <c r="K1372" s="10">
        <f>E1372*F1372</f>
        <v>3256.3999999999996</v>
      </c>
      <c r="L1372" s="11">
        <f>F1372-H1372</f>
        <v>38.11</v>
      </c>
      <c r="M1372" s="10">
        <f>L1372*E1372</f>
        <v>1524.4</v>
      </c>
      <c r="N1372" s="6">
        <v>2004</v>
      </c>
      <c r="O1372" s="7">
        <v>2</v>
      </c>
      <c r="P1372" s="6">
        <v>5</v>
      </c>
      <c r="Q1372" s="6">
        <v>6</v>
      </c>
      <c r="R1372" s="6">
        <v>7</v>
      </c>
      <c r="S1372" s="8" t="s">
        <v>35</v>
      </c>
      <c r="T1372" s="8" t="s">
        <v>24</v>
      </c>
      <c r="U1372" s="8" t="s">
        <v>25</v>
      </c>
    </row>
    <row r="1373" spans="1:21" x14ac:dyDescent="0.2">
      <c r="A1373" s="12">
        <v>10248</v>
      </c>
      <c r="B1373" s="13">
        <v>38114</v>
      </c>
      <c r="C1373" s="12">
        <v>131</v>
      </c>
      <c r="D1373" s="12" t="s">
        <v>215</v>
      </c>
      <c r="E1373" s="14">
        <v>32</v>
      </c>
      <c r="F1373" s="12">
        <v>69.39</v>
      </c>
      <c r="G1373" s="12">
        <v>72.28</v>
      </c>
      <c r="H1373" s="12">
        <v>33.97</v>
      </c>
      <c r="I1373" s="9">
        <v>4.3200000000000002E-2</v>
      </c>
      <c r="J1373" s="9">
        <v>1.0303</v>
      </c>
      <c r="K1373" s="10">
        <f>E1373*F1373</f>
        <v>2220.48</v>
      </c>
      <c r="L1373" s="11">
        <f>F1373-H1373</f>
        <v>35.42</v>
      </c>
      <c r="M1373" s="10">
        <f>L1373*E1373</f>
        <v>1133.44</v>
      </c>
      <c r="N1373" s="6">
        <v>2004</v>
      </c>
      <c r="O1373" s="7">
        <v>2</v>
      </c>
      <c r="P1373" s="6">
        <v>5</v>
      </c>
      <c r="Q1373" s="6">
        <v>6</v>
      </c>
      <c r="R1373" s="6">
        <v>7</v>
      </c>
      <c r="S1373" s="8" t="s">
        <v>35</v>
      </c>
      <c r="T1373" s="8" t="s">
        <v>24</v>
      </c>
      <c r="U1373" s="8" t="s">
        <v>25</v>
      </c>
    </row>
    <row r="1374" spans="1:21" x14ac:dyDescent="0.2">
      <c r="A1374" s="12">
        <v>10248</v>
      </c>
      <c r="B1374" s="13">
        <v>38114</v>
      </c>
      <c r="C1374" s="12">
        <v>131</v>
      </c>
      <c r="D1374" s="12" t="s">
        <v>219</v>
      </c>
      <c r="E1374" s="14">
        <v>30</v>
      </c>
      <c r="F1374" s="12">
        <v>84.14</v>
      </c>
      <c r="G1374" s="12">
        <v>100.17</v>
      </c>
      <c r="H1374" s="12">
        <v>51.09</v>
      </c>
      <c r="I1374" s="9">
        <v>0.19020000000000001</v>
      </c>
      <c r="J1374" s="9">
        <v>0.64590000000000003</v>
      </c>
      <c r="K1374" s="10">
        <f>E1374*F1374</f>
        <v>2524.1999999999998</v>
      </c>
      <c r="L1374" s="11">
        <f>F1374-H1374</f>
        <v>33.049999999999997</v>
      </c>
      <c r="M1374" s="10">
        <f>L1374*E1374</f>
        <v>991.49999999999989</v>
      </c>
      <c r="N1374" s="6">
        <v>2004</v>
      </c>
      <c r="O1374" s="7">
        <v>2</v>
      </c>
      <c r="P1374" s="6">
        <v>5</v>
      </c>
      <c r="Q1374" s="6">
        <v>6</v>
      </c>
      <c r="R1374" s="6">
        <v>7</v>
      </c>
      <c r="S1374" s="8" t="s">
        <v>35</v>
      </c>
      <c r="T1374" s="8" t="s">
        <v>24</v>
      </c>
      <c r="U1374" s="8" t="s">
        <v>25</v>
      </c>
    </row>
    <row r="1375" spans="1:21" x14ac:dyDescent="0.2">
      <c r="A1375" s="12">
        <v>10248</v>
      </c>
      <c r="B1375" s="13">
        <v>38114</v>
      </c>
      <c r="C1375" s="12">
        <v>131</v>
      </c>
      <c r="D1375" s="12" t="s">
        <v>220</v>
      </c>
      <c r="E1375" s="14">
        <v>35</v>
      </c>
      <c r="F1375" s="12">
        <v>92.36</v>
      </c>
      <c r="G1375" s="12">
        <v>99.31</v>
      </c>
      <c r="H1375" s="12">
        <v>53.63</v>
      </c>
      <c r="I1375" s="9">
        <v>7.5800000000000006E-2</v>
      </c>
      <c r="J1375" s="9">
        <v>0.72719999999999996</v>
      </c>
      <c r="K1375" s="10">
        <f>E1375*F1375</f>
        <v>3232.6</v>
      </c>
      <c r="L1375" s="11">
        <f>F1375-H1375</f>
        <v>38.729999999999997</v>
      </c>
      <c r="M1375" s="10">
        <f>L1375*E1375</f>
        <v>1355.55</v>
      </c>
      <c r="N1375" s="6">
        <v>2004</v>
      </c>
      <c r="O1375" s="7">
        <v>2</v>
      </c>
      <c r="P1375" s="6">
        <v>5</v>
      </c>
      <c r="Q1375" s="6">
        <v>6</v>
      </c>
      <c r="R1375" s="6">
        <v>7</v>
      </c>
      <c r="S1375" s="8" t="s">
        <v>35</v>
      </c>
      <c r="T1375" s="8" t="s">
        <v>24</v>
      </c>
      <c r="U1375" s="8" t="s">
        <v>25</v>
      </c>
    </row>
    <row r="1376" spans="1:21" x14ac:dyDescent="0.2">
      <c r="A1376" s="12">
        <v>10248</v>
      </c>
      <c r="B1376" s="13">
        <v>38114</v>
      </c>
      <c r="C1376" s="12">
        <v>131</v>
      </c>
      <c r="D1376" s="12" t="s">
        <v>223</v>
      </c>
      <c r="E1376" s="14">
        <v>23</v>
      </c>
      <c r="F1376" s="12">
        <v>53.51</v>
      </c>
      <c r="G1376" s="12">
        <v>54.6</v>
      </c>
      <c r="H1376" s="12">
        <v>33.299999999999997</v>
      </c>
      <c r="I1376" s="9">
        <v>1.8700000000000001E-2</v>
      </c>
      <c r="J1376" s="9">
        <v>0.60060000000000002</v>
      </c>
      <c r="K1376" s="10">
        <f>E1376*F1376</f>
        <v>1230.73</v>
      </c>
      <c r="L1376" s="11">
        <f>F1376-H1376</f>
        <v>20.21</v>
      </c>
      <c r="M1376" s="10">
        <f>L1376*E1376</f>
        <v>464.83000000000004</v>
      </c>
      <c r="N1376" s="6">
        <v>2004</v>
      </c>
      <c r="O1376" s="7">
        <v>2</v>
      </c>
      <c r="P1376" s="6">
        <v>5</v>
      </c>
      <c r="Q1376" s="6">
        <v>6</v>
      </c>
      <c r="R1376" s="6">
        <v>7</v>
      </c>
      <c r="S1376" s="8" t="s">
        <v>35</v>
      </c>
      <c r="T1376" s="8" t="s">
        <v>24</v>
      </c>
      <c r="U1376" s="8" t="s">
        <v>25</v>
      </c>
    </row>
    <row r="1377" spans="1:21" x14ac:dyDescent="0.2">
      <c r="A1377" s="12">
        <v>10249</v>
      </c>
      <c r="B1377" s="13">
        <v>38115</v>
      </c>
      <c r="C1377" s="12">
        <v>173</v>
      </c>
      <c r="D1377" s="12" t="s">
        <v>161</v>
      </c>
      <c r="E1377" s="14">
        <v>46</v>
      </c>
      <c r="F1377" s="12">
        <v>88.93</v>
      </c>
      <c r="G1377" s="12">
        <v>105.87</v>
      </c>
      <c r="H1377" s="12">
        <v>64.58</v>
      </c>
      <c r="I1377" s="9">
        <v>0.19120000000000001</v>
      </c>
      <c r="J1377" s="9">
        <v>0.37159999999999999</v>
      </c>
      <c r="K1377" s="10">
        <f>E1377*F1377</f>
        <v>4090.78</v>
      </c>
      <c r="L1377" s="11">
        <f>F1377-H1377</f>
        <v>24.350000000000009</v>
      </c>
      <c r="M1377" s="10">
        <f>L1377*E1377</f>
        <v>1120.1000000000004</v>
      </c>
      <c r="N1377" s="6">
        <v>2004</v>
      </c>
      <c r="O1377" s="7">
        <v>2</v>
      </c>
      <c r="P1377" s="6">
        <v>5</v>
      </c>
      <c r="Q1377" s="6">
        <v>7</v>
      </c>
      <c r="R1377" s="6">
        <v>8</v>
      </c>
      <c r="S1377" s="8" t="s">
        <v>32</v>
      </c>
      <c r="T1377" s="8" t="s">
        <v>24</v>
      </c>
      <c r="U1377" s="8" t="s">
        <v>25</v>
      </c>
    </row>
    <row r="1378" spans="1:21" x14ac:dyDescent="0.2">
      <c r="A1378" s="12">
        <v>10249</v>
      </c>
      <c r="B1378" s="13">
        <v>38115</v>
      </c>
      <c r="C1378" s="12">
        <v>173</v>
      </c>
      <c r="D1378" s="12" t="s">
        <v>182</v>
      </c>
      <c r="E1378" s="14">
        <v>20</v>
      </c>
      <c r="F1378" s="12">
        <v>54.81</v>
      </c>
      <c r="G1378" s="12">
        <v>68.510000000000005</v>
      </c>
      <c r="H1378" s="12">
        <v>34.25</v>
      </c>
      <c r="I1378" s="9">
        <v>0.25540000000000002</v>
      </c>
      <c r="J1378" s="9">
        <v>0.61309999999999998</v>
      </c>
      <c r="K1378" s="10">
        <f>E1378*F1378</f>
        <v>1096.2</v>
      </c>
      <c r="L1378" s="11">
        <f>F1378-H1378</f>
        <v>20.560000000000002</v>
      </c>
      <c r="M1378" s="10">
        <f>L1378*E1378</f>
        <v>411.20000000000005</v>
      </c>
      <c r="N1378" s="6">
        <v>2004</v>
      </c>
      <c r="O1378" s="7">
        <v>2</v>
      </c>
      <c r="P1378" s="6">
        <v>5</v>
      </c>
      <c r="Q1378" s="6">
        <v>7</v>
      </c>
      <c r="R1378" s="6">
        <v>8</v>
      </c>
      <c r="S1378" s="8" t="s">
        <v>32</v>
      </c>
      <c r="T1378" s="8" t="s">
        <v>24</v>
      </c>
      <c r="U1378" s="8" t="s">
        <v>25</v>
      </c>
    </row>
    <row r="1379" spans="1:21" x14ac:dyDescent="0.2">
      <c r="A1379" s="12">
        <v>10249</v>
      </c>
      <c r="B1379" s="13">
        <v>38115</v>
      </c>
      <c r="C1379" s="12">
        <v>173</v>
      </c>
      <c r="D1379" s="12" t="s">
        <v>188</v>
      </c>
      <c r="E1379" s="14">
        <v>25</v>
      </c>
      <c r="F1379" s="12">
        <v>65.75</v>
      </c>
      <c r="G1379" s="12">
        <v>65.75</v>
      </c>
      <c r="H1379" s="12">
        <v>26.3</v>
      </c>
      <c r="I1379" s="9">
        <v>0</v>
      </c>
      <c r="J1379" s="9">
        <v>1.4829000000000001</v>
      </c>
      <c r="K1379" s="10">
        <f>E1379*F1379</f>
        <v>1643.75</v>
      </c>
      <c r="L1379" s="11">
        <f>F1379-H1379</f>
        <v>39.450000000000003</v>
      </c>
      <c r="M1379" s="10">
        <f>L1379*E1379</f>
        <v>986.25000000000011</v>
      </c>
      <c r="N1379" s="6">
        <v>2004</v>
      </c>
      <c r="O1379" s="7">
        <v>2</v>
      </c>
      <c r="P1379" s="6">
        <v>5</v>
      </c>
      <c r="Q1379" s="6">
        <v>7</v>
      </c>
      <c r="R1379" s="6">
        <v>8</v>
      </c>
      <c r="S1379" s="8" t="s">
        <v>32</v>
      </c>
      <c r="T1379" s="8" t="s">
        <v>24</v>
      </c>
      <c r="U1379" s="8" t="s">
        <v>25</v>
      </c>
    </row>
    <row r="1380" spans="1:21" x14ac:dyDescent="0.2">
      <c r="A1380" s="12">
        <v>10249</v>
      </c>
      <c r="B1380" s="13">
        <v>38115</v>
      </c>
      <c r="C1380" s="12">
        <v>173</v>
      </c>
      <c r="D1380" s="12" t="s">
        <v>213</v>
      </c>
      <c r="E1380" s="14">
        <v>40</v>
      </c>
      <c r="F1380" s="12">
        <v>85.99</v>
      </c>
      <c r="G1380" s="12">
        <v>90.52</v>
      </c>
      <c r="H1380" s="12">
        <v>39.83</v>
      </c>
      <c r="I1380" s="9">
        <v>5.8099999999999999E-2</v>
      </c>
      <c r="J1380" s="9">
        <v>1.1549</v>
      </c>
      <c r="K1380" s="10">
        <f>E1380*F1380</f>
        <v>3439.6</v>
      </c>
      <c r="L1380" s="11">
        <f>F1380-H1380</f>
        <v>46.16</v>
      </c>
      <c r="M1380" s="10">
        <f>L1380*E1380</f>
        <v>1846.3999999999999</v>
      </c>
      <c r="N1380" s="6">
        <v>2004</v>
      </c>
      <c r="O1380" s="7">
        <v>2</v>
      </c>
      <c r="P1380" s="6">
        <v>5</v>
      </c>
      <c r="Q1380" s="6">
        <v>7</v>
      </c>
      <c r="R1380" s="6">
        <v>8</v>
      </c>
      <c r="S1380" s="8" t="s">
        <v>32</v>
      </c>
      <c r="T1380" s="8" t="s">
        <v>24</v>
      </c>
      <c r="U1380" s="8" t="s">
        <v>25</v>
      </c>
    </row>
    <row r="1381" spans="1:21" x14ac:dyDescent="0.2">
      <c r="A1381" s="12">
        <v>10249</v>
      </c>
      <c r="B1381" s="13">
        <v>38115</v>
      </c>
      <c r="C1381" s="12">
        <v>173</v>
      </c>
      <c r="D1381" s="12" t="s">
        <v>222</v>
      </c>
      <c r="E1381" s="14">
        <v>32</v>
      </c>
      <c r="F1381" s="12">
        <v>49.16</v>
      </c>
      <c r="G1381" s="12">
        <v>49.66</v>
      </c>
      <c r="H1381" s="12">
        <v>32.770000000000003</v>
      </c>
      <c r="I1381" s="9">
        <v>2.0299999999999999E-2</v>
      </c>
      <c r="J1381" s="9">
        <v>0.48830000000000001</v>
      </c>
      <c r="K1381" s="10">
        <f>E1381*F1381</f>
        <v>1573.12</v>
      </c>
      <c r="L1381" s="11">
        <f>F1381-H1381</f>
        <v>16.389999999999993</v>
      </c>
      <c r="M1381" s="10">
        <f>L1381*E1381</f>
        <v>524.47999999999979</v>
      </c>
      <c r="N1381" s="6">
        <v>2004</v>
      </c>
      <c r="O1381" s="7">
        <v>2</v>
      </c>
      <c r="P1381" s="6">
        <v>5</v>
      </c>
      <c r="Q1381" s="6">
        <v>7</v>
      </c>
      <c r="R1381" s="6">
        <v>8</v>
      </c>
      <c r="S1381" s="8" t="s">
        <v>32</v>
      </c>
      <c r="T1381" s="8" t="s">
        <v>24</v>
      </c>
      <c r="U1381" s="8" t="s">
        <v>25</v>
      </c>
    </row>
    <row r="1382" spans="1:21" x14ac:dyDescent="0.2">
      <c r="A1382" s="12">
        <v>10250</v>
      </c>
      <c r="B1382" s="13">
        <v>38118</v>
      </c>
      <c r="C1382" s="12">
        <v>450</v>
      </c>
      <c r="D1382" s="12" t="s">
        <v>131</v>
      </c>
      <c r="E1382" s="14">
        <v>45</v>
      </c>
      <c r="F1382" s="12">
        <v>148.22999999999999</v>
      </c>
      <c r="G1382" s="12">
        <v>157.69</v>
      </c>
      <c r="H1382" s="12">
        <v>77.27</v>
      </c>
      <c r="I1382" s="9">
        <v>6.0699999999999997E-2</v>
      </c>
      <c r="J1382" s="9">
        <v>0.91890000000000005</v>
      </c>
      <c r="K1382" s="10">
        <f>E1382*F1382</f>
        <v>6670.3499999999995</v>
      </c>
      <c r="L1382" s="11">
        <f>F1382-H1382</f>
        <v>70.959999999999994</v>
      </c>
      <c r="M1382" s="10">
        <f>L1382*E1382</f>
        <v>3193.2</v>
      </c>
      <c r="N1382" s="6">
        <v>2004</v>
      </c>
      <c r="O1382" s="7">
        <v>2</v>
      </c>
      <c r="P1382" s="6">
        <v>5</v>
      </c>
      <c r="Q1382" s="6">
        <v>3</v>
      </c>
      <c r="R1382" s="6">
        <v>11</v>
      </c>
      <c r="S1382" s="8" t="s">
        <v>33</v>
      </c>
      <c r="T1382" s="8" t="s">
        <v>24</v>
      </c>
      <c r="U1382" s="8" t="s">
        <v>25</v>
      </c>
    </row>
    <row r="1383" spans="1:21" x14ac:dyDescent="0.2">
      <c r="A1383" s="12">
        <v>10250</v>
      </c>
      <c r="B1383" s="13">
        <v>38118</v>
      </c>
      <c r="C1383" s="12">
        <v>450</v>
      </c>
      <c r="D1383" s="12" t="s">
        <v>143</v>
      </c>
      <c r="E1383" s="14">
        <v>27</v>
      </c>
      <c r="F1383" s="12">
        <v>84.48</v>
      </c>
      <c r="G1383" s="12">
        <v>84.48</v>
      </c>
      <c r="H1383" s="12">
        <v>49</v>
      </c>
      <c r="I1383" s="9">
        <v>0</v>
      </c>
      <c r="J1383" s="9">
        <v>0.71430000000000005</v>
      </c>
      <c r="K1383" s="10">
        <f>E1383*F1383</f>
        <v>2280.96</v>
      </c>
      <c r="L1383" s="11">
        <f>F1383-H1383</f>
        <v>35.480000000000004</v>
      </c>
      <c r="M1383" s="10">
        <f>L1383*E1383</f>
        <v>957.96000000000015</v>
      </c>
      <c r="N1383" s="6">
        <v>2004</v>
      </c>
      <c r="O1383" s="7">
        <v>2</v>
      </c>
      <c r="P1383" s="6">
        <v>5</v>
      </c>
      <c r="Q1383" s="6">
        <v>3</v>
      </c>
      <c r="R1383" s="6">
        <v>11</v>
      </c>
      <c r="S1383" s="8" t="s">
        <v>33</v>
      </c>
      <c r="T1383" s="8" t="s">
        <v>24</v>
      </c>
      <c r="U1383" s="8" t="s">
        <v>25</v>
      </c>
    </row>
    <row r="1384" spans="1:21" x14ac:dyDescent="0.2">
      <c r="A1384" s="12">
        <v>10250</v>
      </c>
      <c r="B1384" s="13">
        <v>38118</v>
      </c>
      <c r="C1384" s="12">
        <v>450</v>
      </c>
      <c r="D1384" s="12" t="s">
        <v>173</v>
      </c>
      <c r="E1384" s="14">
        <v>31</v>
      </c>
      <c r="F1384" s="12">
        <v>95.2</v>
      </c>
      <c r="G1384" s="12">
        <v>109.42</v>
      </c>
      <c r="H1384" s="12">
        <v>66.739999999999995</v>
      </c>
      <c r="I1384" s="9">
        <v>0.14710000000000001</v>
      </c>
      <c r="J1384" s="9">
        <v>0.41949999999999998</v>
      </c>
      <c r="K1384" s="10">
        <f>E1384*F1384</f>
        <v>2951.2000000000003</v>
      </c>
      <c r="L1384" s="11">
        <f>F1384-H1384</f>
        <v>28.460000000000008</v>
      </c>
      <c r="M1384" s="10">
        <f>L1384*E1384</f>
        <v>882.26000000000022</v>
      </c>
      <c r="N1384" s="6">
        <v>2004</v>
      </c>
      <c r="O1384" s="7">
        <v>2</v>
      </c>
      <c r="P1384" s="6">
        <v>5</v>
      </c>
      <c r="Q1384" s="6">
        <v>3</v>
      </c>
      <c r="R1384" s="6">
        <v>11</v>
      </c>
      <c r="S1384" s="8" t="s">
        <v>33</v>
      </c>
      <c r="T1384" s="8" t="s">
        <v>24</v>
      </c>
      <c r="U1384" s="8" t="s">
        <v>25</v>
      </c>
    </row>
    <row r="1385" spans="1:21" x14ac:dyDescent="0.2">
      <c r="A1385" s="12">
        <v>10250</v>
      </c>
      <c r="B1385" s="13">
        <v>38118</v>
      </c>
      <c r="C1385" s="12">
        <v>450</v>
      </c>
      <c r="D1385" s="12" t="s">
        <v>175</v>
      </c>
      <c r="E1385" s="14">
        <v>32</v>
      </c>
      <c r="F1385" s="12">
        <v>63.22</v>
      </c>
      <c r="G1385" s="12">
        <v>76.17</v>
      </c>
      <c r="H1385" s="12">
        <v>37.32</v>
      </c>
      <c r="I1385" s="9">
        <v>0.2056</v>
      </c>
      <c r="J1385" s="9">
        <v>0.69669999999999999</v>
      </c>
      <c r="K1385" s="10">
        <f>E1385*F1385</f>
        <v>2023.04</v>
      </c>
      <c r="L1385" s="11">
        <f>F1385-H1385</f>
        <v>25.9</v>
      </c>
      <c r="M1385" s="10">
        <f>L1385*E1385</f>
        <v>828.8</v>
      </c>
      <c r="N1385" s="6">
        <v>2004</v>
      </c>
      <c r="O1385" s="7">
        <v>2</v>
      </c>
      <c r="P1385" s="6">
        <v>5</v>
      </c>
      <c r="Q1385" s="6">
        <v>3</v>
      </c>
      <c r="R1385" s="6">
        <v>11</v>
      </c>
      <c r="S1385" s="8" t="s">
        <v>33</v>
      </c>
      <c r="T1385" s="8" t="s">
        <v>24</v>
      </c>
      <c r="U1385" s="8" t="s">
        <v>25</v>
      </c>
    </row>
    <row r="1386" spans="1:21" x14ac:dyDescent="0.2">
      <c r="A1386" s="12">
        <v>10250</v>
      </c>
      <c r="B1386" s="13">
        <v>38118</v>
      </c>
      <c r="C1386" s="12">
        <v>450</v>
      </c>
      <c r="D1386" s="12" t="s">
        <v>192</v>
      </c>
      <c r="E1386" s="14">
        <v>40</v>
      </c>
      <c r="F1386" s="12">
        <v>61.42</v>
      </c>
      <c r="G1386" s="12">
        <v>68.239999999999995</v>
      </c>
      <c r="H1386" s="12">
        <v>29.34</v>
      </c>
      <c r="I1386" s="9">
        <v>0.114</v>
      </c>
      <c r="J1386" s="9">
        <v>1.0907</v>
      </c>
      <c r="K1386" s="10">
        <f>E1386*F1386</f>
        <v>2456.8000000000002</v>
      </c>
      <c r="L1386" s="11">
        <f>F1386-H1386</f>
        <v>32.08</v>
      </c>
      <c r="M1386" s="10">
        <f>L1386*E1386</f>
        <v>1283.1999999999998</v>
      </c>
      <c r="N1386" s="6">
        <v>2004</v>
      </c>
      <c r="O1386" s="7">
        <v>2</v>
      </c>
      <c r="P1386" s="6">
        <v>5</v>
      </c>
      <c r="Q1386" s="6">
        <v>3</v>
      </c>
      <c r="R1386" s="6">
        <v>11</v>
      </c>
      <c r="S1386" s="8" t="s">
        <v>33</v>
      </c>
      <c r="T1386" s="8" t="s">
        <v>24</v>
      </c>
      <c r="U1386" s="8" t="s">
        <v>25</v>
      </c>
    </row>
    <row r="1387" spans="1:21" x14ac:dyDescent="0.2">
      <c r="A1387" s="12">
        <v>10250</v>
      </c>
      <c r="B1387" s="13">
        <v>38118</v>
      </c>
      <c r="C1387" s="12">
        <v>450</v>
      </c>
      <c r="D1387" s="12" t="s">
        <v>196</v>
      </c>
      <c r="E1387" s="14">
        <v>37</v>
      </c>
      <c r="F1387" s="12">
        <v>72.45</v>
      </c>
      <c r="G1387" s="12">
        <v>72.45</v>
      </c>
      <c r="H1387" s="12">
        <v>36.229999999999997</v>
      </c>
      <c r="I1387" s="9">
        <v>0</v>
      </c>
      <c r="J1387" s="9">
        <v>0.99370000000000003</v>
      </c>
      <c r="K1387" s="10">
        <f>E1387*F1387</f>
        <v>2680.65</v>
      </c>
      <c r="L1387" s="11">
        <f>F1387-H1387</f>
        <v>36.220000000000006</v>
      </c>
      <c r="M1387" s="10">
        <f>L1387*E1387</f>
        <v>1340.1400000000003</v>
      </c>
      <c r="N1387" s="6">
        <v>2004</v>
      </c>
      <c r="O1387" s="7">
        <v>2</v>
      </c>
      <c r="P1387" s="6">
        <v>5</v>
      </c>
      <c r="Q1387" s="6">
        <v>3</v>
      </c>
      <c r="R1387" s="6">
        <v>11</v>
      </c>
      <c r="S1387" s="8" t="s">
        <v>33</v>
      </c>
      <c r="T1387" s="8" t="s">
        <v>24</v>
      </c>
      <c r="U1387" s="8" t="s">
        <v>25</v>
      </c>
    </row>
    <row r="1388" spans="1:21" x14ac:dyDescent="0.2">
      <c r="A1388" s="12">
        <v>10250</v>
      </c>
      <c r="B1388" s="13">
        <v>38118</v>
      </c>
      <c r="C1388" s="12">
        <v>450</v>
      </c>
      <c r="D1388" s="12" t="s">
        <v>199</v>
      </c>
      <c r="E1388" s="14">
        <v>31</v>
      </c>
      <c r="F1388" s="12">
        <v>99.89</v>
      </c>
      <c r="G1388" s="12">
        <v>99.89</v>
      </c>
      <c r="H1388" s="12">
        <v>66.92</v>
      </c>
      <c r="I1388" s="9">
        <v>0</v>
      </c>
      <c r="J1388" s="9">
        <v>0.49309999999999998</v>
      </c>
      <c r="K1388" s="10">
        <f>E1388*F1388</f>
        <v>3096.59</v>
      </c>
      <c r="L1388" s="11">
        <f>F1388-H1388</f>
        <v>32.97</v>
      </c>
      <c r="M1388" s="10">
        <f>L1388*E1388</f>
        <v>1022.0699999999999</v>
      </c>
      <c r="N1388" s="6">
        <v>2004</v>
      </c>
      <c r="O1388" s="7">
        <v>2</v>
      </c>
      <c r="P1388" s="6">
        <v>5</v>
      </c>
      <c r="Q1388" s="6">
        <v>3</v>
      </c>
      <c r="R1388" s="6">
        <v>11</v>
      </c>
      <c r="S1388" s="8" t="s">
        <v>33</v>
      </c>
      <c r="T1388" s="8" t="s">
        <v>24</v>
      </c>
      <c r="U1388" s="8" t="s">
        <v>25</v>
      </c>
    </row>
    <row r="1389" spans="1:21" x14ac:dyDescent="0.2">
      <c r="A1389" s="12">
        <v>10250</v>
      </c>
      <c r="B1389" s="13">
        <v>38118</v>
      </c>
      <c r="C1389" s="12">
        <v>450</v>
      </c>
      <c r="D1389" s="12" t="s">
        <v>204</v>
      </c>
      <c r="E1389" s="14">
        <v>50</v>
      </c>
      <c r="F1389" s="12">
        <v>62.6</v>
      </c>
      <c r="G1389" s="12">
        <v>68.790000000000006</v>
      </c>
      <c r="H1389" s="12">
        <v>33.020000000000003</v>
      </c>
      <c r="I1389" s="9">
        <v>9.5799999999999996E-2</v>
      </c>
      <c r="J1389" s="9">
        <v>0.90849999999999997</v>
      </c>
      <c r="K1389" s="10">
        <f>E1389*F1389</f>
        <v>3130</v>
      </c>
      <c r="L1389" s="11">
        <f>F1389-H1389</f>
        <v>29.58</v>
      </c>
      <c r="M1389" s="10">
        <f>L1389*E1389</f>
        <v>1479</v>
      </c>
      <c r="N1389" s="6">
        <v>2004</v>
      </c>
      <c r="O1389" s="7">
        <v>2</v>
      </c>
      <c r="P1389" s="6">
        <v>5</v>
      </c>
      <c r="Q1389" s="6">
        <v>3</v>
      </c>
      <c r="R1389" s="6">
        <v>11</v>
      </c>
      <c r="S1389" s="8" t="s">
        <v>33</v>
      </c>
      <c r="T1389" s="8" t="s">
        <v>24</v>
      </c>
      <c r="U1389" s="8" t="s">
        <v>25</v>
      </c>
    </row>
    <row r="1390" spans="1:21" x14ac:dyDescent="0.2">
      <c r="A1390" s="12">
        <v>10250</v>
      </c>
      <c r="B1390" s="13">
        <v>38118</v>
      </c>
      <c r="C1390" s="12">
        <v>450</v>
      </c>
      <c r="D1390" s="12" t="s">
        <v>206</v>
      </c>
      <c r="E1390" s="14">
        <v>36</v>
      </c>
      <c r="F1390" s="12">
        <v>36.659999999999997</v>
      </c>
      <c r="G1390" s="12">
        <v>43.64</v>
      </c>
      <c r="H1390" s="12">
        <v>27.06</v>
      </c>
      <c r="I1390" s="9">
        <v>0.19089999999999999</v>
      </c>
      <c r="J1390" s="9">
        <v>0.3695</v>
      </c>
      <c r="K1390" s="10">
        <f>E1390*F1390</f>
        <v>1319.7599999999998</v>
      </c>
      <c r="L1390" s="11">
        <f>F1390-H1390</f>
        <v>9.5999999999999979</v>
      </c>
      <c r="M1390" s="10">
        <f>L1390*E1390</f>
        <v>345.59999999999991</v>
      </c>
      <c r="N1390" s="6">
        <v>2004</v>
      </c>
      <c r="O1390" s="7">
        <v>2</v>
      </c>
      <c r="P1390" s="6">
        <v>5</v>
      </c>
      <c r="Q1390" s="6">
        <v>3</v>
      </c>
      <c r="R1390" s="6">
        <v>11</v>
      </c>
      <c r="S1390" s="8" t="s">
        <v>33</v>
      </c>
      <c r="T1390" s="8" t="s">
        <v>24</v>
      </c>
      <c r="U1390" s="8" t="s">
        <v>25</v>
      </c>
    </row>
    <row r="1391" spans="1:21" x14ac:dyDescent="0.2">
      <c r="A1391" s="12">
        <v>10250</v>
      </c>
      <c r="B1391" s="13">
        <v>38118</v>
      </c>
      <c r="C1391" s="12">
        <v>450</v>
      </c>
      <c r="D1391" s="12" t="s">
        <v>211</v>
      </c>
      <c r="E1391" s="14">
        <v>31</v>
      </c>
      <c r="F1391" s="12">
        <v>91.34</v>
      </c>
      <c r="G1391" s="12">
        <v>91.34</v>
      </c>
      <c r="H1391" s="12">
        <v>51.15</v>
      </c>
      <c r="I1391" s="9">
        <v>0</v>
      </c>
      <c r="J1391" s="9">
        <v>0.78200000000000003</v>
      </c>
      <c r="K1391" s="10">
        <f>E1391*F1391</f>
        <v>2831.54</v>
      </c>
      <c r="L1391" s="11">
        <f>F1391-H1391</f>
        <v>40.190000000000005</v>
      </c>
      <c r="M1391" s="10">
        <f>L1391*E1391</f>
        <v>1245.8900000000001</v>
      </c>
      <c r="N1391" s="6">
        <v>2004</v>
      </c>
      <c r="O1391" s="7">
        <v>2</v>
      </c>
      <c r="P1391" s="6">
        <v>5</v>
      </c>
      <c r="Q1391" s="6">
        <v>3</v>
      </c>
      <c r="R1391" s="6">
        <v>11</v>
      </c>
      <c r="S1391" s="8" t="s">
        <v>33</v>
      </c>
      <c r="T1391" s="8" t="s">
        <v>24</v>
      </c>
      <c r="U1391" s="8" t="s">
        <v>25</v>
      </c>
    </row>
    <row r="1392" spans="1:21" x14ac:dyDescent="0.2">
      <c r="A1392" s="12">
        <v>10250</v>
      </c>
      <c r="B1392" s="13">
        <v>38118</v>
      </c>
      <c r="C1392" s="12">
        <v>450</v>
      </c>
      <c r="D1392" s="12" t="s">
        <v>214</v>
      </c>
      <c r="E1392" s="14">
        <v>35</v>
      </c>
      <c r="F1392" s="12">
        <v>90.75</v>
      </c>
      <c r="G1392" s="12">
        <v>99.72</v>
      </c>
      <c r="H1392" s="12">
        <v>68.8</v>
      </c>
      <c r="I1392" s="9">
        <v>9.9199999999999997E-2</v>
      </c>
      <c r="J1392" s="9">
        <v>0.31979999999999997</v>
      </c>
      <c r="K1392" s="10">
        <f>E1392*F1392</f>
        <v>3176.25</v>
      </c>
      <c r="L1392" s="11">
        <f>F1392-H1392</f>
        <v>21.950000000000003</v>
      </c>
      <c r="M1392" s="10">
        <f>L1392*E1392</f>
        <v>768.25000000000011</v>
      </c>
      <c r="N1392" s="6">
        <v>2004</v>
      </c>
      <c r="O1392" s="7">
        <v>2</v>
      </c>
      <c r="P1392" s="6">
        <v>5</v>
      </c>
      <c r="Q1392" s="6">
        <v>3</v>
      </c>
      <c r="R1392" s="6">
        <v>11</v>
      </c>
      <c r="S1392" s="8" t="s">
        <v>33</v>
      </c>
      <c r="T1392" s="8" t="s">
        <v>24</v>
      </c>
      <c r="U1392" s="8" t="s">
        <v>25</v>
      </c>
    </row>
    <row r="1393" spans="1:21" x14ac:dyDescent="0.2">
      <c r="A1393" s="12">
        <v>10250</v>
      </c>
      <c r="B1393" s="13">
        <v>38118</v>
      </c>
      <c r="C1393" s="12">
        <v>450</v>
      </c>
      <c r="D1393" s="12" t="s">
        <v>217</v>
      </c>
      <c r="E1393" s="14">
        <v>44</v>
      </c>
      <c r="F1393" s="12">
        <v>98.48</v>
      </c>
      <c r="G1393" s="12">
        <v>118.65</v>
      </c>
      <c r="H1393" s="12">
        <v>59.33</v>
      </c>
      <c r="I1393" s="9">
        <v>0.2031</v>
      </c>
      <c r="J1393" s="9">
        <v>0.6573</v>
      </c>
      <c r="K1393" s="10">
        <f>E1393*F1393</f>
        <v>4333.12</v>
      </c>
      <c r="L1393" s="11">
        <f>F1393-H1393</f>
        <v>39.150000000000006</v>
      </c>
      <c r="M1393" s="10">
        <f>L1393*E1393</f>
        <v>1722.6000000000004</v>
      </c>
      <c r="N1393" s="6">
        <v>2004</v>
      </c>
      <c r="O1393" s="7">
        <v>2</v>
      </c>
      <c r="P1393" s="6">
        <v>5</v>
      </c>
      <c r="Q1393" s="6">
        <v>3</v>
      </c>
      <c r="R1393" s="6">
        <v>11</v>
      </c>
      <c r="S1393" s="8" t="s">
        <v>33</v>
      </c>
      <c r="T1393" s="8" t="s">
        <v>24</v>
      </c>
      <c r="U1393" s="8" t="s">
        <v>25</v>
      </c>
    </row>
    <row r="1394" spans="1:21" x14ac:dyDescent="0.2">
      <c r="A1394" s="12">
        <v>10250</v>
      </c>
      <c r="B1394" s="13">
        <v>38118</v>
      </c>
      <c r="C1394" s="12">
        <v>450</v>
      </c>
      <c r="D1394" s="12" t="s">
        <v>218</v>
      </c>
      <c r="E1394" s="14">
        <v>44</v>
      </c>
      <c r="F1394" s="12">
        <v>76</v>
      </c>
      <c r="G1394" s="12">
        <v>80</v>
      </c>
      <c r="H1394" s="12">
        <v>54.4</v>
      </c>
      <c r="I1394" s="9">
        <v>5.2600000000000001E-2</v>
      </c>
      <c r="J1394" s="9">
        <v>0.40439999999999998</v>
      </c>
      <c r="K1394" s="10">
        <f>E1394*F1394</f>
        <v>3344</v>
      </c>
      <c r="L1394" s="11">
        <f>F1394-H1394</f>
        <v>21.6</v>
      </c>
      <c r="M1394" s="10">
        <f>L1394*E1394</f>
        <v>950.40000000000009</v>
      </c>
      <c r="N1394" s="6">
        <v>2004</v>
      </c>
      <c r="O1394" s="7">
        <v>2</v>
      </c>
      <c r="P1394" s="6">
        <v>5</v>
      </c>
      <c r="Q1394" s="6">
        <v>3</v>
      </c>
      <c r="R1394" s="6">
        <v>11</v>
      </c>
      <c r="S1394" s="8" t="s">
        <v>33</v>
      </c>
      <c r="T1394" s="8" t="s">
        <v>24</v>
      </c>
      <c r="U1394" s="8" t="s">
        <v>25</v>
      </c>
    </row>
    <row r="1395" spans="1:21" x14ac:dyDescent="0.2">
      <c r="A1395" s="12">
        <v>10250</v>
      </c>
      <c r="B1395" s="13">
        <v>38118</v>
      </c>
      <c r="C1395" s="12">
        <v>450</v>
      </c>
      <c r="D1395" s="12" t="s">
        <v>221</v>
      </c>
      <c r="E1395" s="14">
        <v>38</v>
      </c>
      <c r="F1395" s="12">
        <v>65.89</v>
      </c>
      <c r="G1395" s="12">
        <v>74.03</v>
      </c>
      <c r="H1395" s="12">
        <v>36.270000000000003</v>
      </c>
      <c r="I1395" s="9">
        <v>0.12139999999999999</v>
      </c>
      <c r="J1395" s="9">
        <v>0.82709999999999995</v>
      </c>
      <c r="K1395" s="10">
        <f>E1395*F1395</f>
        <v>2503.8200000000002</v>
      </c>
      <c r="L1395" s="11">
        <f>F1395-H1395</f>
        <v>29.619999999999997</v>
      </c>
      <c r="M1395" s="10">
        <f>L1395*E1395</f>
        <v>1125.56</v>
      </c>
      <c r="N1395" s="6">
        <v>2004</v>
      </c>
      <c r="O1395" s="7">
        <v>2</v>
      </c>
      <c r="P1395" s="6">
        <v>5</v>
      </c>
      <c r="Q1395" s="6">
        <v>3</v>
      </c>
      <c r="R1395" s="6">
        <v>11</v>
      </c>
      <c r="S1395" s="8" t="s">
        <v>33</v>
      </c>
      <c r="T1395" s="8" t="s">
        <v>24</v>
      </c>
      <c r="U1395" s="8" t="s">
        <v>25</v>
      </c>
    </row>
    <row r="1396" spans="1:21" x14ac:dyDescent="0.2">
      <c r="A1396" s="12">
        <v>10251</v>
      </c>
      <c r="B1396" s="13">
        <v>38125</v>
      </c>
      <c r="C1396" s="12">
        <v>328</v>
      </c>
      <c r="D1396" s="12" t="s">
        <v>18</v>
      </c>
      <c r="E1396" s="14">
        <v>59</v>
      </c>
      <c r="F1396" s="12">
        <v>93.79</v>
      </c>
      <c r="G1396" s="12">
        <v>95.7</v>
      </c>
      <c r="H1396" s="12">
        <v>48.81</v>
      </c>
      <c r="I1396" s="9">
        <v>2.1299999999999999E-2</v>
      </c>
      <c r="J1396" s="9">
        <v>0.92190000000000005</v>
      </c>
      <c r="K1396" s="10">
        <f>E1396*F1396</f>
        <v>5533.6100000000006</v>
      </c>
      <c r="L1396" s="11">
        <f>F1396-H1396</f>
        <v>44.980000000000004</v>
      </c>
      <c r="M1396" s="10">
        <f>L1396*E1396</f>
        <v>2653.82</v>
      </c>
      <c r="N1396" s="6">
        <v>2004</v>
      </c>
      <c r="O1396" s="7">
        <v>2</v>
      </c>
      <c r="P1396" s="6">
        <v>5</v>
      </c>
      <c r="Q1396" s="6">
        <v>3</v>
      </c>
      <c r="R1396" s="6">
        <v>18</v>
      </c>
      <c r="S1396" s="8" t="s">
        <v>36</v>
      </c>
      <c r="T1396" s="8" t="s">
        <v>24</v>
      </c>
      <c r="U1396" s="8" t="s">
        <v>25</v>
      </c>
    </row>
    <row r="1397" spans="1:21" x14ac:dyDescent="0.2">
      <c r="A1397" s="12">
        <v>10251</v>
      </c>
      <c r="B1397" s="13">
        <v>38125</v>
      </c>
      <c r="C1397" s="12">
        <v>328</v>
      </c>
      <c r="D1397" s="12" t="s">
        <v>74</v>
      </c>
      <c r="E1397" s="14">
        <v>44</v>
      </c>
      <c r="F1397" s="12">
        <v>115.37</v>
      </c>
      <c r="G1397" s="12">
        <v>118.94</v>
      </c>
      <c r="H1397" s="12">
        <v>68.989999999999995</v>
      </c>
      <c r="I1397" s="9">
        <v>3.4700000000000002E-2</v>
      </c>
      <c r="J1397" s="9">
        <v>0.66679999999999995</v>
      </c>
      <c r="K1397" s="10">
        <f>E1397*F1397</f>
        <v>5076.2800000000007</v>
      </c>
      <c r="L1397" s="11">
        <f>F1397-H1397</f>
        <v>46.38000000000001</v>
      </c>
      <c r="M1397" s="10">
        <f>L1397*E1397</f>
        <v>2040.7200000000005</v>
      </c>
      <c r="N1397" s="6">
        <v>2004</v>
      </c>
      <c r="O1397" s="7">
        <v>2</v>
      </c>
      <c r="P1397" s="6">
        <v>5</v>
      </c>
      <c r="Q1397" s="6">
        <v>3</v>
      </c>
      <c r="R1397" s="6">
        <v>18</v>
      </c>
      <c r="S1397" s="8" t="s">
        <v>36</v>
      </c>
      <c r="T1397" s="8" t="s">
        <v>24</v>
      </c>
      <c r="U1397" s="8" t="s">
        <v>25</v>
      </c>
    </row>
    <row r="1398" spans="1:21" x14ac:dyDescent="0.2">
      <c r="A1398" s="12">
        <v>10251</v>
      </c>
      <c r="B1398" s="13">
        <v>38125</v>
      </c>
      <c r="C1398" s="12">
        <v>328</v>
      </c>
      <c r="D1398" s="12" t="s">
        <v>77</v>
      </c>
      <c r="E1398" s="14">
        <v>43</v>
      </c>
      <c r="F1398" s="12">
        <v>172.36</v>
      </c>
      <c r="G1398" s="12">
        <v>193.66</v>
      </c>
      <c r="H1398" s="12">
        <v>91.02</v>
      </c>
      <c r="I1398" s="9">
        <v>0.12180000000000001</v>
      </c>
      <c r="J1398" s="9">
        <v>0.88990000000000002</v>
      </c>
      <c r="K1398" s="10">
        <f>E1398*F1398</f>
        <v>7411.4800000000005</v>
      </c>
      <c r="L1398" s="11">
        <f>F1398-H1398</f>
        <v>81.340000000000018</v>
      </c>
      <c r="M1398" s="10">
        <f>L1398*E1398</f>
        <v>3497.6200000000008</v>
      </c>
      <c r="N1398" s="6">
        <v>2004</v>
      </c>
      <c r="O1398" s="7">
        <v>2</v>
      </c>
      <c r="P1398" s="6">
        <v>5</v>
      </c>
      <c r="Q1398" s="6">
        <v>3</v>
      </c>
      <c r="R1398" s="6">
        <v>18</v>
      </c>
      <c r="S1398" s="8" t="s">
        <v>36</v>
      </c>
      <c r="T1398" s="8" t="s">
        <v>24</v>
      </c>
      <c r="U1398" s="8" t="s">
        <v>25</v>
      </c>
    </row>
    <row r="1399" spans="1:21" x14ac:dyDescent="0.2">
      <c r="A1399" s="12">
        <v>10251</v>
      </c>
      <c r="B1399" s="13">
        <v>38125</v>
      </c>
      <c r="C1399" s="12">
        <v>328</v>
      </c>
      <c r="D1399" s="12" t="s">
        <v>112</v>
      </c>
      <c r="E1399" s="14">
        <v>46</v>
      </c>
      <c r="F1399" s="12">
        <v>129.53</v>
      </c>
      <c r="G1399" s="12">
        <v>150.62</v>
      </c>
      <c r="H1399" s="12">
        <v>66.27</v>
      </c>
      <c r="I1399" s="9">
        <v>0.16209999999999999</v>
      </c>
      <c r="J1399" s="9">
        <v>0.95069999999999999</v>
      </c>
      <c r="K1399" s="10">
        <f>E1399*F1399</f>
        <v>5958.38</v>
      </c>
      <c r="L1399" s="11">
        <f>F1399-H1399</f>
        <v>63.260000000000005</v>
      </c>
      <c r="M1399" s="10">
        <f>L1399*E1399</f>
        <v>2909.96</v>
      </c>
      <c r="N1399" s="6">
        <v>2004</v>
      </c>
      <c r="O1399" s="7">
        <v>2</v>
      </c>
      <c r="P1399" s="6">
        <v>5</v>
      </c>
      <c r="Q1399" s="6">
        <v>3</v>
      </c>
      <c r="R1399" s="6">
        <v>18</v>
      </c>
      <c r="S1399" s="8" t="s">
        <v>36</v>
      </c>
      <c r="T1399" s="8" t="s">
        <v>24</v>
      </c>
      <c r="U1399" s="8" t="s">
        <v>25</v>
      </c>
    </row>
    <row r="1400" spans="1:21" x14ac:dyDescent="0.2">
      <c r="A1400" s="12">
        <v>10251</v>
      </c>
      <c r="B1400" s="13">
        <v>38125</v>
      </c>
      <c r="C1400" s="12">
        <v>328</v>
      </c>
      <c r="D1400" s="12" t="s">
        <v>146</v>
      </c>
      <c r="E1400" s="14">
        <v>44</v>
      </c>
      <c r="F1400" s="12">
        <v>58.15</v>
      </c>
      <c r="G1400" s="12">
        <v>60.57</v>
      </c>
      <c r="H1400" s="12">
        <v>24.23</v>
      </c>
      <c r="I1400" s="9">
        <v>3.44E-2</v>
      </c>
      <c r="J1400" s="9">
        <v>1.4032</v>
      </c>
      <c r="K1400" s="10">
        <f>E1400*F1400</f>
        <v>2558.6</v>
      </c>
      <c r="L1400" s="11">
        <f>F1400-H1400</f>
        <v>33.92</v>
      </c>
      <c r="M1400" s="10">
        <f>L1400*E1400</f>
        <v>1492.48</v>
      </c>
      <c r="N1400" s="6">
        <v>2004</v>
      </c>
      <c r="O1400" s="7">
        <v>2</v>
      </c>
      <c r="P1400" s="6">
        <v>5</v>
      </c>
      <c r="Q1400" s="6">
        <v>3</v>
      </c>
      <c r="R1400" s="6">
        <v>18</v>
      </c>
      <c r="S1400" s="8" t="s">
        <v>36</v>
      </c>
      <c r="T1400" s="8" t="s">
        <v>24</v>
      </c>
      <c r="U1400" s="8" t="s">
        <v>25</v>
      </c>
    </row>
    <row r="1401" spans="1:21" x14ac:dyDescent="0.2">
      <c r="A1401" s="12">
        <v>10251</v>
      </c>
      <c r="B1401" s="13">
        <v>38125</v>
      </c>
      <c r="C1401" s="12">
        <v>328</v>
      </c>
      <c r="D1401" s="12" t="s">
        <v>171</v>
      </c>
      <c r="E1401" s="14">
        <v>50</v>
      </c>
      <c r="F1401" s="12">
        <v>91.29</v>
      </c>
      <c r="G1401" s="12">
        <v>112.7</v>
      </c>
      <c r="H1401" s="12">
        <v>60.86</v>
      </c>
      <c r="I1401" s="9">
        <v>0.23</v>
      </c>
      <c r="J1401" s="9">
        <v>0.4929</v>
      </c>
      <c r="K1401" s="10">
        <f>E1401*F1401</f>
        <v>4564.5</v>
      </c>
      <c r="L1401" s="11">
        <f>F1401-H1401</f>
        <v>30.430000000000007</v>
      </c>
      <c r="M1401" s="10">
        <f>L1401*E1401</f>
        <v>1521.5000000000005</v>
      </c>
      <c r="N1401" s="6">
        <v>2004</v>
      </c>
      <c r="O1401" s="7">
        <v>2</v>
      </c>
      <c r="P1401" s="6">
        <v>5</v>
      </c>
      <c r="Q1401" s="6">
        <v>3</v>
      </c>
      <c r="R1401" s="6">
        <v>18</v>
      </c>
      <c r="S1401" s="8" t="s">
        <v>36</v>
      </c>
      <c r="T1401" s="8" t="s">
        <v>24</v>
      </c>
      <c r="U1401" s="8" t="s">
        <v>25</v>
      </c>
    </row>
    <row r="1402" spans="1:21" x14ac:dyDescent="0.2">
      <c r="A1402" s="12">
        <v>10252</v>
      </c>
      <c r="B1402" s="13">
        <v>38133</v>
      </c>
      <c r="C1402" s="12">
        <v>406</v>
      </c>
      <c r="D1402" s="12" t="s">
        <v>156</v>
      </c>
      <c r="E1402" s="14">
        <v>20</v>
      </c>
      <c r="F1402" s="12">
        <v>74.78</v>
      </c>
      <c r="G1402" s="12">
        <v>80.41</v>
      </c>
      <c r="H1402" s="12">
        <v>49.05</v>
      </c>
      <c r="I1402" s="9">
        <v>8.0199999999999994E-2</v>
      </c>
      <c r="J1402" s="9">
        <v>0.53010000000000002</v>
      </c>
      <c r="K1402" s="10">
        <f>E1402*F1402</f>
        <v>1495.6</v>
      </c>
      <c r="L1402" s="11">
        <f>F1402-H1402</f>
        <v>25.730000000000004</v>
      </c>
      <c r="M1402" s="10">
        <f>L1402*E1402</f>
        <v>514.60000000000014</v>
      </c>
      <c r="N1402" s="6">
        <v>2004</v>
      </c>
      <c r="O1402" s="7">
        <v>2</v>
      </c>
      <c r="P1402" s="6">
        <v>5</v>
      </c>
      <c r="Q1402" s="6">
        <v>4</v>
      </c>
      <c r="R1402" s="6">
        <v>26</v>
      </c>
      <c r="S1402" s="8" t="s">
        <v>30</v>
      </c>
      <c r="T1402" s="8" t="s">
        <v>31</v>
      </c>
      <c r="U1402" s="8" t="s">
        <v>29</v>
      </c>
    </row>
    <row r="1403" spans="1:21" x14ac:dyDescent="0.2">
      <c r="A1403" s="12">
        <v>10252</v>
      </c>
      <c r="B1403" s="13">
        <v>38133</v>
      </c>
      <c r="C1403" s="12">
        <v>406</v>
      </c>
      <c r="D1403" s="12" t="s">
        <v>158</v>
      </c>
      <c r="E1403" s="14">
        <v>41</v>
      </c>
      <c r="F1403" s="12">
        <v>145.52000000000001</v>
      </c>
      <c r="G1403" s="12">
        <v>146.99</v>
      </c>
      <c r="H1403" s="12">
        <v>73.489999999999995</v>
      </c>
      <c r="I1403" s="9">
        <v>6.8999999999999999E-3</v>
      </c>
      <c r="J1403" s="9">
        <v>0.97970000000000002</v>
      </c>
      <c r="K1403" s="10">
        <f>E1403*F1403</f>
        <v>5966.3200000000006</v>
      </c>
      <c r="L1403" s="11">
        <f>F1403-H1403</f>
        <v>72.030000000000015</v>
      </c>
      <c r="M1403" s="10">
        <f>L1403*E1403</f>
        <v>2953.2300000000005</v>
      </c>
      <c r="N1403" s="6">
        <v>2004</v>
      </c>
      <c r="O1403" s="7">
        <v>2</v>
      </c>
      <c r="P1403" s="6">
        <v>5</v>
      </c>
      <c r="Q1403" s="6">
        <v>4</v>
      </c>
      <c r="R1403" s="6">
        <v>26</v>
      </c>
      <c r="S1403" s="8" t="s">
        <v>30</v>
      </c>
      <c r="T1403" s="8" t="s">
        <v>31</v>
      </c>
      <c r="U1403" s="8" t="s">
        <v>29</v>
      </c>
    </row>
    <row r="1404" spans="1:21" x14ac:dyDescent="0.2">
      <c r="A1404" s="12">
        <v>10252</v>
      </c>
      <c r="B1404" s="13">
        <v>38133</v>
      </c>
      <c r="C1404" s="12">
        <v>406</v>
      </c>
      <c r="D1404" s="12" t="s">
        <v>160</v>
      </c>
      <c r="E1404" s="14">
        <v>31</v>
      </c>
      <c r="F1404" s="12">
        <v>50.36</v>
      </c>
      <c r="G1404" s="12">
        <v>62.17</v>
      </c>
      <c r="H1404" s="12">
        <v>32.950000000000003</v>
      </c>
      <c r="I1404" s="9">
        <v>0.23830000000000001</v>
      </c>
      <c r="J1404" s="9">
        <v>0.51590000000000003</v>
      </c>
      <c r="K1404" s="10">
        <f>E1404*F1404</f>
        <v>1561.16</v>
      </c>
      <c r="L1404" s="11">
        <f>F1404-H1404</f>
        <v>17.409999999999997</v>
      </c>
      <c r="M1404" s="10">
        <f>L1404*E1404</f>
        <v>539.70999999999992</v>
      </c>
      <c r="N1404" s="6">
        <v>2004</v>
      </c>
      <c r="O1404" s="7">
        <v>2</v>
      </c>
      <c r="P1404" s="6">
        <v>5</v>
      </c>
      <c r="Q1404" s="6">
        <v>4</v>
      </c>
      <c r="R1404" s="6">
        <v>26</v>
      </c>
      <c r="S1404" s="8" t="s">
        <v>30</v>
      </c>
      <c r="T1404" s="8" t="s">
        <v>31</v>
      </c>
      <c r="U1404" s="8" t="s">
        <v>29</v>
      </c>
    </row>
    <row r="1405" spans="1:21" x14ac:dyDescent="0.2">
      <c r="A1405" s="12">
        <v>10252</v>
      </c>
      <c r="B1405" s="13">
        <v>38133</v>
      </c>
      <c r="C1405" s="12">
        <v>406</v>
      </c>
      <c r="D1405" s="12" t="s">
        <v>167</v>
      </c>
      <c r="E1405" s="14">
        <v>26</v>
      </c>
      <c r="F1405" s="12">
        <v>127.97</v>
      </c>
      <c r="G1405" s="12">
        <v>148.80000000000001</v>
      </c>
      <c r="H1405" s="12">
        <v>69.930000000000007</v>
      </c>
      <c r="I1405" s="9">
        <v>0.1641</v>
      </c>
      <c r="J1405" s="9">
        <v>0.82940000000000003</v>
      </c>
      <c r="K1405" s="10">
        <f>E1405*F1405</f>
        <v>3327.22</v>
      </c>
      <c r="L1405" s="11">
        <f>F1405-H1405</f>
        <v>58.039999999999992</v>
      </c>
      <c r="M1405" s="10">
        <f>L1405*E1405</f>
        <v>1509.0399999999997</v>
      </c>
      <c r="N1405" s="6">
        <v>2004</v>
      </c>
      <c r="O1405" s="7">
        <v>2</v>
      </c>
      <c r="P1405" s="6">
        <v>5</v>
      </c>
      <c r="Q1405" s="6">
        <v>4</v>
      </c>
      <c r="R1405" s="6">
        <v>26</v>
      </c>
      <c r="S1405" s="8" t="s">
        <v>30</v>
      </c>
      <c r="T1405" s="8" t="s">
        <v>31</v>
      </c>
      <c r="U1405" s="8" t="s">
        <v>29</v>
      </c>
    </row>
    <row r="1406" spans="1:21" x14ac:dyDescent="0.2">
      <c r="A1406" s="12">
        <v>10252</v>
      </c>
      <c r="B1406" s="13">
        <v>38133</v>
      </c>
      <c r="C1406" s="12">
        <v>406</v>
      </c>
      <c r="D1406" s="12" t="s">
        <v>179</v>
      </c>
      <c r="E1406" s="14">
        <v>47</v>
      </c>
      <c r="F1406" s="12">
        <v>63.03</v>
      </c>
      <c r="G1406" s="12">
        <v>69.260000000000005</v>
      </c>
      <c r="H1406" s="12">
        <v>47.1</v>
      </c>
      <c r="I1406" s="9">
        <v>9.5200000000000007E-2</v>
      </c>
      <c r="J1406" s="9">
        <v>0.3397</v>
      </c>
      <c r="K1406" s="10">
        <f>E1406*F1406</f>
        <v>2962.41</v>
      </c>
      <c r="L1406" s="11">
        <f>F1406-H1406</f>
        <v>15.93</v>
      </c>
      <c r="M1406" s="10">
        <f>L1406*E1406</f>
        <v>748.71</v>
      </c>
      <c r="N1406" s="6">
        <v>2004</v>
      </c>
      <c r="O1406" s="7">
        <v>2</v>
      </c>
      <c r="P1406" s="6">
        <v>5</v>
      </c>
      <c r="Q1406" s="6">
        <v>4</v>
      </c>
      <c r="R1406" s="6">
        <v>26</v>
      </c>
      <c r="S1406" s="8" t="s">
        <v>30</v>
      </c>
      <c r="T1406" s="8" t="s">
        <v>31</v>
      </c>
      <c r="U1406" s="8" t="s">
        <v>29</v>
      </c>
    </row>
    <row r="1407" spans="1:21" x14ac:dyDescent="0.2">
      <c r="A1407" s="12">
        <v>10252</v>
      </c>
      <c r="B1407" s="13">
        <v>38133</v>
      </c>
      <c r="C1407" s="12">
        <v>406</v>
      </c>
      <c r="D1407" s="12" t="s">
        <v>197</v>
      </c>
      <c r="E1407" s="14">
        <v>38</v>
      </c>
      <c r="F1407" s="12">
        <v>69.52</v>
      </c>
      <c r="G1407" s="12">
        <v>80.84</v>
      </c>
      <c r="H1407" s="12">
        <v>32.33</v>
      </c>
      <c r="I1407" s="9">
        <v>0.15820000000000001</v>
      </c>
      <c r="J1407" s="9">
        <v>1.1444000000000001</v>
      </c>
      <c r="K1407" s="10">
        <f>E1407*F1407</f>
        <v>2641.7599999999998</v>
      </c>
      <c r="L1407" s="11">
        <f>F1407-H1407</f>
        <v>37.19</v>
      </c>
      <c r="M1407" s="10">
        <f>L1407*E1407</f>
        <v>1413.2199999999998</v>
      </c>
      <c r="N1407" s="6">
        <v>2004</v>
      </c>
      <c r="O1407" s="7">
        <v>2</v>
      </c>
      <c r="P1407" s="6">
        <v>5</v>
      </c>
      <c r="Q1407" s="6">
        <v>4</v>
      </c>
      <c r="R1407" s="6">
        <v>26</v>
      </c>
      <c r="S1407" s="8" t="s">
        <v>30</v>
      </c>
      <c r="T1407" s="8" t="s">
        <v>31</v>
      </c>
      <c r="U1407" s="8" t="s">
        <v>29</v>
      </c>
    </row>
    <row r="1408" spans="1:21" x14ac:dyDescent="0.2">
      <c r="A1408" s="12">
        <v>10252</v>
      </c>
      <c r="B1408" s="13">
        <v>38133</v>
      </c>
      <c r="C1408" s="12">
        <v>406</v>
      </c>
      <c r="D1408" s="12" t="s">
        <v>200</v>
      </c>
      <c r="E1408" s="14">
        <v>36</v>
      </c>
      <c r="F1408" s="12">
        <v>36.21</v>
      </c>
      <c r="G1408" s="12">
        <v>40.229999999999997</v>
      </c>
      <c r="H1408" s="12">
        <v>24.14</v>
      </c>
      <c r="I1408" s="9">
        <v>0.1105</v>
      </c>
      <c r="J1408" s="9">
        <v>0.49709999999999999</v>
      </c>
      <c r="K1408" s="10">
        <f>E1408*F1408</f>
        <v>1303.56</v>
      </c>
      <c r="L1408" s="11">
        <f>F1408-H1408</f>
        <v>12.07</v>
      </c>
      <c r="M1408" s="10">
        <f>L1408*E1408</f>
        <v>434.52</v>
      </c>
      <c r="N1408" s="6">
        <v>2004</v>
      </c>
      <c r="O1408" s="7">
        <v>2</v>
      </c>
      <c r="P1408" s="6">
        <v>5</v>
      </c>
      <c r="Q1408" s="6">
        <v>4</v>
      </c>
      <c r="R1408" s="6">
        <v>26</v>
      </c>
      <c r="S1408" s="8" t="s">
        <v>30</v>
      </c>
      <c r="T1408" s="8" t="s">
        <v>31</v>
      </c>
      <c r="U1408" s="8" t="s">
        <v>29</v>
      </c>
    </row>
    <row r="1409" spans="1:21" x14ac:dyDescent="0.2">
      <c r="A1409" s="12">
        <v>10252</v>
      </c>
      <c r="B1409" s="13">
        <v>38133</v>
      </c>
      <c r="C1409" s="12">
        <v>406</v>
      </c>
      <c r="D1409" s="12" t="s">
        <v>205</v>
      </c>
      <c r="E1409" s="14">
        <v>25</v>
      </c>
      <c r="F1409" s="12">
        <v>93.89</v>
      </c>
      <c r="G1409" s="12">
        <v>102.05</v>
      </c>
      <c r="H1409" s="12">
        <v>56.13</v>
      </c>
      <c r="I1409" s="9">
        <v>8.5199999999999998E-2</v>
      </c>
      <c r="J1409" s="9">
        <v>0.67700000000000005</v>
      </c>
      <c r="K1409" s="10">
        <f>E1409*F1409</f>
        <v>2347.25</v>
      </c>
      <c r="L1409" s="11">
        <f>F1409-H1409</f>
        <v>37.76</v>
      </c>
      <c r="M1409" s="10">
        <f>L1409*E1409</f>
        <v>944</v>
      </c>
      <c r="N1409" s="6">
        <v>2004</v>
      </c>
      <c r="O1409" s="7">
        <v>2</v>
      </c>
      <c r="P1409" s="6">
        <v>5</v>
      </c>
      <c r="Q1409" s="6">
        <v>4</v>
      </c>
      <c r="R1409" s="6">
        <v>26</v>
      </c>
      <c r="S1409" s="8" t="s">
        <v>30</v>
      </c>
      <c r="T1409" s="8" t="s">
        <v>31</v>
      </c>
      <c r="U1409" s="8" t="s">
        <v>29</v>
      </c>
    </row>
    <row r="1410" spans="1:21" x14ac:dyDescent="0.2">
      <c r="A1410" s="12">
        <v>10252</v>
      </c>
      <c r="B1410" s="13">
        <v>38133</v>
      </c>
      <c r="C1410" s="12">
        <v>406</v>
      </c>
      <c r="D1410" s="12" t="s">
        <v>209</v>
      </c>
      <c r="E1410" s="14">
        <v>48</v>
      </c>
      <c r="F1410" s="12">
        <v>72.41</v>
      </c>
      <c r="G1410" s="12">
        <v>81.36</v>
      </c>
      <c r="H1410" s="12">
        <v>34.17</v>
      </c>
      <c r="I1410" s="9">
        <v>0.12429999999999999</v>
      </c>
      <c r="J1410" s="9">
        <v>1.1121000000000001</v>
      </c>
      <c r="K1410" s="10">
        <f>E1410*F1410</f>
        <v>3475.68</v>
      </c>
      <c r="L1410" s="11">
        <f>F1410-H1410</f>
        <v>38.239999999999995</v>
      </c>
      <c r="M1410" s="10">
        <f>L1410*E1410</f>
        <v>1835.5199999999998</v>
      </c>
      <c r="N1410" s="6">
        <v>2004</v>
      </c>
      <c r="O1410" s="7">
        <v>2</v>
      </c>
      <c r="P1410" s="6">
        <v>5</v>
      </c>
      <c r="Q1410" s="6">
        <v>4</v>
      </c>
      <c r="R1410" s="6">
        <v>26</v>
      </c>
      <c r="S1410" s="8" t="s">
        <v>30</v>
      </c>
      <c r="T1410" s="8" t="s">
        <v>31</v>
      </c>
      <c r="U1410" s="8" t="s">
        <v>29</v>
      </c>
    </row>
    <row r="1411" spans="1:21" x14ac:dyDescent="0.2">
      <c r="A1411" s="12">
        <v>10253</v>
      </c>
      <c r="B1411" s="13">
        <v>38139</v>
      </c>
      <c r="C1411" s="12">
        <v>201</v>
      </c>
      <c r="D1411" s="12" t="s">
        <v>95</v>
      </c>
      <c r="E1411" s="14">
        <v>24</v>
      </c>
      <c r="F1411" s="12">
        <v>157.6</v>
      </c>
      <c r="G1411" s="12">
        <v>194.57</v>
      </c>
      <c r="H1411" s="12">
        <v>95.34</v>
      </c>
      <c r="I1411" s="9">
        <v>0.23480000000000001</v>
      </c>
      <c r="J1411" s="9">
        <v>0.65029999999999999</v>
      </c>
      <c r="K1411" s="10">
        <f>E1411*F1411</f>
        <v>3782.3999999999996</v>
      </c>
      <c r="L1411" s="11">
        <f>F1411-H1411</f>
        <v>62.259999999999991</v>
      </c>
      <c r="M1411" s="10">
        <f>L1411*E1411</f>
        <v>1494.2399999999998</v>
      </c>
      <c r="N1411" s="6">
        <v>2004</v>
      </c>
      <c r="O1411" s="7">
        <v>2</v>
      </c>
      <c r="P1411" s="6">
        <v>6</v>
      </c>
      <c r="Q1411" s="6">
        <v>3</v>
      </c>
      <c r="R1411" s="6">
        <v>1</v>
      </c>
      <c r="S1411" s="8" t="s">
        <v>47</v>
      </c>
      <c r="T1411" s="8" t="s">
        <v>48</v>
      </c>
      <c r="U1411" s="8" t="s">
        <v>49</v>
      </c>
    </row>
    <row r="1412" spans="1:21" x14ac:dyDescent="0.2">
      <c r="A1412" s="12">
        <v>10253</v>
      </c>
      <c r="B1412" s="13">
        <v>38139</v>
      </c>
      <c r="C1412" s="12">
        <v>201</v>
      </c>
      <c r="D1412" s="12" t="s">
        <v>114</v>
      </c>
      <c r="E1412" s="14">
        <v>22</v>
      </c>
      <c r="F1412" s="12">
        <v>102.17</v>
      </c>
      <c r="G1412" s="12">
        <v>117.44</v>
      </c>
      <c r="H1412" s="12">
        <v>75.16</v>
      </c>
      <c r="I1412" s="9">
        <v>0.14680000000000001</v>
      </c>
      <c r="J1412" s="9">
        <v>0.35920000000000002</v>
      </c>
      <c r="K1412" s="10">
        <f>E1412*F1412</f>
        <v>2247.7400000000002</v>
      </c>
      <c r="L1412" s="11">
        <f>F1412-H1412</f>
        <v>27.010000000000005</v>
      </c>
      <c r="M1412" s="10">
        <f>L1412*E1412</f>
        <v>594.22000000000014</v>
      </c>
      <c r="N1412" s="6">
        <v>2004</v>
      </c>
      <c r="O1412" s="7">
        <v>2</v>
      </c>
      <c r="P1412" s="6">
        <v>6</v>
      </c>
      <c r="Q1412" s="6">
        <v>3</v>
      </c>
      <c r="R1412" s="6">
        <v>1</v>
      </c>
      <c r="S1412" s="8" t="s">
        <v>47</v>
      </c>
      <c r="T1412" s="8" t="s">
        <v>48</v>
      </c>
      <c r="U1412" s="8" t="s">
        <v>49</v>
      </c>
    </row>
    <row r="1413" spans="1:21" x14ac:dyDescent="0.2">
      <c r="A1413" s="12">
        <v>10253</v>
      </c>
      <c r="B1413" s="13">
        <v>38139</v>
      </c>
      <c r="C1413" s="12">
        <v>201</v>
      </c>
      <c r="D1413" s="12" t="s">
        <v>117</v>
      </c>
      <c r="E1413" s="14">
        <v>25</v>
      </c>
      <c r="F1413" s="12">
        <v>67.03</v>
      </c>
      <c r="G1413" s="12">
        <v>79.8</v>
      </c>
      <c r="H1413" s="12">
        <v>31.92</v>
      </c>
      <c r="I1413" s="9">
        <v>0.19389999999999999</v>
      </c>
      <c r="J1413" s="9">
        <v>1.0965</v>
      </c>
      <c r="K1413" s="10">
        <f>E1413*F1413</f>
        <v>1675.75</v>
      </c>
      <c r="L1413" s="11">
        <f>F1413-H1413</f>
        <v>35.11</v>
      </c>
      <c r="M1413" s="10">
        <f>L1413*E1413</f>
        <v>877.75</v>
      </c>
      <c r="N1413" s="6">
        <v>2004</v>
      </c>
      <c r="O1413" s="7">
        <v>2</v>
      </c>
      <c r="P1413" s="6">
        <v>6</v>
      </c>
      <c r="Q1413" s="6">
        <v>3</v>
      </c>
      <c r="R1413" s="6">
        <v>1</v>
      </c>
      <c r="S1413" s="8" t="s">
        <v>47</v>
      </c>
      <c r="T1413" s="8" t="s">
        <v>48</v>
      </c>
      <c r="U1413" s="8" t="s">
        <v>49</v>
      </c>
    </row>
    <row r="1414" spans="1:21" x14ac:dyDescent="0.2">
      <c r="A1414" s="12">
        <v>10253</v>
      </c>
      <c r="B1414" s="13">
        <v>38139</v>
      </c>
      <c r="C1414" s="12">
        <v>201</v>
      </c>
      <c r="D1414" s="12" t="s">
        <v>120</v>
      </c>
      <c r="E1414" s="14">
        <v>41</v>
      </c>
      <c r="F1414" s="12">
        <v>109.4</v>
      </c>
      <c r="G1414" s="12">
        <v>115.16</v>
      </c>
      <c r="H1414" s="12">
        <v>58.73</v>
      </c>
      <c r="I1414" s="9">
        <v>5.4800000000000001E-2</v>
      </c>
      <c r="J1414" s="9">
        <v>0.86839999999999995</v>
      </c>
      <c r="K1414" s="10">
        <f>E1414*F1414</f>
        <v>4485.4000000000005</v>
      </c>
      <c r="L1414" s="11">
        <f>F1414-H1414</f>
        <v>50.670000000000009</v>
      </c>
      <c r="M1414" s="10">
        <f>L1414*E1414</f>
        <v>2077.4700000000003</v>
      </c>
      <c r="N1414" s="6">
        <v>2004</v>
      </c>
      <c r="O1414" s="7">
        <v>2</v>
      </c>
      <c r="P1414" s="6">
        <v>6</v>
      </c>
      <c r="Q1414" s="6">
        <v>3</v>
      </c>
      <c r="R1414" s="6">
        <v>1</v>
      </c>
      <c r="S1414" s="8" t="s">
        <v>47</v>
      </c>
      <c r="T1414" s="8" t="s">
        <v>48</v>
      </c>
      <c r="U1414" s="8" t="s">
        <v>49</v>
      </c>
    </row>
    <row r="1415" spans="1:21" x14ac:dyDescent="0.2">
      <c r="A1415" s="12">
        <v>10253</v>
      </c>
      <c r="B1415" s="13">
        <v>38139</v>
      </c>
      <c r="C1415" s="12">
        <v>201</v>
      </c>
      <c r="D1415" s="12" t="s">
        <v>123</v>
      </c>
      <c r="E1415" s="14">
        <v>26</v>
      </c>
      <c r="F1415" s="12">
        <v>130.22</v>
      </c>
      <c r="G1415" s="12">
        <v>141.54</v>
      </c>
      <c r="H1415" s="12">
        <v>83.51</v>
      </c>
      <c r="I1415" s="9">
        <v>8.4500000000000006E-2</v>
      </c>
      <c r="J1415" s="9">
        <v>0.56279999999999997</v>
      </c>
      <c r="K1415" s="10">
        <f>E1415*F1415</f>
        <v>3385.72</v>
      </c>
      <c r="L1415" s="11">
        <f>F1415-H1415</f>
        <v>46.709999999999994</v>
      </c>
      <c r="M1415" s="10">
        <f>L1415*E1415</f>
        <v>1214.4599999999998</v>
      </c>
      <c r="N1415" s="6">
        <v>2004</v>
      </c>
      <c r="O1415" s="7">
        <v>2</v>
      </c>
      <c r="P1415" s="6">
        <v>6</v>
      </c>
      <c r="Q1415" s="6">
        <v>3</v>
      </c>
      <c r="R1415" s="6">
        <v>1</v>
      </c>
      <c r="S1415" s="8" t="s">
        <v>47</v>
      </c>
      <c r="T1415" s="8" t="s">
        <v>48</v>
      </c>
      <c r="U1415" s="8" t="s">
        <v>49</v>
      </c>
    </row>
    <row r="1416" spans="1:21" x14ac:dyDescent="0.2">
      <c r="A1416" s="12">
        <v>10253</v>
      </c>
      <c r="B1416" s="13">
        <v>38139</v>
      </c>
      <c r="C1416" s="12">
        <v>201</v>
      </c>
      <c r="D1416" s="12" t="s">
        <v>130</v>
      </c>
      <c r="E1416" s="14">
        <v>24</v>
      </c>
      <c r="F1416" s="12">
        <v>103.29</v>
      </c>
      <c r="G1416" s="12">
        <v>124.44</v>
      </c>
      <c r="H1416" s="12">
        <v>65.959999999999994</v>
      </c>
      <c r="I1416" s="9">
        <v>0.20330000000000001</v>
      </c>
      <c r="J1416" s="9">
        <v>0.56089999999999995</v>
      </c>
      <c r="K1416" s="10">
        <f>E1416*F1416</f>
        <v>2478.96</v>
      </c>
      <c r="L1416" s="11">
        <f>F1416-H1416</f>
        <v>37.330000000000013</v>
      </c>
      <c r="M1416" s="10">
        <f>L1416*E1416</f>
        <v>895.9200000000003</v>
      </c>
      <c r="N1416" s="6">
        <v>2004</v>
      </c>
      <c r="O1416" s="7">
        <v>2</v>
      </c>
      <c r="P1416" s="6">
        <v>6</v>
      </c>
      <c r="Q1416" s="6">
        <v>3</v>
      </c>
      <c r="R1416" s="6">
        <v>1</v>
      </c>
      <c r="S1416" s="8" t="s">
        <v>47</v>
      </c>
      <c r="T1416" s="8" t="s">
        <v>48</v>
      </c>
      <c r="U1416" s="8" t="s">
        <v>49</v>
      </c>
    </row>
    <row r="1417" spans="1:21" x14ac:dyDescent="0.2">
      <c r="A1417" s="12">
        <v>10253</v>
      </c>
      <c r="B1417" s="13">
        <v>38139</v>
      </c>
      <c r="C1417" s="12">
        <v>201</v>
      </c>
      <c r="D1417" s="12" t="s">
        <v>135</v>
      </c>
      <c r="E1417" s="14">
        <v>23</v>
      </c>
      <c r="F1417" s="12">
        <v>67.760000000000005</v>
      </c>
      <c r="G1417" s="12">
        <v>77</v>
      </c>
      <c r="H1417" s="12">
        <v>53.9</v>
      </c>
      <c r="I1417" s="9">
        <v>0.1328</v>
      </c>
      <c r="J1417" s="9">
        <v>0.25969999999999999</v>
      </c>
      <c r="K1417" s="10">
        <f>E1417*F1417</f>
        <v>1558.48</v>
      </c>
      <c r="L1417" s="11">
        <f>F1417-H1417</f>
        <v>13.860000000000007</v>
      </c>
      <c r="M1417" s="10">
        <f>L1417*E1417</f>
        <v>318.78000000000014</v>
      </c>
      <c r="N1417" s="6">
        <v>2004</v>
      </c>
      <c r="O1417" s="7">
        <v>2</v>
      </c>
      <c r="P1417" s="6">
        <v>6</v>
      </c>
      <c r="Q1417" s="6">
        <v>3</v>
      </c>
      <c r="R1417" s="6">
        <v>1</v>
      </c>
      <c r="S1417" s="8" t="s">
        <v>47</v>
      </c>
      <c r="T1417" s="8" t="s">
        <v>48</v>
      </c>
      <c r="U1417" s="8" t="s">
        <v>49</v>
      </c>
    </row>
    <row r="1418" spans="1:21" x14ac:dyDescent="0.2">
      <c r="A1418" s="12">
        <v>10253</v>
      </c>
      <c r="B1418" s="13">
        <v>38139</v>
      </c>
      <c r="C1418" s="12">
        <v>201</v>
      </c>
      <c r="D1418" s="12" t="s">
        <v>136</v>
      </c>
      <c r="E1418" s="14">
        <v>33</v>
      </c>
      <c r="F1418" s="12">
        <v>130.87</v>
      </c>
      <c r="G1418" s="12">
        <v>142.25</v>
      </c>
      <c r="H1418" s="12">
        <v>93.89</v>
      </c>
      <c r="I1418" s="9">
        <v>8.4099999999999994E-2</v>
      </c>
      <c r="J1418" s="9">
        <v>0.39410000000000001</v>
      </c>
      <c r="K1418" s="10">
        <f>E1418*F1418</f>
        <v>4318.71</v>
      </c>
      <c r="L1418" s="11">
        <f>F1418-H1418</f>
        <v>36.980000000000004</v>
      </c>
      <c r="M1418" s="10">
        <f>L1418*E1418</f>
        <v>1220.3400000000001</v>
      </c>
      <c r="N1418" s="6">
        <v>2004</v>
      </c>
      <c r="O1418" s="7">
        <v>2</v>
      </c>
      <c r="P1418" s="6">
        <v>6</v>
      </c>
      <c r="Q1418" s="6">
        <v>3</v>
      </c>
      <c r="R1418" s="6">
        <v>1</v>
      </c>
      <c r="S1418" s="8" t="s">
        <v>47</v>
      </c>
      <c r="T1418" s="8" t="s">
        <v>48</v>
      </c>
      <c r="U1418" s="8" t="s">
        <v>49</v>
      </c>
    </row>
    <row r="1419" spans="1:21" x14ac:dyDescent="0.2">
      <c r="A1419" s="12">
        <v>10253</v>
      </c>
      <c r="B1419" s="13">
        <v>38139</v>
      </c>
      <c r="C1419" s="12">
        <v>201</v>
      </c>
      <c r="D1419" s="12" t="s">
        <v>148</v>
      </c>
      <c r="E1419" s="14">
        <v>37</v>
      </c>
      <c r="F1419" s="12">
        <v>114.84</v>
      </c>
      <c r="G1419" s="12">
        <v>132</v>
      </c>
      <c r="H1419" s="12">
        <v>56.76</v>
      </c>
      <c r="I1419" s="9">
        <v>0.14799999999999999</v>
      </c>
      <c r="J1419" s="9">
        <v>1.0218</v>
      </c>
      <c r="K1419" s="10">
        <f>E1419*F1419</f>
        <v>4249.08</v>
      </c>
      <c r="L1419" s="11">
        <f>F1419-H1419</f>
        <v>58.080000000000005</v>
      </c>
      <c r="M1419" s="10">
        <f>L1419*E1419</f>
        <v>2148.96</v>
      </c>
      <c r="N1419" s="6">
        <v>2004</v>
      </c>
      <c r="O1419" s="7">
        <v>2</v>
      </c>
      <c r="P1419" s="6">
        <v>6</v>
      </c>
      <c r="Q1419" s="6">
        <v>3</v>
      </c>
      <c r="R1419" s="6">
        <v>1</v>
      </c>
      <c r="S1419" s="8" t="s">
        <v>47</v>
      </c>
      <c r="T1419" s="8" t="s">
        <v>48</v>
      </c>
      <c r="U1419" s="8" t="s">
        <v>49</v>
      </c>
    </row>
    <row r="1420" spans="1:21" x14ac:dyDescent="0.2">
      <c r="A1420" s="12">
        <v>10253</v>
      </c>
      <c r="B1420" s="13">
        <v>38139</v>
      </c>
      <c r="C1420" s="12">
        <v>201</v>
      </c>
      <c r="D1420" s="12" t="s">
        <v>154</v>
      </c>
      <c r="E1420" s="14">
        <v>40</v>
      </c>
      <c r="F1420" s="12">
        <v>145.63</v>
      </c>
      <c r="G1420" s="12">
        <v>169.34</v>
      </c>
      <c r="H1420" s="12">
        <v>77.900000000000006</v>
      </c>
      <c r="I1420" s="9">
        <v>0.1648</v>
      </c>
      <c r="J1420" s="9">
        <v>0.87290000000000001</v>
      </c>
      <c r="K1420" s="10">
        <f>E1420*F1420</f>
        <v>5825.2</v>
      </c>
      <c r="L1420" s="11">
        <f>F1420-H1420</f>
        <v>67.72999999999999</v>
      </c>
      <c r="M1420" s="10">
        <f>L1420*E1420</f>
        <v>2709.2</v>
      </c>
      <c r="N1420" s="6">
        <v>2004</v>
      </c>
      <c r="O1420" s="7">
        <v>2</v>
      </c>
      <c r="P1420" s="6">
        <v>6</v>
      </c>
      <c r="Q1420" s="6">
        <v>3</v>
      </c>
      <c r="R1420" s="6">
        <v>1</v>
      </c>
      <c r="S1420" s="8" t="s">
        <v>47</v>
      </c>
      <c r="T1420" s="8" t="s">
        <v>48</v>
      </c>
      <c r="U1420" s="8" t="s">
        <v>49</v>
      </c>
    </row>
    <row r="1421" spans="1:21" x14ac:dyDescent="0.2">
      <c r="A1421" s="12">
        <v>10253</v>
      </c>
      <c r="B1421" s="13">
        <v>38139</v>
      </c>
      <c r="C1421" s="12">
        <v>201</v>
      </c>
      <c r="D1421" s="12" t="s">
        <v>159</v>
      </c>
      <c r="E1421" s="14">
        <v>31</v>
      </c>
      <c r="F1421" s="12">
        <v>139.87</v>
      </c>
      <c r="G1421" s="12">
        <v>141.28</v>
      </c>
      <c r="H1421" s="12">
        <v>62.16</v>
      </c>
      <c r="I1421" s="9">
        <v>7.1000000000000004E-3</v>
      </c>
      <c r="J1421" s="9">
        <v>1.2547999999999999</v>
      </c>
      <c r="K1421" s="10">
        <f>E1421*F1421</f>
        <v>4335.97</v>
      </c>
      <c r="L1421" s="11">
        <f>F1421-H1421</f>
        <v>77.710000000000008</v>
      </c>
      <c r="M1421" s="10">
        <f>L1421*E1421</f>
        <v>2409.0100000000002</v>
      </c>
      <c r="N1421" s="6">
        <v>2004</v>
      </c>
      <c r="O1421" s="7">
        <v>2</v>
      </c>
      <c r="P1421" s="6">
        <v>6</v>
      </c>
      <c r="Q1421" s="6">
        <v>3</v>
      </c>
      <c r="R1421" s="6">
        <v>1</v>
      </c>
      <c r="S1421" s="8" t="s">
        <v>47</v>
      </c>
      <c r="T1421" s="8" t="s">
        <v>48</v>
      </c>
      <c r="U1421" s="8" t="s">
        <v>49</v>
      </c>
    </row>
    <row r="1422" spans="1:21" x14ac:dyDescent="0.2">
      <c r="A1422" s="12">
        <v>10253</v>
      </c>
      <c r="B1422" s="13">
        <v>38139</v>
      </c>
      <c r="C1422" s="12">
        <v>201</v>
      </c>
      <c r="D1422" s="12" t="s">
        <v>184</v>
      </c>
      <c r="E1422" s="14">
        <v>40</v>
      </c>
      <c r="F1422" s="12">
        <v>34.74</v>
      </c>
      <c r="G1422" s="12">
        <v>37.76</v>
      </c>
      <c r="H1422" s="12">
        <v>16.239999999999998</v>
      </c>
      <c r="I1422" s="9">
        <v>8.6400000000000005E-2</v>
      </c>
      <c r="J1422" s="9">
        <v>1.17</v>
      </c>
      <c r="K1422" s="10">
        <f>E1422*F1422</f>
        <v>1389.6000000000001</v>
      </c>
      <c r="L1422" s="11">
        <f>F1422-H1422</f>
        <v>18.500000000000004</v>
      </c>
      <c r="M1422" s="10">
        <f>L1422*E1422</f>
        <v>740.00000000000011</v>
      </c>
      <c r="N1422" s="6">
        <v>2004</v>
      </c>
      <c r="O1422" s="7">
        <v>2</v>
      </c>
      <c r="P1422" s="6">
        <v>6</v>
      </c>
      <c r="Q1422" s="6">
        <v>3</v>
      </c>
      <c r="R1422" s="6">
        <v>1</v>
      </c>
      <c r="S1422" s="8" t="s">
        <v>47</v>
      </c>
      <c r="T1422" s="8" t="s">
        <v>48</v>
      </c>
      <c r="U1422" s="8" t="s">
        <v>49</v>
      </c>
    </row>
    <row r="1423" spans="1:21" x14ac:dyDescent="0.2">
      <c r="A1423" s="12">
        <v>10253</v>
      </c>
      <c r="B1423" s="13">
        <v>38139</v>
      </c>
      <c r="C1423" s="12">
        <v>201</v>
      </c>
      <c r="D1423" s="12" t="s">
        <v>187</v>
      </c>
      <c r="E1423" s="14">
        <v>24</v>
      </c>
      <c r="F1423" s="12">
        <v>50.82</v>
      </c>
      <c r="G1423" s="12">
        <v>61.23</v>
      </c>
      <c r="H1423" s="12">
        <v>38.58</v>
      </c>
      <c r="I1423" s="9">
        <v>0.1968</v>
      </c>
      <c r="J1423" s="9">
        <v>0.311</v>
      </c>
      <c r="K1423" s="10">
        <f>E1423*F1423</f>
        <v>1219.68</v>
      </c>
      <c r="L1423" s="11">
        <f>F1423-H1423</f>
        <v>12.240000000000002</v>
      </c>
      <c r="M1423" s="10">
        <f>L1423*E1423</f>
        <v>293.76000000000005</v>
      </c>
      <c r="N1423" s="6">
        <v>2004</v>
      </c>
      <c r="O1423" s="7">
        <v>2</v>
      </c>
      <c r="P1423" s="6">
        <v>6</v>
      </c>
      <c r="Q1423" s="6">
        <v>3</v>
      </c>
      <c r="R1423" s="6">
        <v>1</v>
      </c>
      <c r="S1423" s="8" t="s">
        <v>47</v>
      </c>
      <c r="T1423" s="8" t="s">
        <v>48</v>
      </c>
      <c r="U1423" s="8" t="s">
        <v>49</v>
      </c>
    </row>
    <row r="1424" spans="1:21" x14ac:dyDescent="0.2">
      <c r="A1424" s="12">
        <v>10253</v>
      </c>
      <c r="B1424" s="13">
        <v>38139</v>
      </c>
      <c r="C1424" s="12">
        <v>201</v>
      </c>
      <c r="D1424" s="12" t="s">
        <v>191</v>
      </c>
      <c r="E1424" s="14">
        <v>39</v>
      </c>
      <c r="F1424" s="12">
        <v>115.15</v>
      </c>
      <c r="G1424" s="12">
        <v>140.43</v>
      </c>
      <c r="H1424" s="12">
        <v>98.3</v>
      </c>
      <c r="I1424" s="9">
        <v>0.21709999999999999</v>
      </c>
      <c r="J1424" s="9">
        <v>0.1729</v>
      </c>
      <c r="K1424" s="10">
        <f>E1424*F1424</f>
        <v>4490.8500000000004</v>
      </c>
      <c r="L1424" s="11">
        <f>F1424-H1424</f>
        <v>16.850000000000009</v>
      </c>
      <c r="M1424" s="10">
        <f>L1424*E1424</f>
        <v>657.15000000000032</v>
      </c>
      <c r="N1424" s="6">
        <v>2004</v>
      </c>
      <c r="O1424" s="7">
        <v>2</v>
      </c>
      <c r="P1424" s="6">
        <v>6</v>
      </c>
      <c r="Q1424" s="6">
        <v>3</v>
      </c>
      <c r="R1424" s="6">
        <v>1</v>
      </c>
      <c r="S1424" s="8" t="s">
        <v>47</v>
      </c>
      <c r="T1424" s="8" t="s">
        <v>48</v>
      </c>
      <c r="U1424" s="8" t="s">
        <v>49</v>
      </c>
    </row>
    <row r="1425" spans="1:21" x14ac:dyDescent="0.2">
      <c r="A1425" s="12">
        <v>10254</v>
      </c>
      <c r="B1425" s="13">
        <v>38141</v>
      </c>
      <c r="C1425" s="12">
        <v>323</v>
      </c>
      <c r="D1425" s="12" t="s">
        <v>134</v>
      </c>
      <c r="E1425" s="14">
        <v>49</v>
      </c>
      <c r="F1425" s="12">
        <v>137.69999999999999</v>
      </c>
      <c r="G1425" s="12">
        <v>170</v>
      </c>
      <c r="H1425" s="12">
        <v>86.7</v>
      </c>
      <c r="I1425" s="9">
        <v>0.2324</v>
      </c>
      <c r="J1425" s="9">
        <v>0.58819999999999995</v>
      </c>
      <c r="K1425" s="10">
        <f>E1425*F1425</f>
        <v>6747.2999999999993</v>
      </c>
      <c r="L1425" s="11">
        <f>F1425-H1425</f>
        <v>50.999999999999986</v>
      </c>
      <c r="M1425" s="10">
        <f>L1425*E1425</f>
        <v>2498.9999999999991</v>
      </c>
      <c r="N1425" s="6">
        <v>2004</v>
      </c>
      <c r="O1425" s="7">
        <v>2</v>
      </c>
      <c r="P1425" s="6">
        <v>6</v>
      </c>
      <c r="Q1425" s="6">
        <v>5</v>
      </c>
      <c r="R1425" s="6">
        <v>3</v>
      </c>
      <c r="S1425" s="8" t="s">
        <v>42</v>
      </c>
      <c r="T1425" s="8" t="s">
        <v>43</v>
      </c>
      <c r="U1425" s="8" t="s">
        <v>21</v>
      </c>
    </row>
    <row r="1426" spans="1:21" x14ac:dyDescent="0.2">
      <c r="A1426" s="12">
        <v>10254</v>
      </c>
      <c r="B1426" s="13">
        <v>38141</v>
      </c>
      <c r="C1426" s="12">
        <v>323</v>
      </c>
      <c r="D1426" s="12" t="s">
        <v>138</v>
      </c>
      <c r="E1426" s="14">
        <v>36</v>
      </c>
      <c r="F1426" s="12">
        <v>55.09</v>
      </c>
      <c r="G1426" s="12">
        <v>60.54</v>
      </c>
      <c r="H1426" s="12">
        <v>33.299999999999997</v>
      </c>
      <c r="I1426" s="9">
        <v>9.0800000000000006E-2</v>
      </c>
      <c r="J1426" s="9">
        <v>0.66069999999999995</v>
      </c>
      <c r="K1426" s="10">
        <f>E1426*F1426</f>
        <v>1983.2400000000002</v>
      </c>
      <c r="L1426" s="11">
        <f>F1426-H1426</f>
        <v>21.790000000000006</v>
      </c>
      <c r="M1426" s="10">
        <f>L1426*E1426</f>
        <v>784.44000000000028</v>
      </c>
      <c r="N1426" s="6">
        <v>2004</v>
      </c>
      <c r="O1426" s="7">
        <v>2</v>
      </c>
      <c r="P1426" s="6">
        <v>6</v>
      </c>
      <c r="Q1426" s="6">
        <v>5</v>
      </c>
      <c r="R1426" s="6">
        <v>3</v>
      </c>
      <c r="S1426" s="8" t="s">
        <v>42</v>
      </c>
      <c r="T1426" s="8" t="s">
        <v>43</v>
      </c>
      <c r="U1426" s="8" t="s">
        <v>21</v>
      </c>
    </row>
    <row r="1427" spans="1:21" x14ac:dyDescent="0.2">
      <c r="A1427" s="12">
        <v>10254</v>
      </c>
      <c r="B1427" s="13">
        <v>38141</v>
      </c>
      <c r="C1427" s="12">
        <v>323</v>
      </c>
      <c r="D1427" s="12" t="s">
        <v>141</v>
      </c>
      <c r="E1427" s="14">
        <v>41</v>
      </c>
      <c r="F1427" s="12">
        <v>102.98</v>
      </c>
      <c r="G1427" s="12">
        <v>127.13</v>
      </c>
      <c r="H1427" s="12">
        <v>58.48</v>
      </c>
      <c r="I1427" s="9">
        <v>0.2331</v>
      </c>
      <c r="J1427" s="9">
        <v>0.76949999999999996</v>
      </c>
      <c r="K1427" s="10">
        <f>E1427*F1427</f>
        <v>4222.18</v>
      </c>
      <c r="L1427" s="11">
        <f>F1427-H1427</f>
        <v>44.500000000000007</v>
      </c>
      <c r="M1427" s="10">
        <f>L1427*E1427</f>
        <v>1824.5000000000002</v>
      </c>
      <c r="N1427" s="6">
        <v>2004</v>
      </c>
      <c r="O1427" s="7">
        <v>2</v>
      </c>
      <c r="P1427" s="6">
        <v>6</v>
      </c>
      <c r="Q1427" s="6">
        <v>5</v>
      </c>
      <c r="R1427" s="6">
        <v>3</v>
      </c>
      <c r="S1427" s="8" t="s">
        <v>42</v>
      </c>
      <c r="T1427" s="8" t="s">
        <v>43</v>
      </c>
      <c r="U1427" s="8" t="s">
        <v>21</v>
      </c>
    </row>
    <row r="1428" spans="1:21" x14ac:dyDescent="0.2">
      <c r="A1428" s="12">
        <v>10254</v>
      </c>
      <c r="B1428" s="13">
        <v>38141</v>
      </c>
      <c r="C1428" s="12">
        <v>323</v>
      </c>
      <c r="D1428" s="12" t="s">
        <v>163</v>
      </c>
      <c r="E1428" s="14">
        <v>34</v>
      </c>
      <c r="F1428" s="12">
        <v>80.989999999999995</v>
      </c>
      <c r="G1428" s="12">
        <v>92.03</v>
      </c>
      <c r="H1428" s="12">
        <v>43.26</v>
      </c>
      <c r="I1428" s="9">
        <v>0.1358</v>
      </c>
      <c r="J1428" s="9">
        <v>0.87839999999999996</v>
      </c>
      <c r="K1428" s="10">
        <f>E1428*F1428</f>
        <v>2753.66</v>
      </c>
      <c r="L1428" s="11">
        <f>F1428-H1428</f>
        <v>37.729999999999997</v>
      </c>
      <c r="M1428" s="10">
        <f>L1428*E1428</f>
        <v>1282.82</v>
      </c>
      <c r="N1428" s="6">
        <v>2004</v>
      </c>
      <c r="O1428" s="7">
        <v>2</v>
      </c>
      <c r="P1428" s="6">
        <v>6</v>
      </c>
      <c r="Q1428" s="6">
        <v>5</v>
      </c>
      <c r="R1428" s="6">
        <v>3</v>
      </c>
      <c r="S1428" s="8" t="s">
        <v>42</v>
      </c>
      <c r="T1428" s="8" t="s">
        <v>43</v>
      </c>
      <c r="U1428" s="8" t="s">
        <v>21</v>
      </c>
    </row>
    <row r="1429" spans="1:21" x14ac:dyDescent="0.2">
      <c r="A1429" s="12">
        <v>10254</v>
      </c>
      <c r="B1429" s="13">
        <v>38141</v>
      </c>
      <c r="C1429" s="12">
        <v>323</v>
      </c>
      <c r="D1429" s="12" t="s">
        <v>168</v>
      </c>
      <c r="E1429" s="14">
        <v>30</v>
      </c>
      <c r="F1429" s="12">
        <v>59.87</v>
      </c>
      <c r="G1429" s="12">
        <v>71.27</v>
      </c>
      <c r="H1429" s="12">
        <v>34.21</v>
      </c>
      <c r="I1429" s="9">
        <v>0.1837</v>
      </c>
      <c r="J1429" s="9">
        <v>0.76</v>
      </c>
      <c r="K1429" s="10">
        <f>E1429*F1429</f>
        <v>1796.1</v>
      </c>
      <c r="L1429" s="11">
        <f>F1429-H1429</f>
        <v>25.659999999999997</v>
      </c>
      <c r="M1429" s="10">
        <f>L1429*E1429</f>
        <v>769.8</v>
      </c>
      <c r="N1429" s="6">
        <v>2004</v>
      </c>
      <c r="O1429" s="7">
        <v>2</v>
      </c>
      <c r="P1429" s="6">
        <v>6</v>
      </c>
      <c r="Q1429" s="6">
        <v>5</v>
      </c>
      <c r="R1429" s="6">
        <v>3</v>
      </c>
      <c r="S1429" s="8" t="s">
        <v>42</v>
      </c>
      <c r="T1429" s="8" t="s">
        <v>43</v>
      </c>
      <c r="U1429" s="8" t="s">
        <v>21</v>
      </c>
    </row>
    <row r="1430" spans="1:21" x14ac:dyDescent="0.2">
      <c r="A1430" s="12">
        <v>10254</v>
      </c>
      <c r="B1430" s="13">
        <v>38141</v>
      </c>
      <c r="C1430" s="12">
        <v>323</v>
      </c>
      <c r="D1430" s="12" t="s">
        <v>169</v>
      </c>
      <c r="E1430" s="14">
        <v>34</v>
      </c>
      <c r="F1430" s="12">
        <v>66.88</v>
      </c>
      <c r="G1430" s="12">
        <v>73.489999999999995</v>
      </c>
      <c r="H1430" s="12">
        <v>49.24</v>
      </c>
      <c r="I1430" s="9">
        <v>0.1047</v>
      </c>
      <c r="J1430" s="9">
        <v>0.36559999999999998</v>
      </c>
      <c r="K1430" s="10">
        <f>E1430*F1430</f>
        <v>2273.92</v>
      </c>
      <c r="L1430" s="11">
        <f>F1430-H1430</f>
        <v>17.639999999999993</v>
      </c>
      <c r="M1430" s="10">
        <f>L1430*E1430</f>
        <v>599.75999999999976</v>
      </c>
      <c r="N1430" s="6">
        <v>2004</v>
      </c>
      <c r="O1430" s="7">
        <v>2</v>
      </c>
      <c r="P1430" s="6">
        <v>6</v>
      </c>
      <c r="Q1430" s="6">
        <v>5</v>
      </c>
      <c r="R1430" s="6">
        <v>3</v>
      </c>
      <c r="S1430" s="8" t="s">
        <v>42</v>
      </c>
      <c r="T1430" s="8" t="s">
        <v>43</v>
      </c>
      <c r="U1430" s="8" t="s">
        <v>21</v>
      </c>
    </row>
    <row r="1431" spans="1:21" x14ac:dyDescent="0.2">
      <c r="A1431" s="12">
        <v>10254</v>
      </c>
      <c r="B1431" s="13">
        <v>38141</v>
      </c>
      <c r="C1431" s="12">
        <v>323</v>
      </c>
      <c r="D1431" s="12" t="s">
        <v>172</v>
      </c>
      <c r="E1431" s="14">
        <v>32</v>
      </c>
      <c r="F1431" s="12">
        <v>43.27</v>
      </c>
      <c r="G1431" s="12">
        <v>50.31</v>
      </c>
      <c r="H1431" s="12">
        <v>29.18</v>
      </c>
      <c r="I1431" s="9">
        <v>0.1618</v>
      </c>
      <c r="J1431" s="9">
        <v>0.4798</v>
      </c>
      <c r="K1431" s="10">
        <f>E1431*F1431</f>
        <v>1384.64</v>
      </c>
      <c r="L1431" s="11">
        <f>F1431-H1431</f>
        <v>14.090000000000003</v>
      </c>
      <c r="M1431" s="10">
        <f>L1431*E1431</f>
        <v>450.88000000000011</v>
      </c>
      <c r="N1431" s="6">
        <v>2004</v>
      </c>
      <c r="O1431" s="7">
        <v>2</v>
      </c>
      <c r="P1431" s="6">
        <v>6</v>
      </c>
      <c r="Q1431" s="6">
        <v>5</v>
      </c>
      <c r="R1431" s="6">
        <v>3</v>
      </c>
      <c r="S1431" s="8" t="s">
        <v>42</v>
      </c>
      <c r="T1431" s="8" t="s">
        <v>43</v>
      </c>
      <c r="U1431" s="8" t="s">
        <v>21</v>
      </c>
    </row>
    <row r="1432" spans="1:21" x14ac:dyDescent="0.2">
      <c r="A1432" s="12">
        <v>10254</v>
      </c>
      <c r="B1432" s="13">
        <v>38141</v>
      </c>
      <c r="C1432" s="12">
        <v>323</v>
      </c>
      <c r="D1432" s="12" t="s">
        <v>174</v>
      </c>
      <c r="E1432" s="14">
        <v>38</v>
      </c>
      <c r="F1432" s="12">
        <v>28.88</v>
      </c>
      <c r="G1432" s="12">
        <v>33.19</v>
      </c>
      <c r="H1432" s="12">
        <v>22.57</v>
      </c>
      <c r="I1432" s="9">
        <v>0.13850000000000001</v>
      </c>
      <c r="J1432" s="9">
        <v>0.26579999999999998</v>
      </c>
      <c r="K1432" s="10">
        <f>E1432*F1432</f>
        <v>1097.44</v>
      </c>
      <c r="L1432" s="11">
        <f>F1432-H1432</f>
        <v>6.3099999999999987</v>
      </c>
      <c r="M1432" s="10">
        <f>L1432*E1432</f>
        <v>239.77999999999994</v>
      </c>
      <c r="N1432" s="6">
        <v>2004</v>
      </c>
      <c r="O1432" s="7">
        <v>2</v>
      </c>
      <c r="P1432" s="6">
        <v>6</v>
      </c>
      <c r="Q1432" s="6">
        <v>5</v>
      </c>
      <c r="R1432" s="6">
        <v>3</v>
      </c>
      <c r="S1432" s="8" t="s">
        <v>42</v>
      </c>
      <c r="T1432" s="8" t="s">
        <v>43</v>
      </c>
      <c r="U1432" s="8" t="s">
        <v>21</v>
      </c>
    </row>
    <row r="1433" spans="1:21" x14ac:dyDescent="0.2">
      <c r="A1433" s="12">
        <v>10254</v>
      </c>
      <c r="B1433" s="13">
        <v>38141</v>
      </c>
      <c r="C1433" s="12">
        <v>323</v>
      </c>
      <c r="D1433" s="12" t="s">
        <v>180</v>
      </c>
      <c r="E1433" s="14">
        <v>31</v>
      </c>
      <c r="F1433" s="12">
        <v>85.42</v>
      </c>
      <c r="G1433" s="12">
        <v>90.87</v>
      </c>
      <c r="H1433" s="12">
        <v>47.25</v>
      </c>
      <c r="I1433" s="9">
        <v>5.8500000000000003E-2</v>
      </c>
      <c r="J1433" s="9">
        <v>0.80420000000000003</v>
      </c>
      <c r="K1433" s="10">
        <f>E1433*F1433</f>
        <v>2648.02</v>
      </c>
      <c r="L1433" s="11">
        <f>F1433-H1433</f>
        <v>38.17</v>
      </c>
      <c r="M1433" s="10">
        <f>L1433*E1433</f>
        <v>1183.27</v>
      </c>
      <c r="N1433" s="6">
        <v>2004</v>
      </c>
      <c r="O1433" s="7">
        <v>2</v>
      </c>
      <c r="P1433" s="6">
        <v>6</v>
      </c>
      <c r="Q1433" s="6">
        <v>5</v>
      </c>
      <c r="R1433" s="6">
        <v>3</v>
      </c>
      <c r="S1433" s="8" t="s">
        <v>42</v>
      </c>
      <c r="T1433" s="8" t="s">
        <v>43</v>
      </c>
      <c r="U1433" s="8" t="s">
        <v>21</v>
      </c>
    </row>
    <row r="1434" spans="1:21" x14ac:dyDescent="0.2">
      <c r="A1434" s="12">
        <v>10254</v>
      </c>
      <c r="B1434" s="13">
        <v>38141</v>
      </c>
      <c r="C1434" s="12">
        <v>323</v>
      </c>
      <c r="D1434" s="12" t="s">
        <v>183</v>
      </c>
      <c r="E1434" s="14">
        <v>33</v>
      </c>
      <c r="F1434" s="12">
        <v>111.57</v>
      </c>
      <c r="G1434" s="12">
        <v>117.44</v>
      </c>
      <c r="H1434" s="12">
        <v>72.819999999999993</v>
      </c>
      <c r="I1434" s="9">
        <v>5.3800000000000001E-2</v>
      </c>
      <c r="J1434" s="9">
        <v>0.53559999999999997</v>
      </c>
      <c r="K1434" s="10">
        <f>E1434*F1434</f>
        <v>3681.81</v>
      </c>
      <c r="L1434" s="11">
        <f>F1434-H1434</f>
        <v>38.75</v>
      </c>
      <c r="M1434" s="10">
        <f>L1434*E1434</f>
        <v>1278.75</v>
      </c>
      <c r="N1434" s="6">
        <v>2004</v>
      </c>
      <c r="O1434" s="7">
        <v>2</v>
      </c>
      <c r="P1434" s="6">
        <v>6</v>
      </c>
      <c r="Q1434" s="6">
        <v>5</v>
      </c>
      <c r="R1434" s="6">
        <v>3</v>
      </c>
      <c r="S1434" s="8" t="s">
        <v>42</v>
      </c>
      <c r="T1434" s="8" t="s">
        <v>43</v>
      </c>
      <c r="U1434" s="8" t="s">
        <v>21</v>
      </c>
    </row>
    <row r="1435" spans="1:21" x14ac:dyDescent="0.2">
      <c r="A1435" s="12">
        <v>10254</v>
      </c>
      <c r="B1435" s="13">
        <v>38141</v>
      </c>
      <c r="C1435" s="12">
        <v>323</v>
      </c>
      <c r="D1435" s="12" t="s">
        <v>186</v>
      </c>
      <c r="E1435" s="14">
        <v>42</v>
      </c>
      <c r="F1435" s="12">
        <v>69.34</v>
      </c>
      <c r="G1435" s="12">
        <v>85.61</v>
      </c>
      <c r="H1435" s="12">
        <v>50.51</v>
      </c>
      <c r="I1435" s="9">
        <v>0.23069999999999999</v>
      </c>
      <c r="J1435" s="9">
        <v>0.37619999999999998</v>
      </c>
      <c r="K1435" s="10">
        <f>E1435*F1435</f>
        <v>2912.28</v>
      </c>
      <c r="L1435" s="11">
        <f>F1435-H1435</f>
        <v>18.830000000000005</v>
      </c>
      <c r="M1435" s="10">
        <f>L1435*E1435</f>
        <v>790.86000000000024</v>
      </c>
      <c r="N1435" s="6">
        <v>2004</v>
      </c>
      <c r="O1435" s="7">
        <v>2</v>
      </c>
      <c r="P1435" s="6">
        <v>6</v>
      </c>
      <c r="Q1435" s="6">
        <v>5</v>
      </c>
      <c r="R1435" s="6">
        <v>3</v>
      </c>
      <c r="S1435" s="8" t="s">
        <v>42</v>
      </c>
      <c r="T1435" s="8" t="s">
        <v>43</v>
      </c>
      <c r="U1435" s="8" t="s">
        <v>21</v>
      </c>
    </row>
    <row r="1436" spans="1:21" x14ac:dyDescent="0.2">
      <c r="A1436" s="12">
        <v>10254</v>
      </c>
      <c r="B1436" s="13">
        <v>38141</v>
      </c>
      <c r="C1436" s="12">
        <v>323</v>
      </c>
      <c r="D1436" s="12" t="s">
        <v>189</v>
      </c>
      <c r="E1436" s="14">
        <v>49</v>
      </c>
      <c r="F1436" s="12">
        <v>101.73</v>
      </c>
      <c r="G1436" s="12">
        <v>107.08</v>
      </c>
      <c r="H1436" s="12">
        <v>62.11</v>
      </c>
      <c r="I1436" s="9">
        <v>4.9099999999999998E-2</v>
      </c>
      <c r="J1436" s="9">
        <v>0.64400000000000002</v>
      </c>
      <c r="K1436" s="10">
        <f>E1436*F1436</f>
        <v>4984.7700000000004</v>
      </c>
      <c r="L1436" s="11">
        <f>F1436-H1436</f>
        <v>39.620000000000005</v>
      </c>
      <c r="M1436" s="10">
        <f>L1436*E1436</f>
        <v>1941.38</v>
      </c>
      <c r="N1436" s="6">
        <v>2004</v>
      </c>
      <c r="O1436" s="7">
        <v>2</v>
      </c>
      <c r="P1436" s="6">
        <v>6</v>
      </c>
      <c r="Q1436" s="6">
        <v>5</v>
      </c>
      <c r="R1436" s="6">
        <v>3</v>
      </c>
      <c r="S1436" s="8" t="s">
        <v>42</v>
      </c>
      <c r="T1436" s="8" t="s">
        <v>43</v>
      </c>
      <c r="U1436" s="8" t="s">
        <v>21</v>
      </c>
    </row>
    <row r="1437" spans="1:21" x14ac:dyDescent="0.2">
      <c r="A1437" s="12">
        <v>10254</v>
      </c>
      <c r="B1437" s="13">
        <v>38141</v>
      </c>
      <c r="C1437" s="12">
        <v>323</v>
      </c>
      <c r="D1437" s="12" t="s">
        <v>193</v>
      </c>
      <c r="E1437" s="14">
        <v>20</v>
      </c>
      <c r="F1437" s="12">
        <v>39.799999999999997</v>
      </c>
      <c r="G1437" s="12">
        <v>41.03</v>
      </c>
      <c r="H1437" s="12">
        <v>21.75</v>
      </c>
      <c r="I1437" s="9">
        <v>2.5100000000000001E-2</v>
      </c>
      <c r="J1437" s="9">
        <v>0.8276</v>
      </c>
      <c r="K1437" s="10">
        <f>E1437*F1437</f>
        <v>796</v>
      </c>
      <c r="L1437" s="11">
        <f>F1437-H1437</f>
        <v>18.049999999999997</v>
      </c>
      <c r="M1437" s="10">
        <f>L1437*E1437</f>
        <v>360.99999999999994</v>
      </c>
      <c r="N1437" s="6">
        <v>2004</v>
      </c>
      <c r="O1437" s="7">
        <v>2</v>
      </c>
      <c r="P1437" s="6">
        <v>6</v>
      </c>
      <c r="Q1437" s="6">
        <v>5</v>
      </c>
      <c r="R1437" s="6">
        <v>3</v>
      </c>
      <c r="S1437" s="8" t="s">
        <v>42</v>
      </c>
      <c r="T1437" s="8" t="s">
        <v>43</v>
      </c>
      <c r="U1437" s="8" t="s">
        <v>21</v>
      </c>
    </row>
    <row r="1438" spans="1:21" x14ac:dyDescent="0.2">
      <c r="A1438" s="12">
        <v>10255</v>
      </c>
      <c r="B1438" s="13">
        <v>38142</v>
      </c>
      <c r="C1438" s="12">
        <v>209</v>
      </c>
      <c r="D1438" s="12" t="s">
        <v>147</v>
      </c>
      <c r="E1438" s="14">
        <v>24</v>
      </c>
      <c r="F1438" s="12">
        <v>135</v>
      </c>
      <c r="G1438" s="12">
        <v>168.75</v>
      </c>
      <c r="H1438" s="12">
        <v>72.56</v>
      </c>
      <c r="I1438" s="9">
        <v>0.25190000000000001</v>
      </c>
      <c r="J1438" s="9">
        <v>0.85450000000000004</v>
      </c>
      <c r="K1438" s="10">
        <f>E1438*F1438</f>
        <v>3240</v>
      </c>
      <c r="L1438" s="11">
        <f>F1438-H1438</f>
        <v>62.44</v>
      </c>
      <c r="M1438" s="10">
        <f>L1438*E1438</f>
        <v>1498.56</v>
      </c>
      <c r="N1438" s="6">
        <v>2004</v>
      </c>
      <c r="O1438" s="7">
        <v>2</v>
      </c>
      <c r="P1438" s="6">
        <v>6</v>
      </c>
      <c r="Q1438" s="6">
        <v>6</v>
      </c>
      <c r="R1438" s="6">
        <v>4</v>
      </c>
      <c r="S1438" s="8" t="s">
        <v>121</v>
      </c>
      <c r="T1438" s="8" t="s">
        <v>31</v>
      </c>
      <c r="U1438" s="8" t="s">
        <v>29</v>
      </c>
    </row>
    <row r="1439" spans="1:21" x14ac:dyDescent="0.2">
      <c r="A1439" s="12">
        <v>10255</v>
      </c>
      <c r="B1439" s="13">
        <v>38142</v>
      </c>
      <c r="C1439" s="12">
        <v>209</v>
      </c>
      <c r="D1439" s="12" t="s">
        <v>177</v>
      </c>
      <c r="E1439" s="14">
        <v>37</v>
      </c>
      <c r="F1439" s="12">
        <v>37.630000000000003</v>
      </c>
      <c r="G1439" s="12">
        <v>44.8</v>
      </c>
      <c r="H1439" s="12">
        <v>20.61</v>
      </c>
      <c r="I1439" s="9">
        <v>0.186</v>
      </c>
      <c r="J1439" s="9">
        <v>0.82479999999999998</v>
      </c>
      <c r="K1439" s="10">
        <f>E1439*F1439</f>
        <v>1392.3100000000002</v>
      </c>
      <c r="L1439" s="11">
        <f>F1439-H1439</f>
        <v>17.020000000000003</v>
      </c>
      <c r="M1439" s="10">
        <f>L1439*E1439</f>
        <v>629.74000000000012</v>
      </c>
      <c r="N1439" s="6">
        <v>2004</v>
      </c>
      <c r="O1439" s="7">
        <v>2</v>
      </c>
      <c r="P1439" s="6">
        <v>6</v>
      </c>
      <c r="Q1439" s="6">
        <v>6</v>
      </c>
      <c r="R1439" s="6">
        <v>4</v>
      </c>
      <c r="S1439" s="8" t="s">
        <v>121</v>
      </c>
      <c r="T1439" s="8" t="s">
        <v>31</v>
      </c>
      <c r="U1439" s="8" t="s">
        <v>29</v>
      </c>
    </row>
    <row r="1440" spans="1:21" x14ac:dyDescent="0.2">
      <c r="A1440" s="12">
        <v>10256</v>
      </c>
      <c r="B1440" s="13">
        <v>38146</v>
      </c>
      <c r="C1440" s="12">
        <v>145</v>
      </c>
      <c r="D1440" s="12" t="s">
        <v>126</v>
      </c>
      <c r="E1440" s="14">
        <v>34</v>
      </c>
      <c r="F1440" s="12">
        <v>93.49</v>
      </c>
      <c r="G1440" s="12">
        <v>102.74</v>
      </c>
      <c r="H1440" s="12">
        <v>60.62</v>
      </c>
      <c r="I1440" s="9">
        <v>9.6299999999999997E-2</v>
      </c>
      <c r="J1440" s="9">
        <v>0.5444</v>
      </c>
      <c r="K1440" s="10">
        <f>E1440*F1440</f>
        <v>3178.66</v>
      </c>
      <c r="L1440" s="11">
        <f>F1440-H1440</f>
        <v>32.869999999999997</v>
      </c>
      <c r="M1440" s="10">
        <f>L1440*E1440</f>
        <v>1117.58</v>
      </c>
      <c r="N1440" s="6">
        <v>2004</v>
      </c>
      <c r="O1440" s="7">
        <v>2</v>
      </c>
      <c r="P1440" s="6">
        <v>6</v>
      </c>
      <c r="Q1440" s="6">
        <v>3</v>
      </c>
      <c r="R1440" s="6">
        <v>8</v>
      </c>
      <c r="S1440" s="8" t="s">
        <v>91</v>
      </c>
      <c r="T1440" s="8" t="s">
        <v>92</v>
      </c>
      <c r="U1440" s="8" t="s">
        <v>29</v>
      </c>
    </row>
    <row r="1441" spans="1:21" x14ac:dyDescent="0.2">
      <c r="A1441" s="12">
        <v>10256</v>
      </c>
      <c r="B1441" s="13">
        <v>38146</v>
      </c>
      <c r="C1441" s="12">
        <v>145</v>
      </c>
      <c r="D1441" s="12" t="s">
        <v>129</v>
      </c>
      <c r="E1441" s="14">
        <v>29</v>
      </c>
      <c r="F1441" s="12">
        <v>52.83</v>
      </c>
      <c r="G1441" s="12">
        <v>53.91</v>
      </c>
      <c r="H1441" s="12">
        <v>24.26</v>
      </c>
      <c r="I1441" s="9">
        <v>1.89E-2</v>
      </c>
      <c r="J1441" s="9">
        <v>1.1954</v>
      </c>
      <c r="K1441" s="10">
        <f>E1441*F1441</f>
        <v>1532.07</v>
      </c>
      <c r="L1441" s="11">
        <f>F1441-H1441</f>
        <v>28.569999999999997</v>
      </c>
      <c r="M1441" s="10">
        <f>L1441*E1441</f>
        <v>828.52999999999986</v>
      </c>
      <c r="N1441" s="6">
        <v>2004</v>
      </c>
      <c r="O1441" s="7">
        <v>2</v>
      </c>
      <c r="P1441" s="6">
        <v>6</v>
      </c>
      <c r="Q1441" s="6">
        <v>3</v>
      </c>
      <c r="R1441" s="6">
        <v>8</v>
      </c>
      <c r="S1441" s="8" t="s">
        <v>91</v>
      </c>
      <c r="T1441" s="8" t="s">
        <v>92</v>
      </c>
      <c r="U1441" s="8" t="s">
        <v>29</v>
      </c>
    </row>
    <row r="1442" spans="1:21" x14ac:dyDescent="0.2">
      <c r="A1442" s="12">
        <v>10257</v>
      </c>
      <c r="B1442" s="13">
        <v>38152</v>
      </c>
      <c r="C1442" s="12">
        <v>450</v>
      </c>
      <c r="D1442" s="12" t="s">
        <v>149</v>
      </c>
      <c r="E1442" s="14">
        <v>50</v>
      </c>
      <c r="F1442" s="12">
        <v>92.19</v>
      </c>
      <c r="G1442" s="12">
        <v>101.31</v>
      </c>
      <c r="H1442" s="12">
        <v>60.78</v>
      </c>
      <c r="I1442" s="9">
        <v>9.7600000000000006E-2</v>
      </c>
      <c r="J1442" s="9">
        <v>0.51</v>
      </c>
      <c r="K1442" s="10">
        <f>E1442*F1442</f>
        <v>4609.5</v>
      </c>
      <c r="L1442" s="11">
        <f>F1442-H1442</f>
        <v>31.409999999999997</v>
      </c>
      <c r="M1442" s="10">
        <f>L1442*E1442</f>
        <v>1570.4999999999998</v>
      </c>
      <c r="N1442" s="6">
        <v>2004</v>
      </c>
      <c r="O1442" s="7">
        <v>2</v>
      </c>
      <c r="P1442" s="6">
        <v>6</v>
      </c>
      <c r="Q1442" s="6">
        <v>2</v>
      </c>
      <c r="R1442" s="6">
        <v>14</v>
      </c>
      <c r="S1442" s="8" t="s">
        <v>33</v>
      </c>
      <c r="T1442" s="8" t="s">
        <v>24</v>
      </c>
      <c r="U1442" s="8" t="s">
        <v>25</v>
      </c>
    </row>
    <row r="1443" spans="1:21" x14ac:dyDescent="0.2">
      <c r="A1443" s="12">
        <v>10257</v>
      </c>
      <c r="B1443" s="13">
        <v>38152</v>
      </c>
      <c r="C1443" s="12">
        <v>450</v>
      </c>
      <c r="D1443" s="12" t="s">
        <v>150</v>
      </c>
      <c r="E1443" s="14">
        <v>49</v>
      </c>
      <c r="F1443" s="12">
        <v>59.34</v>
      </c>
      <c r="G1443" s="12">
        <v>62.46</v>
      </c>
      <c r="H1443" s="12">
        <v>34.35</v>
      </c>
      <c r="I1443" s="9">
        <v>5.0599999999999999E-2</v>
      </c>
      <c r="J1443" s="9">
        <v>0.7278</v>
      </c>
      <c r="K1443" s="10">
        <f>E1443*F1443</f>
        <v>2907.6600000000003</v>
      </c>
      <c r="L1443" s="11">
        <f>F1443-H1443</f>
        <v>24.990000000000002</v>
      </c>
      <c r="M1443" s="10">
        <f>L1443*E1443</f>
        <v>1224.51</v>
      </c>
      <c r="N1443" s="6">
        <v>2004</v>
      </c>
      <c r="O1443" s="7">
        <v>2</v>
      </c>
      <c r="P1443" s="6">
        <v>6</v>
      </c>
      <c r="Q1443" s="6">
        <v>2</v>
      </c>
      <c r="R1443" s="6">
        <v>14</v>
      </c>
      <c r="S1443" s="8" t="s">
        <v>33</v>
      </c>
      <c r="T1443" s="8" t="s">
        <v>24</v>
      </c>
      <c r="U1443" s="8" t="s">
        <v>25</v>
      </c>
    </row>
    <row r="1444" spans="1:21" x14ac:dyDescent="0.2">
      <c r="A1444" s="12">
        <v>10257</v>
      </c>
      <c r="B1444" s="13">
        <v>38152</v>
      </c>
      <c r="C1444" s="12">
        <v>450</v>
      </c>
      <c r="D1444" s="12" t="s">
        <v>152</v>
      </c>
      <c r="E1444" s="14">
        <v>37</v>
      </c>
      <c r="F1444" s="12">
        <v>83.78</v>
      </c>
      <c r="G1444" s="12">
        <v>104.72</v>
      </c>
      <c r="H1444" s="12">
        <v>60.74</v>
      </c>
      <c r="I1444" s="9">
        <v>0.25069999999999998</v>
      </c>
      <c r="J1444" s="9">
        <v>0.37869999999999998</v>
      </c>
      <c r="K1444" s="10">
        <f>E1444*F1444</f>
        <v>3099.86</v>
      </c>
      <c r="L1444" s="11">
        <f>F1444-H1444</f>
        <v>23.04</v>
      </c>
      <c r="M1444" s="10">
        <f>L1444*E1444</f>
        <v>852.48</v>
      </c>
      <c r="N1444" s="6">
        <v>2004</v>
      </c>
      <c r="O1444" s="7">
        <v>2</v>
      </c>
      <c r="P1444" s="6">
        <v>6</v>
      </c>
      <c r="Q1444" s="6">
        <v>2</v>
      </c>
      <c r="R1444" s="6">
        <v>14</v>
      </c>
      <c r="S1444" s="8" t="s">
        <v>33</v>
      </c>
      <c r="T1444" s="8" t="s">
        <v>24</v>
      </c>
      <c r="U1444" s="8" t="s">
        <v>25</v>
      </c>
    </row>
    <row r="1445" spans="1:21" x14ac:dyDescent="0.2">
      <c r="A1445" s="12">
        <v>10257</v>
      </c>
      <c r="B1445" s="13">
        <v>38152</v>
      </c>
      <c r="C1445" s="12">
        <v>450</v>
      </c>
      <c r="D1445" s="12" t="s">
        <v>157</v>
      </c>
      <c r="E1445" s="14">
        <v>26</v>
      </c>
      <c r="F1445" s="12">
        <v>91.27</v>
      </c>
      <c r="G1445" s="12">
        <v>99.21</v>
      </c>
      <c r="H1445" s="12">
        <v>57.54</v>
      </c>
      <c r="I1445" s="9">
        <v>8.77E-2</v>
      </c>
      <c r="J1445" s="9">
        <v>0.59089999999999998</v>
      </c>
      <c r="K1445" s="10">
        <f>E1445*F1445</f>
        <v>2373.02</v>
      </c>
      <c r="L1445" s="11">
        <f>F1445-H1445</f>
        <v>33.729999999999997</v>
      </c>
      <c r="M1445" s="10">
        <f>L1445*E1445</f>
        <v>876.9799999999999</v>
      </c>
      <c r="N1445" s="6">
        <v>2004</v>
      </c>
      <c r="O1445" s="7">
        <v>2</v>
      </c>
      <c r="P1445" s="6">
        <v>6</v>
      </c>
      <c r="Q1445" s="6">
        <v>2</v>
      </c>
      <c r="R1445" s="6">
        <v>14</v>
      </c>
      <c r="S1445" s="8" t="s">
        <v>33</v>
      </c>
      <c r="T1445" s="8" t="s">
        <v>24</v>
      </c>
      <c r="U1445" s="8" t="s">
        <v>25</v>
      </c>
    </row>
    <row r="1446" spans="1:21" x14ac:dyDescent="0.2">
      <c r="A1446" s="12">
        <v>10257</v>
      </c>
      <c r="B1446" s="13">
        <v>38152</v>
      </c>
      <c r="C1446" s="12">
        <v>450</v>
      </c>
      <c r="D1446" s="12" t="s">
        <v>195</v>
      </c>
      <c r="E1446" s="14">
        <v>46</v>
      </c>
      <c r="F1446" s="12">
        <v>81.81</v>
      </c>
      <c r="G1446" s="12">
        <v>97.39</v>
      </c>
      <c r="H1446" s="12">
        <v>57.46</v>
      </c>
      <c r="I1446" s="9">
        <v>0.1956</v>
      </c>
      <c r="J1446" s="9">
        <v>0.41770000000000002</v>
      </c>
      <c r="K1446" s="10">
        <f>E1446*F1446</f>
        <v>3763.26</v>
      </c>
      <c r="L1446" s="11">
        <f>F1446-H1446</f>
        <v>24.35</v>
      </c>
      <c r="M1446" s="10">
        <f>L1446*E1446</f>
        <v>1120.1000000000001</v>
      </c>
      <c r="N1446" s="6">
        <v>2004</v>
      </c>
      <c r="O1446" s="7">
        <v>2</v>
      </c>
      <c r="P1446" s="6">
        <v>6</v>
      </c>
      <c r="Q1446" s="6">
        <v>2</v>
      </c>
      <c r="R1446" s="6">
        <v>14</v>
      </c>
      <c r="S1446" s="8" t="s">
        <v>33</v>
      </c>
      <c r="T1446" s="8" t="s">
        <v>24</v>
      </c>
      <c r="U1446" s="8" t="s">
        <v>25</v>
      </c>
    </row>
    <row r="1447" spans="1:21" x14ac:dyDescent="0.2">
      <c r="A1447" s="12">
        <v>10258</v>
      </c>
      <c r="B1447" s="13">
        <v>38153</v>
      </c>
      <c r="C1447" s="12">
        <v>398</v>
      </c>
      <c r="D1447" s="12" t="s">
        <v>54</v>
      </c>
      <c r="E1447" s="14">
        <v>32</v>
      </c>
      <c r="F1447" s="12">
        <v>177.87</v>
      </c>
      <c r="G1447" s="12">
        <v>214.3</v>
      </c>
      <c r="H1447" s="12">
        <v>98.58</v>
      </c>
      <c r="I1447" s="9">
        <v>0.2024</v>
      </c>
      <c r="J1447" s="9">
        <v>0.8014</v>
      </c>
      <c r="K1447" s="10">
        <f>E1447*F1447</f>
        <v>5691.84</v>
      </c>
      <c r="L1447" s="11">
        <f>F1447-H1447</f>
        <v>79.290000000000006</v>
      </c>
      <c r="M1447" s="10">
        <f>L1447*E1447</f>
        <v>2537.2800000000002</v>
      </c>
      <c r="N1447" s="6">
        <v>2004</v>
      </c>
      <c r="O1447" s="7">
        <v>2</v>
      </c>
      <c r="P1447" s="6">
        <v>6</v>
      </c>
      <c r="Q1447" s="6">
        <v>3</v>
      </c>
      <c r="R1447" s="6">
        <v>15</v>
      </c>
      <c r="S1447" s="8" t="s">
        <v>56</v>
      </c>
      <c r="T1447" s="8" t="s">
        <v>57</v>
      </c>
      <c r="U1447" s="8" t="s">
        <v>21</v>
      </c>
    </row>
    <row r="1448" spans="1:21" x14ac:dyDescent="0.2">
      <c r="A1448" s="12">
        <v>10258</v>
      </c>
      <c r="B1448" s="13">
        <v>38153</v>
      </c>
      <c r="C1448" s="12">
        <v>398</v>
      </c>
      <c r="D1448" s="12" t="s">
        <v>111</v>
      </c>
      <c r="E1448" s="14">
        <v>41</v>
      </c>
      <c r="F1448" s="12">
        <v>133.94</v>
      </c>
      <c r="G1448" s="12">
        <v>136.66999999999999</v>
      </c>
      <c r="H1448" s="12">
        <v>77.900000000000006</v>
      </c>
      <c r="I1448" s="9">
        <v>2.24E-2</v>
      </c>
      <c r="J1448" s="9">
        <v>0.71889999999999998</v>
      </c>
      <c r="K1448" s="10">
        <f>E1448*F1448</f>
        <v>5491.54</v>
      </c>
      <c r="L1448" s="11">
        <f>F1448-H1448</f>
        <v>56.039999999999992</v>
      </c>
      <c r="M1448" s="10">
        <f>L1448*E1448</f>
        <v>2297.64</v>
      </c>
      <c r="N1448" s="6">
        <v>2004</v>
      </c>
      <c r="O1448" s="7">
        <v>2</v>
      </c>
      <c r="P1448" s="6">
        <v>6</v>
      </c>
      <c r="Q1448" s="6">
        <v>3</v>
      </c>
      <c r="R1448" s="6">
        <v>15</v>
      </c>
      <c r="S1448" s="8" t="s">
        <v>56</v>
      </c>
      <c r="T1448" s="8" t="s">
        <v>57</v>
      </c>
      <c r="U1448" s="8" t="s">
        <v>21</v>
      </c>
    </row>
    <row r="1449" spans="1:21" x14ac:dyDescent="0.2">
      <c r="A1449" s="12">
        <v>10258</v>
      </c>
      <c r="B1449" s="13">
        <v>38153</v>
      </c>
      <c r="C1449" s="12">
        <v>398</v>
      </c>
      <c r="D1449" s="12" t="s">
        <v>122</v>
      </c>
      <c r="E1449" s="14">
        <v>41</v>
      </c>
      <c r="F1449" s="12">
        <v>113.17</v>
      </c>
      <c r="G1449" s="12">
        <v>116.67</v>
      </c>
      <c r="H1449" s="12">
        <v>58.33</v>
      </c>
      <c r="I1449" s="9">
        <v>3.5299999999999998E-2</v>
      </c>
      <c r="J1449" s="9">
        <v>0.94289999999999996</v>
      </c>
      <c r="K1449" s="10">
        <f>E1449*F1449</f>
        <v>4639.97</v>
      </c>
      <c r="L1449" s="11">
        <f>F1449-H1449</f>
        <v>54.84</v>
      </c>
      <c r="M1449" s="10">
        <f>L1449*E1449</f>
        <v>2248.44</v>
      </c>
      <c r="N1449" s="6">
        <v>2004</v>
      </c>
      <c r="O1449" s="7">
        <v>2</v>
      </c>
      <c r="P1449" s="6">
        <v>6</v>
      </c>
      <c r="Q1449" s="6">
        <v>3</v>
      </c>
      <c r="R1449" s="6">
        <v>15</v>
      </c>
      <c r="S1449" s="8" t="s">
        <v>56</v>
      </c>
      <c r="T1449" s="8" t="s">
        <v>57</v>
      </c>
      <c r="U1449" s="8" t="s">
        <v>21</v>
      </c>
    </row>
    <row r="1450" spans="1:21" x14ac:dyDescent="0.2">
      <c r="A1450" s="12">
        <v>10258</v>
      </c>
      <c r="B1450" s="13">
        <v>38153</v>
      </c>
      <c r="C1450" s="12">
        <v>398</v>
      </c>
      <c r="D1450" s="12" t="s">
        <v>166</v>
      </c>
      <c r="E1450" s="14">
        <v>21</v>
      </c>
      <c r="F1450" s="12">
        <v>49.81</v>
      </c>
      <c r="G1450" s="12">
        <v>50.31</v>
      </c>
      <c r="H1450" s="12">
        <v>23.14</v>
      </c>
      <c r="I1450" s="9">
        <v>2.01E-2</v>
      </c>
      <c r="J1450" s="9">
        <v>1.1668000000000001</v>
      </c>
      <c r="K1450" s="10">
        <f>E1450*F1450</f>
        <v>1046.01</v>
      </c>
      <c r="L1450" s="11">
        <f>F1450-H1450</f>
        <v>26.67</v>
      </c>
      <c r="M1450" s="10">
        <f>L1450*E1450</f>
        <v>560.07000000000005</v>
      </c>
      <c r="N1450" s="6">
        <v>2004</v>
      </c>
      <c r="O1450" s="7">
        <v>2</v>
      </c>
      <c r="P1450" s="6">
        <v>6</v>
      </c>
      <c r="Q1450" s="6">
        <v>3</v>
      </c>
      <c r="R1450" s="6">
        <v>15</v>
      </c>
      <c r="S1450" s="8" t="s">
        <v>56</v>
      </c>
      <c r="T1450" s="8" t="s">
        <v>57</v>
      </c>
      <c r="U1450" s="8" t="s">
        <v>21</v>
      </c>
    </row>
    <row r="1451" spans="1:21" x14ac:dyDescent="0.2">
      <c r="A1451" s="12">
        <v>10258</v>
      </c>
      <c r="B1451" s="13">
        <v>38153</v>
      </c>
      <c r="C1451" s="12">
        <v>398</v>
      </c>
      <c r="D1451" s="12" t="s">
        <v>203</v>
      </c>
      <c r="E1451" s="14">
        <v>20</v>
      </c>
      <c r="F1451" s="12">
        <v>62.7</v>
      </c>
      <c r="G1451" s="12">
        <v>64.64</v>
      </c>
      <c r="H1451" s="12">
        <v>33.61</v>
      </c>
      <c r="I1451" s="9">
        <v>3.1899999999999998E-2</v>
      </c>
      <c r="J1451" s="9">
        <v>0.86280000000000001</v>
      </c>
      <c r="K1451" s="10">
        <f>E1451*F1451</f>
        <v>1254</v>
      </c>
      <c r="L1451" s="11">
        <f>F1451-H1451</f>
        <v>29.090000000000003</v>
      </c>
      <c r="M1451" s="10">
        <f>L1451*E1451</f>
        <v>581.80000000000007</v>
      </c>
      <c r="N1451" s="6">
        <v>2004</v>
      </c>
      <c r="O1451" s="7">
        <v>2</v>
      </c>
      <c r="P1451" s="6">
        <v>6</v>
      </c>
      <c r="Q1451" s="6">
        <v>3</v>
      </c>
      <c r="R1451" s="6">
        <v>15</v>
      </c>
      <c r="S1451" s="8" t="s">
        <v>56</v>
      </c>
      <c r="T1451" s="8" t="s">
        <v>57</v>
      </c>
      <c r="U1451" s="8" t="s">
        <v>21</v>
      </c>
    </row>
    <row r="1452" spans="1:21" x14ac:dyDescent="0.2">
      <c r="A1452" s="12">
        <v>10258</v>
      </c>
      <c r="B1452" s="13">
        <v>38153</v>
      </c>
      <c r="C1452" s="12">
        <v>398</v>
      </c>
      <c r="D1452" s="12" t="s">
        <v>216</v>
      </c>
      <c r="E1452" s="14">
        <v>45</v>
      </c>
      <c r="F1452" s="12">
        <v>86.99</v>
      </c>
      <c r="G1452" s="12">
        <v>101.15</v>
      </c>
      <c r="H1452" s="12">
        <v>46.53</v>
      </c>
      <c r="I1452" s="9">
        <v>0.16089999999999999</v>
      </c>
      <c r="J1452" s="9">
        <v>0.85970000000000002</v>
      </c>
      <c r="K1452" s="10">
        <f>E1452*F1452</f>
        <v>3914.5499999999997</v>
      </c>
      <c r="L1452" s="11">
        <f>F1452-H1452</f>
        <v>40.459999999999994</v>
      </c>
      <c r="M1452" s="10">
        <f>L1452*E1452</f>
        <v>1820.6999999999998</v>
      </c>
      <c r="N1452" s="6">
        <v>2004</v>
      </c>
      <c r="O1452" s="7">
        <v>2</v>
      </c>
      <c r="P1452" s="6">
        <v>6</v>
      </c>
      <c r="Q1452" s="6">
        <v>3</v>
      </c>
      <c r="R1452" s="6">
        <v>15</v>
      </c>
      <c r="S1452" s="8" t="s">
        <v>56</v>
      </c>
      <c r="T1452" s="8" t="s">
        <v>57</v>
      </c>
      <c r="U1452" s="8" t="s">
        <v>21</v>
      </c>
    </row>
    <row r="1453" spans="1:21" x14ac:dyDescent="0.2">
      <c r="A1453" s="12">
        <v>10259</v>
      </c>
      <c r="B1453" s="13">
        <v>38153</v>
      </c>
      <c r="C1453" s="12">
        <v>166</v>
      </c>
      <c r="D1453" s="12" t="s">
        <v>93</v>
      </c>
      <c r="E1453" s="14">
        <v>26</v>
      </c>
      <c r="F1453" s="12">
        <v>121.15</v>
      </c>
      <c r="G1453" s="12">
        <v>147.74</v>
      </c>
      <c r="H1453" s="12">
        <v>103.42</v>
      </c>
      <c r="I1453" s="9">
        <v>0.22289999999999999</v>
      </c>
      <c r="J1453" s="9">
        <v>0.17399999999999999</v>
      </c>
      <c r="K1453" s="10">
        <f>E1453*F1453</f>
        <v>3149.9</v>
      </c>
      <c r="L1453" s="11">
        <f>F1453-H1453</f>
        <v>17.730000000000004</v>
      </c>
      <c r="M1453" s="10">
        <f>L1453*E1453</f>
        <v>460.98000000000013</v>
      </c>
      <c r="N1453" s="6">
        <v>2004</v>
      </c>
      <c r="O1453" s="7">
        <v>2</v>
      </c>
      <c r="P1453" s="6">
        <v>6</v>
      </c>
      <c r="Q1453" s="6">
        <v>3</v>
      </c>
      <c r="R1453" s="6">
        <v>15</v>
      </c>
      <c r="S1453" s="8" t="s">
        <v>70</v>
      </c>
      <c r="T1453" s="8" t="s">
        <v>70</v>
      </c>
      <c r="U1453" s="8" t="s">
        <v>21</v>
      </c>
    </row>
    <row r="1454" spans="1:21" x14ac:dyDescent="0.2">
      <c r="A1454" s="12">
        <v>10259</v>
      </c>
      <c r="B1454" s="13">
        <v>38153</v>
      </c>
      <c r="C1454" s="12">
        <v>166</v>
      </c>
      <c r="D1454" s="12" t="s">
        <v>118</v>
      </c>
      <c r="E1454" s="14">
        <v>46</v>
      </c>
      <c r="F1454" s="12">
        <v>117.32</v>
      </c>
      <c r="G1454" s="12">
        <v>118.5</v>
      </c>
      <c r="H1454" s="12">
        <v>55.7</v>
      </c>
      <c r="I1454" s="9">
        <v>8.5000000000000006E-3</v>
      </c>
      <c r="J1454" s="9">
        <v>1.1131</v>
      </c>
      <c r="K1454" s="10">
        <f>E1454*F1454</f>
        <v>5396.7199999999993</v>
      </c>
      <c r="L1454" s="11">
        <f>F1454-H1454</f>
        <v>61.61999999999999</v>
      </c>
      <c r="M1454" s="10">
        <f>L1454*E1454</f>
        <v>2834.5199999999995</v>
      </c>
      <c r="N1454" s="6">
        <v>2004</v>
      </c>
      <c r="O1454" s="7">
        <v>2</v>
      </c>
      <c r="P1454" s="6">
        <v>6</v>
      </c>
      <c r="Q1454" s="6">
        <v>3</v>
      </c>
      <c r="R1454" s="6">
        <v>15</v>
      </c>
      <c r="S1454" s="8" t="s">
        <v>70</v>
      </c>
      <c r="T1454" s="8" t="s">
        <v>70</v>
      </c>
      <c r="U1454" s="8" t="s">
        <v>21</v>
      </c>
    </row>
    <row r="1455" spans="1:21" x14ac:dyDescent="0.2">
      <c r="A1455" s="12">
        <v>10259</v>
      </c>
      <c r="B1455" s="13">
        <v>38153</v>
      </c>
      <c r="C1455" s="12">
        <v>166</v>
      </c>
      <c r="D1455" s="12" t="s">
        <v>137</v>
      </c>
      <c r="E1455" s="14">
        <v>30</v>
      </c>
      <c r="F1455" s="12">
        <v>134.26</v>
      </c>
      <c r="G1455" s="12">
        <v>163.72999999999999</v>
      </c>
      <c r="H1455" s="12">
        <v>101.51</v>
      </c>
      <c r="I1455" s="9">
        <v>0.216</v>
      </c>
      <c r="J1455" s="9">
        <v>0.3251</v>
      </c>
      <c r="K1455" s="10">
        <f>E1455*F1455</f>
        <v>4027.7999999999997</v>
      </c>
      <c r="L1455" s="11">
        <f>F1455-H1455</f>
        <v>32.749999999999986</v>
      </c>
      <c r="M1455" s="10">
        <f>L1455*E1455</f>
        <v>982.49999999999955</v>
      </c>
      <c r="N1455" s="6">
        <v>2004</v>
      </c>
      <c r="O1455" s="7">
        <v>2</v>
      </c>
      <c r="P1455" s="6">
        <v>6</v>
      </c>
      <c r="Q1455" s="6">
        <v>3</v>
      </c>
      <c r="R1455" s="6">
        <v>15</v>
      </c>
      <c r="S1455" s="8" t="s">
        <v>70</v>
      </c>
      <c r="T1455" s="8" t="s">
        <v>70</v>
      </c>
      <c r="U1455" s="8" t="s">
        <v>21</v>
      </c>
    </row>
    <row r="1456" spans="1:21" x14ac:dyDescent="0.2">
      <c r="A1456" s="12">
        <v>10259</v>
      </c>
      <c r="B1456" s="13">
        <v>38153</v>
      </c>
      <c r="C1456" s="12">
        <v>166</v>
      </c>
      <c r="D1456" s="12" t="s">
        <v>139</v>
      </c>
      <c r="E1456" s="14">
        <v>34</v>
      </c>
      <c r="F1456" s="12">
        <v>120.28</v>
      </c>
      <c r="G1456" s="12">
        <v>122.73</v>
      </c>
      <c r="H1456" s="12">
        <v>74.86</v>
      </c>
      <c r="I1456" s="9">
        <v>1.66E-2</v>
      </c>
      <c r="J1456" s="9">
        <v>0.60109999999999997</v>
      </c>
      <c r="K1456" s="10">
        <f>E1456*F1456</f>
        <v>4089.52</v>
      </c>
      <c r="L1456" s="11">
        <f>F1456-H1456</f>
        <v>45.42</v>
      </c>
      <c r="M1456" s="10">
        <f>L1456*E1456</f>
        <v>1544.28</v>
      </c>
      <c r="N1456" s="6">
        <v>2004</v>
      </c>
      <c r="O1456" s="7">
        <v>2</v>
      </c>
      <c r="P1456" s="6">
        <v>6</v>
      </c>
      <c r="Q1456" s="6">
        <v>3</v>
      </c>
      <c r="R1456" s="6">
        <v>15</v>
      </c>
      <c r="S1456" s="8" t="s">
        <v>70</v>
      </c>
      <c r="T1456" s="8" t="s">
        <v>70</v>
      </c>
      <c r="U1456" s="8" t="s">
        <v>21</v>
      </c>
    </row>
    <row r="1457" spans="1:21" x14ac:dyDescent="0.2">
      <c r="A1457" s="12">
        <v>10259</v>
      </c>
      <c r="B1457" s="13">
        <v>38153</v>
      </c>
      <c r="C1457" s="12">
        <v>166</v>
      </c>
      <c r="D1457" s="12" t="s">
        <v>142</v>
      </c>
      <c r="E1457" s="14">
        <v>30</v>
      </c>
      <c r="F1457" s="12">
        <v>59.55</v>
      </c>
      <c r="G1457" s="12">
        <v>60.77</v>
      </c>
      <c r="H1457" s="12">
        <v>24.92</v>
      </c>
      <c r="I1457" s="9">
        <v>1.6799999999999999E-2</v>
      </c>
      <c r="J1457" s="9">
        <v>1.4045000000000001</v>
      </c>
      <c r="K1457" s="10">
        <f>E1457*F1457</f>
        <v>1786.5</v>
      </c>
      <c r="L1457" s="11">
        <f>F1457-H1457</f>
        <v>34.629999999999995</v>
      </c>
      <c r="M1457" s="10">
        <f>L1457*E1457</f>
        <v>1038.8999999999999</v>
      </c>
      <c r="N1457" s="6">
        <v>2004</v>
      </c>
      <c r="O1457" s="7">
        <v>2</v>
      </c>
      <c r="P1457" s="6">
        <v>6</v>
      </c>
      <c r="Q1457" s="6">
        <v>3</v>
      </c>
      <c r="R1457" s="6">
        <v>15</v>
      </c>
      <c r="S1457" s="8" t="s">
        <v>70</v>
      </c>
      <c r="T1457" s="8" t="s">
        <v>70</v>
      </c>
      <c r="U1457" s="8" t="s">
        <v>21</v>
      </c>
    </row>
    <row r="1458" spans="1:21" x14ac:dyDescent="0.2">
      <c r="A1458" s="12">
        <v>10259</v>
      </c>
      <c r="B1458" s="13">
        <v>38153</v>
      </c>
      <c r="C1458" s="12">
        <v>166</v>
      </c>
      <c r="D1458" s="12" t="s">
        <v>154</v>
      </c>
      <c r="E1458" s="14">
        <v>27</v>
      </c>
      <c r="F1458" s="12">
        <v>152.41</v>
      </c>
      <c r="G1458" s="12">
        <v>169.34</v>
      </c>
      <c r="H1458" s="12">
        <v>77.900000000000006</v>
      </c>
      <c r="I1458" s="9">
        <v>0.1115</v>
      </c>
      <c r="J1458" s="9">
        <v>0.96279999999999999</v>
      </c>
      <c r="K1458" s="10">
        <f>E1458*F1458</f>
        <v>4115.07</v>
      </c>
      <c r="L1458" s="11">
        <f>F1458-H1458</f>
        <v>74.509999999999991</v>
      </c>
      <c r="M1458" s="10">
        <f>L1458*E1458</f>
        <v>2011.7699999999998</v>
      </c>
      <c r="N1458" s="6">
        <v>2004</v>
      </c>
      <c r="O1458" s="7">
        <v>2</v>
      </c>
      <c r="P1458" s="6">
        <v>6</v>
      </c>
      <c r="Q1458" s="6">
        <v>3</v>
      </c>
      <c r="R1458" s="6">
        <v>15</v>
      </c>
      <c r="S1458" s="8" t="s">
        <v>70</v>
      </c>
      <c r="T1458" s="8" t="s">
        <v>70</v>
      </c>
      <c r="U1458" s="8" t="s">
        <v>21</v>
      </c>
    </row>
    <row r="1459" spans="1:21" x14ac:dyDescent="0.2">
      <c r="A1459" s="12">
        <v>10259</v>
      </c>
      <c r="B1459" s="13">
        <v>38153</v>
      </c>
      <c r="C1459" s="12">
        <v>166</v>
      </c>
      <c r="D1459" s="12" t="s">
        <v>165</v>
      </c>
      <c r="E1459" s="14">
        <v>41</v>
      </c>
      <c r="F1459" s="12">
        <v>107.76</v>
      </c>
      <c r="G1459" s="12">
        <v>121.08</v>
      </c>
      <c r="H1459" s="12">
        <v>84.76</v>
      </c>
      <c r="I1459" s="9">
        <v>0.1206</v>
      </c>
      <c r="J1459" s="9">
        <v>0.27139999999999997</v>
      </c>
      <c r="K1459" s="10">
        <f>E1459*F1459</f>
        <v>4418.16</v>
      </c>
      <c r="L1459" s="11">
        <f>F1459-H1459</f>
        <v>23</v>
      </c>
      <c r="M1459" s="10">
        <f>L1459*E1459</f>
        <v>943</v>
      </c>
      <c r="N1459" s="6">
        <v>2004</v>
      </c>
      <c r="O1459" s="7">
        <v>2</v>
      </c>
      <c r="P1459" s="6">
        <v>6</v>
      </c>
      <c r="Q1459" s="6">
        <v>3</v>
      </c>
      <c r="R1459" s="6">
        <v>15</v>
      </c>
      <c r="S1459" s="8" t="s">
        <v>70</v>
      </c>
      <c r="T1459" s="8" t="s">
        <v>70</v>
      </c>
      <c r="U1459" s="8" t="s">
        <v>21</v>
      </c>
    </row>
    <row r="1460" spans="1:21" x14ac:dyDescent="0.2">
      <c r="A1460" s="12">
        <v>10259</v>
      </c>
      <c r="B1460" s="13">
        <v>38153</v>
      </c>
      <c r="C1460" s="12">
        <v>166</v>
      </c>
      <c r="D1460" s="12" t="s">
        <v>170</v>
      </c>
      <c r="E1460" s="14">
        <v>28</v>
      </c>
      <c r="F1460" s="12">
        <v>46.82</v>
      </c>
      <c r="G1460" s="12">
        <v>57.8</v>
      </c>
      <c r="H1460" s="12">
        <v>32.369999999999997</v>
      </c>
      <c r="I1460" s="9">
        <v>0.2349</v>
      </c>
      <c r="J1460" s="9">
        <v>0.4325</v>
      </c>
      <c r="K1460" s="10">
        <f>E1460*F1460</f>
        <v>1310.96</v>
      </c>
      <c r="L1460" s="11">
        <f>F1460-H1460</f>
        <v>14.450000000000003</v>
      </c>
      <c r="M1460" s="10">
        <f>L1460*E1460</f>
        <v>404.60000000000008</v>
      </c>
      <c r="N1460" s="6">
        <v>2004</v>
      </c>
      <c r="O1460" s="7">
        <v>2</v>
      </c>
      <c r="P1460" s="6">
        <v>6</v>
      </c>
      <c r="Q1460" s="6">
        <v>3</v>
      </c>
      <c r="R1460" s="6">
        <v>15</v>
      </c>
      <c r="S1460" s="8" t="s">
        <v>70</v>
      </c>
      <c r="T1460" s="8" t="s">
        <v>70</v>
      </c>
      <c r="U1460" s="8" t="s">
        <v>21</v>
      </c>
    </row>
    <row r="1461" spans="1:21" x14ac:dyDescent="0.2">
      <c r="A1461" s="12">
        <v>10259</v>
      </c>
      <c r="B1461" s="13">
        <v>38153</v>
      </c>
      <c r="C1461" s="12">
        <v>166</v>
      </c>
      <c r="D1461" s="12" t="s">
        <v>178</v>
      </c>
      <c r="E1461" s="14">
        <v>47</v>
      </c>
      <c r="F1461" s="12">
        <v>121.4</v>
      </c>
      <c r="G1461" s="12">
        <v>127.79</v>
      </c>
      <c r="H1461" s="12">
        <v>61.34</v>
      </c>
      <c r="I1461" s="9">
        <v>4.9399999999999999E-2</v>
      </c>
      <c r="J1461" s="9">
        <v>0.97819999999999996</v>
      </c>
      <c r="K1461" s="10">
        <f>E1461*F1461</f>
        <v>5705.8</v>
      </c>
      <c r="L1461" s="11">
        <f>F1461-H1461</f>
        <v>60.06</v>
      </c>
      <c r="M1461" s="10">
        <f>L1461*E1461</f>
        <v>2822.82</v>
      </c>
      <c r="N1461" s="6">
        <v>2004</v>
      </c>
      <c r="O1461" s="7">
        <v>2</v>
      </c>
      <c r="P1461" s="6">
        <v>6</v>
      </c>
      <c r="Q1461" s="6">
        <v>3</v>
      </c>
      <c r="R1461" s="6">
        <v>15</v>
      </c>
      <c r="S1461" s="8" t="s">
        <v>70</v>
      </c>
      <c r="T1461" s="8" t="s">
        <v>70</v>
      </c>
      <c r="U1461" s="8" t="s">
        <v>21</v>
      </c>
    </row>
    <row r="1462" spans="1:21" x14ac:dyDescent="0.2">
      <c r="A1462" s="12">
        <v>10259</v>
      </c>
      <c r="B1462" s="13">
        <v>38153</v>
      </c>
      <c r="C1462" s="12">
        <v>166</v>
      </c>
      <c r="D1462" s="12" t="s">
        <v>181</v>
      </c>
      <c r="E1462" s="14">
        <v>31</v>
      </c>
      <c r="F1462" s="12">
        <v>31.47</v>
      </c>
      <c r="G1462" s="12">
        <v>35.36</v>
      </c>
      <c r="H1462" s="12">
        <v>15.91</v>
      </c>
      <c r="I1462" s="9">
        <v>0.12709999999999999</v>
      </c>
      <c r="J1462" s="9">
        <v>1.0057</v>
      </c>
      <c r="K1462" s="10">
        <f>E1462*F1462</f>
        <v>975.56999999999994</v>
      </c>
      <c r="L1462" s="11">
        <f>F1462-H1462</f>
        <v>15.559999999999999</v>
      </c>
      <c r="M1462" s="10">
        <f>L1462*E1462</f>
        <v>482.35999999999996</v>
      </c>
      <c r="N1462" s="6">
        <v>2004</v>
      </c>
      <c r="O1462" s="7">
        <v>2</v>
      </c>
      <c r="P1462" s="6">
        <v>6</v>
      </c>
      <c r="Q1462" s="6">
        <v>3</v>
      </c>
      <c r="R1462" s="6">
        <v>15</v>
      </c>
      <c r="S1462" s="8" t="s">
        <v>70</v>
      </c>
      <c r="T1462" s="8" t="s">
        <v>70</v>
      </c>
      <c r="U1462" s="8" t="s">
        <v>21</v>
      </c>
    </row>
    <row r="1463" spans="1:21" x14ac:dyDescent="0.2">
      <c r="A1463" s="12">
        <v>10259</v>
      </c>
      <c r="B1463" s="13">
        <v>38153</v>
      </c>
      <c r="C1463" s="12">
        <v>166</v>
      </c>
      <c r="D1463" s="12" t="s">
        <v>198</v>
      </c>
      <c r="E1463" s="14">
        <v>45</v>
      </c>
      <c r="F1463" s="12">
        <v>95.35</v>
      </c>
      <c r="G1463" s="12">
        <v>96.31</v>
      </c>
      <c r="H1463" s="12">
        <v>53.93</v>
      </c>
      <c r="I1463" s="9">
        <v>1.0500000000000001E-2</v>
      </c>
      <c r="J1463" s="9">
        <v>0.76019999999999999</v>
      </c>
      <c r="K1463" s="10">
        <f>E1463*F1463</f>
        <v>4290.75</v>
      </c>
      <c r="L1463" s="11">
        <f>F1463-H1463</f>
        <v>41.419999999999995</v>
      </c>
      <c r="M1463" s="10">
        <f>L1463*E1463</f>
        <v>1863.8999999999999</v>
      </c>
      <c r="N1463" s="6">
        <v>2004</v>
      </c>
      <c r="O1463" s="7">
        <v>2</v>
      </c>
      <c r="P1463" s="6">
        <v>6</v>
      </c>
      <c r="Q1463" s="6">
        <v>3</v>
      </c>
      <c r="R1463" s="6">
        <v>15</v>
      </c>
      <c r="S1463" s="8" t="s">
        <v>70</v>
      </c>
      <c r="T1463" s="8" t="s">
        <v>70</v>
      </c>
      <c r="U1463" s="8" t="s">
        <v>21</v>
      </c>
    </row>
    <row r="1464" spans="1:21" x14ac:dyDescent="0.2">
      <c r="A1464" s="12">
        <v>10259</v>
      </c>
      <c r="B1464" s="13">
        <v>38153</v>
      </c>
      <c r="C1464" s="12">
        <v>166</v>
      </c>
      <c r="D1464" s="12" t="s">
        <v>201</v>
      </c>
      <c r="E1464" s="14">
        <v>40</v>
      </c>
      <c r="F1464" s="12">
        <v>45.99</v>
      </c>
      <c r="G1464" s="12">
        <v>54.11</v>
      </c>
      <c r="H1464" s="12">
        <v>25.98</v>
      </c>
      <c r="I1464" s="9">
        <v>0.17399999999999999</v>
      </c>
      <c r="J1464" s="9">
        <v>0.76980000000000004</v>
      </c>
      <c r="K1464" s="10">
        <f>E1464*F1464</f>
        <v>1839.6000000000001</v>
      </c>
      <c r="L1464" s="11">
        <f>F1464-H1464</f>
        <v>20.010000000000002</v>
      </c>
      <c r="M1464" s="10">
        <f>L1464*E1464</f>
        <v>800.40000000000009</v>
      </c>
      <c r="N1464" s="6">
        <v>2004</v>
      </c>
      <c r="O1464" s="7">
        <v>2</v>
      </c>
      <c r="P1464" s="6">
        <v>6</v>
      </c>
      <c r="Q1464" s="6">
        <v>3</v>
      </c>
      <c r="R1464" s="6">
        <v>15</v>
      </c>
      <c r="S1464" s="8" t="s">
        <v>70</v>
      </c>
      <c r="T1464" s="8" t="s">
        <v>70</v>
      </c>
      <c r="U1464" s="8" t="s">
        <v>21</v>
      </c>
    </row>
    <row r="1465" spans="1:21" x14ac:dyDescent="0.2">
      <c r="A1465" s="12">
        <v>10259</v>
      </c>
      <c r="B1465" s="13">
        <v>38153</v>
      </c>
      <c r="C1465" s="12">
        <v>166</v>
      </c>
      <c r="D1465" s="12" t="s">
        <v>207</v>
      </c>
      <c r="E1465" s="14">
        <v>29</v>
      </c>
      <c r="F1465" s="12">
        <v>105.33</v>
      </c>
      <c r="G1465" s="12">
        <v>115.75</v>
      </c>
      <c r="H1465" s="12">
        <v>68.290000000000006</v>
      </c>
      <c r="I1465" s="9">
        <v>9.4899999999999998E-2</v>
      </c>
      <c r="J1465" s="9">
        <v>0.54179999999999995</v>
      </c>
      <c r="K1465" s="10">
        <f>E1465*F1465</f>
        <v>3054.57</v>
      </c>
      <c r="L1465" s="11">
        <f>F1465-H1465</f>
        <v>37.039999999999992</v>
      </c>
      <c r="M1465" s="10">
        <f>L1465*E1465</f>
        <v>1074.1599999999999</v>
      </c>
      <c r="N1465" s="6">
        <v>2004</v>
      </c>
      <c r="O1465" s="7">
        <v>2</v>
      </c>
      <c r="P1465" s="6">
        <v>6</v>
      </c>
      <c r="Q1465" s="6">
        <v>3</v>
      </c>
      <c r="R1465" s="6">
        <v>15</v>
      </c>
      <c r="S1465" s="8" t="s">
        <v>70</v>
      </c>
      <c r="T1465" s="8" t="s">
        <v>70</v>
      </c>
      <c r="U1465" s="8" t="s">
        <v>21</v>
      </c>
    </row>
    <row r="1466" spans="1:21" x14ac:dyDescent="0.2">
      <c r="A1466" s="12">
        <v>10260</v>
      </c>
      <c r="B1466" s="13">
        <v>38154</v>
      </c>
      <c r="C1466" s="12">
        <v>357</v>
      </c>
      <c r="D1466" s="12" t="s">
        <v>106</v>
      </c>
      <c r="E1466" s="14">
        <v>46</v>
      </c>
      <c r="F1466" s="12">
        <v>180.79</v>
      </c>
      <c r="G1466" s="12">
        <v>207.8</v>
      </c>
      <c r="H1466" s="12">
        <v>95.59</v>
      </c>
      <c r="I1466" s="9">
        <v>0.14929999999999999</v>
      </c>
      <c r="J1466" s="9">
        <v>0.88919999999999999</v>
      </c>
      <c r="K1466" s="10">
        <f>E1466*F1466</f>
        <v>8316.34</v>
      </c>
      <c r="L1466" s="11">
        <f>F1466-H1466</f>
        <v>85.199999999999989</v>
      </c>
      <c r="M1466" s="10">
        <f>L1466*E1466</f>
        <v>3919.1999999999994</v>
      </c>
      <c r="N1466" s="6">
        <v>2004</v>
      </c>
      <c r="O1466" s="7">
        <v>2</v>
      </c>
      <c r="P1466" s="6">
        <v>6</v>
      </c>
      <c r="Q1466" s="6">
        <v>4</v>
      </c>
      <c r="R1466" s="6">
        <v>16</v>
      </c>
      <c r="S1466" s="8" t="s">
        <v>42</v>
      </c>
      <c r="T1466" s="8" t="s">
        <v>43</v>
      </c>
      <c r="U1466" s="8" t="s">
        <v>21</v>
      </c>
    </row>
    <row r="1467" spans="1:21" x14ac:dyDescent="0.2">
      <c r="A1467" s="12">
        <v>10260</v>
      </c>
      <c r="B1467" s="13">
        <v>38154</v>
      </c>
      <c r="C1467" s="12">
        <v>357</v>
      </c>
      <c r="D1467" s="12" t="s">
        <v>113</v>
      </c>
      <c r="E1467" s="14">
        <v>30</v>
      </c>
      <c r="F1467" s="12">
        <v>140.5</v>
      </c>
      <c r="G1467" s="12">
        <v>151.08000000000001</v>
      </c>
      <c r="H1467" s="12">
        <v>89.14</v>
      </c>
      <c r="I1467" s="9">
        <v>7.8299999999999995E-2</v>
      </c>
      <c r="J1467" s="9">
        <v>0.57210000000000005</v>
      </c>
      <c r="K1467" s="10">
        <f>E1467*F1467</f>
        <v>4215</v>
      </c>
      <c r="L1467" s="11">
        <f>F1467-H1467</f>
        <v>51.36</v>
      </c>
      <c r="M1467" s="10">
        <f>L1467*E1467</f>
        <v>1540.8</v>
      </c>
      <c r="N1467" s="6">
        <v>2004</v>
      </c>
      <c r="O1467" s="7">
        <v>2</v>
      </c>
      <c r="P1467" s="6">
        <v>6</v>
      </c>
      <c r="Q1467" s="6">
        <v>4</v>
      </c>
      <c r="R1467" s="6">
        <v>16</v>
      </c>
      <c r="S1467" s="8" t="s">
        <v>42</v>
      </c>
      <c r="T1467" s="8" t="s">
        <v>43</v>
      </c>
      <c r="U1467" s="8" t="s">
        <v>21</v>
      </c>
    </row>
    <row r="1468" spans="1:21" x14ac:dyDescent="0.2">
      <c r="A1468" s="12">
        <v>10260</v>
      </c>
      <c r="B1468" s="13">
        <v>38154</v>
      </c>
      <c r="C1468" s="12">
        <v>357</v>
      </c>
      <c r="D1468" s="12" t="s">
        <v>116</v>
      </c>
      <c r="E1468" s="14">
        <v>44</v>
      </c>
      <c r="F1468" s="12">
        <v>169.56</v>
      </c>
      <c r="G1468" s="12">
        <v>173.02</v>
      </c>
      <c r="H1468" s="12">
        <v>83.05</v>
      </c>
      <c r="I1468" s="9">
        <v>1.77E-2</v>
      </c>
      <c r="J1468" s="9">
        <v>1.0476000000000001</v>
      </c>
      <c r="K1468" s="10">
        <f>E1468*F1468</f>
        <v>7460.64</v>
      </c>
      <c r="L1468" s="11">
        <f>F1468-H1468</f>
        <v>86.51</v>
      </c>
      <c r="M1468" s="10">
        <f>L1468*E1468</f>
        <v>3806.44</v>
      </c>
      <c r="N1468" s="6">
        <v>2004</v>
      </c>
      <c r="O1468" s="7">
        <v>2</v>
      </c>
      <c r="P1468" s="6">
        <v>6</v>
      </c>
      <c r="Q1468" s="6">
        <v>4</v>
      </c>
      <c r="R1468" s="6">
        <v>16</v>
      </c>
      <c r="S1468" s="8" t="s">
        <v>42</v>
      </c>
      <c r="T1468" s="8" t="s">
        <v>43</v>
      </c>
      <c r="U1468" s="8" t="s">
        <v>21</v>
      </c>
    </row>
    <row r="1469" spans="1:21" x14ac:dyDescent="0.2">
      <c r="A1469" s="12">
        <v>10260</v>
      </c>
      <c r="B1469" s="13">
        <v>38154</v>
      </c>
      <c r="C1469" s="12">
        <v>357</v>
      </c>
      <c r="D1469" s="12" t="s">
        <v>153</v>
      </c>
      <c r="E1469" s="14">
        <v>32</v>
      </c>
      <c r="F1469" s="12">
        <v>121.57</v>
      </c>
      <c r="G1469" s="12">
        <v>136.59</v>
      </c>
      <c r="H1469" s="12">
        <v>68.3</v>
      </c>
      <c r="I1469" s="9">
        <v>0.1234</v>
      </c>
      <c r="J1469" s="9">
        <v>0.77600000000000002</v>
      </c>
      <c r="K1469" s="10">
        <f>E1469*F1469</f>
        <v>3890.24</v>
      </c>
      <c r="L1469" s="11">
        <f>F1469-H1469</f>
        <v>53.269999999999996</v>
      </c>
      <c r="M1469" s="10">
        <f>L1469*E1469</f>
        <v>1704.6399999999999</v>
      </c>
      <c r="N1469" s="6">
        <v>2004</v>
      </c>
      <c r="O1469" s="7">
        <v>2</v>
      </c>
      <c r="P1469" s="6">
        <v>6</v>
      </c>
      <c r="Q1469" s="6">
        <v>4</v>
      </c>
      <c r="R1469" s="6">
        <v>16</v>
      </c>
      <c r="S1469" s="8" t="s">
        <v>42</v>
      </c>
      <c r="T1469" s="8" t="s">
        <v>43</v>
      </c>
      <c r="U1469" s="8" t="s">
        <v>21</v>
      </c>
    </row>
    <row r="1470" spans="1:21" x14ac:dyDescent="0.2">
      <c r="A1470" s="12">
        <v>10260</v>
      </c>
      <c r="B1470" s="13">
        <v>38154</v>
      </c>
      <c r="C1470" s="12">
        <v>357</v>
      </c>
      <c r="D1470" s="12" t="s">
        <v>155</v>
      </c>
      <c r="E1470" s="14">
        <v>29</v>
      </c>
      <c r="F1470" s="12">
        <v>92.77</v>
      </c>
      <c r="G1470" s="12">
        <v>100.84</v>
      </c>
      <c r="H1470" s="12">
        <v>67.56</v>
      </c>
      <c r="I1470" s="9">
        <v>8.6199999999999999E-2</v>
      </c>
      <c r="J1470" s="9">
        <v>0.37</v>
      </c>
      <c r="K1470" s="10">
        <f>E1470*F1470</f>
        <v>2690.33</v>
      </c>
      <c r="L1470" s="11">
        <f>F1470-H1470</f>
        <v>25.209999999999994</v>
      </c>
      <c r="M1470" s="10">
        <f>L1470*E1470</f>
        <v>731.0899999999998</v>
      </c>
      <c r="N1470" s="6">
        <v>2004</v>
      </c>
      <c r="O1470" s="7">
        <v>2</v>
      </c>
      <c r="P1470" s="6">
        <v>6</v>
      </c>
      <c r="Q1470" s="6">
        <v>4</v>
      </c>
      <c r="R1470" s="6">
        <v>16</v>
      </c>
      <c r="S1470" s="8" t="s">
        <v>42</v>
      </c>
      <c r="T1470" s="8" t="s">
        <v>43</v>
      </c>
      <c r="U1470" s="8" t="s">
        <v>21</v>
      </c>
    </row>
    <row r="1471" spans="1:21" x14ac:dyDescent="0.2">
      <c r="A1471" s="12">
        <v>10260</v>
      </c>
      <c r="B1471" s="13">
        <v>38154</v>
      </c>
      <c r="C1471" s="12">
        <v>357</v>
      </c>
      <c r="D1471" s="12" t="s">
        <v>162</v>
      </c>
      <c r="E1471" s="14">
        <v>23</v>
      </c>
      <c r="F1471" s="12">
        <v>137.88</v>
      </c>
      <c r="G1471" s="12">
        <v>143.62</v>
      </c>
      <c r="H1471" s="12">
        <v>91.92</v>
      </c>
      <c r="I1471" s="9">
        <v>4.3499999999999997E-2</v>
      </c>
      <c r="J1471" s="9">
        <v>0.50039999999999996</v>
      </c>
      <c r="K1471" s="10">
        <f>E1471*F1471</f>
        <v>3171.24</v>
      </c>
      <c r="L1471" s="11">
        <f>F1471-H1471</f>
        <v>45.959999999999994</v>
      </c>
      <c r="M1471" s="10">
        <f>L1471*E1471</f>
        <v>1057.08</v>
      </c>
      <c r="N1471" s="6">
        <v>2004</v>
      </c>
      <c r="O1471" s="7">
        <v>2</v>
      </c>
      <c r="P1471" s="6">
        <v>6</v>
      </c>
      <c r="Q1471" s="6">
        <v>4</v>
      </c>
      <c r="R1471" s="6">
        <v>16</v>
      </c>
      <c r="S1471" s="8" t="s">
        <v>42</v>
      </c>
      <c r="T1471" s="8" t="s">
        <v>43</v>
      </c>
      <c r="U1471" s="8" t="s">
        <v>21</v>
      </c>
    </row>
    <row r="1472" spans="1:21" x14ac:dyDescent="0.2">
      <c r="A1472" s="12">
        <v>10260</v>
      </c>
      <c r="B1472" s="13">
        <v>38154</v>
      </c>
      <c r="C1472" s="12">
        <v>357</v>
      </c>
      <c r="D1472" s="12" t="s">
        <v>194</v>
      </c>
      <c r="E1472" s="14">
        <v>23</v>
      </c>
      <c r="F1472" s="12">
        <v>117.1</v>
      </c>
      <c r="G1472" s="12">
        <v>118.28</v>
      </c>
      <c r="H1472" s="12">
        <v>69.78</v>
      </c>
      <c r="I1472" s="9">
        <v>8.5000000000000006E-3</v>
      </c>
      <c r="J1472" s="9">
        <v>0.67349999999999999</v>
      </c>
      <c r="K1472" s="10">
        <f>E1472*F1472</f>
        <v>2693.2999999999997</v>
      </c>
      <c r="L1472" s="11">
        <f>F1472-H1472</f>
        <v>47.319999999999993</v>
      </c>
      <c r="M1472" s="10">
        <f>L1472*E1472</f>
        <v>1088.3599999999999</v>
      </c>
      <c r="N1472" s="6">
        <v>2004</v>
      </c>
      <c r="O1472" s="7">
        <v>2</v>
      </c>
      <c r="P1472" s="6">
        <v>6</v>
      </c>
      <c r="Q1472" s="6">
        <v>4</v>
      </c>
      <c r="R1472" s="6">
        <v>16</v>
      </c>
      <c r="S1472" s="8" t="s">
        <v>42</v>
      </c>
      <c r="T1472" s="8" t="s">
        <v>43</v>
      </c>
      <c r="U1472" s="8" t="s">
        <v>21</v>
      </c>
    </row>
    <row r="1473" spans="1:21" x14ac:dyDescent="0.2">
      <c r="A1473" s="12">
        <v>10260</v>
      </c>
      <c r="B1473" s="13">
        <v>38154</v>
      </c>
      <c r="C1473" s="12">
        <v>357</v>
      </c>
      <c r="D1473" s="12" t="s">
        <v>202</v>
      </c>
      <c r="E1473" s="14">
        <v>27</v>
      </c>
      <c r="F1473" s="12">
        <v>55.3</v>
      </c>
      <c r="G1473" s="12">
        <v>62.14</v>
      </c>
      <c r="H1473" s="12">
        <v>26.72</v>
      </c>
      <c r="I1473" s="9">
        <v>0.12659999999999999</v>
      </c>
      <c r="J1473" s="9">
        <v>1.0852999999999999</v>
      </c>
      <c r="K1473" s="10">
        <f>E1473*F1473</f>
        <v>1493.1</v>
      </c>
      <c r="L1473" s="11">
        <f>F1473-H1473</f>
        <v>28.58</v>
      </c>
      <c r="M1473" s="10">
        <f>L1473*E1473</f>
        <v>771.66</v>
      </c>
      <c r="N1473" s="6">
        <v>2004</v>
      </c>
      <c r="O1473" s="7">
        <v>2</v>
      </c>
      <c r="P1473" s="6">
        <v>6</v>
      </c>
      <c r="Q1473" s="6">
        <v>4</v>
      </c>
      <c r="R1473" s="6">
        <v>16</v>
      </c>
      <c r="S1473" s="8" t="s">
        <v>42</v>
      </c>
      <c r="T1473" s="8" t="s">
        <v>43</v>
      </c>
      <c r="U1473" s="8" t="s">
        <v>21</v>
      </c>
    </row>
    <row r="1474" spans="1:21" x14ac:dyDescent="0.2">
      <c r="A1474" s="12">
        <v>10260</v>
      </c>
      <c r="B1474" s="13">
        <v>38154</v>
      </c>
      <c r="C1474" s="12">
        <v>357</v>
      </c>
      <c r="D1474" s="12" t="s">
        <v>208</v>
      </c>
      <c r="E1474" s="14">
        <v>21</v>
      </c>
      <c r="F1474" s="12">
        <v>56.24</v>
      </c>
      <c r="G1474" s="12">
        <v>58.58</v>
      </c>
      <c r="H1474" s="12">
        <v>37.49</v>
      </c>
      <c r="I1474" s="9">
        <v>3.56E-2</v>
      </c>
      <c r="J1474" s="9">
        <v>0.50680000000000003</v>
      </c>
      <c r="K1474" s="10">
        <f>E1474*F1474</f>
        <v>1181.04</v>
      </c>
      <c r="L1474" s="11">
        <f>F1474-H1474</f>
        <v>18.75</v>
      </c>
      <c r="M1474" s="10">
        <f>L1474*E1474</f>
        <v>393.75</v>
      </c>
      <c r="N1474" s="6">
        <v>2004</v>
      </c>
      <c r="O1474" s="7">
        <v>2</v>
      </c>
      <c r="P1474" s="6">
        <v>6</v>
      </c>
      <c r="Q1474" s="6">
        <v>4</v>
      </c>
      <c r="R1474" s="6">
        <v>16</v>
      </c>
      <c r="S1474" s="8" t="s">
        <v>42</v>
      </c>
      <c r="T1474" s="8" t="s">
        <v>43</v>
      </c>
      <c r="U1474" s="8" t="s">
        <v>21</v>
      </c>
    </row>
    <row r="1475" spans="1:21" x14ac:dyDescent="0.2">
      <c r="A1475" s="12">
        <v>10260</v>
      </c>
      <c r="B1475" s="13">
        <v>38154</v>
      </c>
      <c r="C1475" s="12">
        <v>357</v>
      </c>
      <c r="D1475" s="12" t="s">
        <v>212</v>
      </c>
      <c r="E1475" s="14">
        <v>33</v>
      </c>
      <c r="F1475" s="12">
        <v>80.55</v>
      </c>
      <c r="G1475" s="12">
        <v>86.61</v>
      </c>
      <c r="H1475" s="12">
        <v>43.3</v>
      </c>
      <c r="I1475" s="9">
        <v>7.4499999999999997E-2</v>
      </c>
      <c r="J1475" s="9">
        <v>0.85450000000000004</v>
      </c>
      <c r="K1475" s="10">
        <f>E1475*F1475</f>
        <v>2658.15</v>
      </c>
      <c r="L1475" s="11">
        <f>F1475-H1475</f>
        <v>37.25</v>
      </c>
      <c r="M1475" s="10">
        <f>L1475*E1475</f>
        <v>1229.25</v>
      </c>
      <c r="N1475" s="6">
        <v>2004</v>
      </c>
      <c r="O1475" s="7">
        <v>2</v>
      </c>
      <c r="P1475" s="6">
        <v>6</v>
      </c>
      <c r="Q1475" s="6">
        <v>4</v>
      </c>
      <c r="R1475" s="6">
        <v>16</v>
      </c>
      <c r="S1475" s="8" t="s">
        <v>42</v>
      </c>
      <c r="T1475" s="8" t="s">
        <v>43</v>
      </c>
      <c r="U1475" s="8" t="s">
        <v>21</v>
      </c>
    </row>
    <row r="1476" spans="1:21" x14ac:dyDescent="0.2">
      <c r="A1476" s="12">
        <v>10261</v>
      </c>
      <c r="B1476" s="13">
        <v>38155</v>
      </c>
      <c r="C1476" s="12">
        <v>233</v>
      </c>
      <c r="D1476" s="12" t="s">
        <v>78</v>
      </c>
      <c r="E1476" s="14">
        <v>27</v>
      </c>
      <c r="F1476" s="12">
        <v>116.96</v>
      </c>
      <c r="G1476" s="12">
        <v>136</v>
      </c>
      <c r="H1476" s="12">
        <v>85.68</v>
      </c>
      <c r="I1476" s="9">
        <v>0.16239999999999999</v>
      </c>
      <c r="J1476" s="9">
        <v>0.36180000000000001</v>
      </c>
      <c r="K1476" s="10">
        <f>E1476*F1476</f>
        <v>3157.9199999999996</v>
      </c>
      <c r="L1476" s="11">
        <f>F1476-H1476</f>
        <v>31.279999999999987</v>
      </c>
      <c r="M1476" s="10">
        <f>L1476*E1476</f>
        <v>844.5599999999996</v>
      </c>
      <c r="N1476" s="6">
        <v>2004</v>
      </c>
      <c r="O1476" s="7">
        <v>2</v>
      </c>
      <c r="P1476" s="6">
        <v>6</v>
      </c>
      <c r="Q1476" s="6">
        <v>5</v>
      </c>
      <c r="R1476" s="6">
        <v>17</v>
      </c>
      <c r="S1476" s="8" t="s">
        <v>71</v>
      </c>
      <c r="T1476" s="8" t="s">
        <v>60</v>
      </c>
      <c r="U1476" s="8" t="s">
        <v>25</v>
      </c>
    </row>
    <row r="1477" spans="1:21" x14ac:dyDescent="0.2">
      <c r="A1477" s="12">
        <v>10261</v>
      </c>
      <c r="B1477" s="13">
        <v>38155</v>
      </c>
      <c r="C1477" s="12">
        <v>233</v>
      </c>
      <c r="D1477" s="12" t="s">
        <v>164</v>
      </c>
      <c r="E1477" s="14">
        <v>20</v>
      </c>
      <c r="F1477" s="12">
        <v>80.75</v>
      </c>
      <c r="G1477" s="12">
        <v>87.77</v>
      </c>
      <c r="H1477" s="12">
        <v>52.66</v>
      </c>
      <c r="I1477" s="9">
        <v>8.6699999999999999E-2</v>
      </c>
      <c r="J1477" s="9">
        <v>0.53169999999999995</v>
      </c>
      <c r="K1477" s="10">
        <f>E1477*F1477</f>
        <v>1615</v>
      </c>
      <c r="L1477" s="11">
        <f>F1477-H1477</f>
        <v>28.090000000000003</v>
      </c>
      <c r="M1477" s="10">
        <f>L1477*E1477</f>
        <v>561.80000000000007</v>
      </c>
      <c r="N1477" s="6">
        <v>2004</v>
      </c>
      <c r="O1477" s="7">
        <v>2</v>
      </c>
      <c r="P1477" s="6">
        <v>6</v>
      </c>
      <c r="Q1477" s="6">
        <v>5</v>
      </c>
      <c r="R1477" s="6">
        <v>17</v>
      </c>
      <c r="S1477" s="8" t="s">
        <v>71</v>
      </c>
      <c r="T1477" s="8" t="s">
        <v>60</v>
      </c>
      <c r="U1477" s="8" t="s">
        <v>25</v>
      </c>
    </row>
    <row r="1478" spans="1:21" x14ac:dyDescent="0.2">
      <c r="A1478" s="12">
        <v>10261</v>
      </c>
      <c r="B1478" s="13">
        <v>38155</v>
      </c>
      <c r="C1478" s="12">
        <v>233</v>
      </c>
      <c r="D1478" s="12" t="s">
        <v>176</v>
      </c>
      <c r="E1478" s="14">
        <v>36</v>
      </c>
      <c r="F1478" s="12">
        <v>105.69</v>
      </c>
      <c r="G1478" s="12">
        <v>122.89</v>
      </c>
      <c r="H1478" s="12">
        <v>82.34</v>
      </c>
      <c r="I1478" s="9">
        <v>0.1608</v>
      </c>
      <c r="J1478" s="9">
        <v>0.27929999999999999</v>
      </c>
      <c r="K1478" s="10">
        <f>E1478*F1478</f>
        <v>3804.84</v>
      </c>
      <c r="L1478" s="11">
        <f>F1478-H1478</f>
        <v>23.349999999999994</v>
      </c>
      <c r="M1478" s="10">
        <f>L1478*E1478</f>
        <v>840.5999999999998</v>
      </c>
      <c r="N1478" s="6">
        <v>2004</v>
      </c>
      <c r="O1478" s="7">
        <v>2</v>
      </c>
      <c r="P1478" s="6">
        <v>6</v>
      </c>
      <c r="Q1478" s="6">
        <v>5</v>
      </c>
      <c r="R1478" s="6">
        <v>17</v>
      </c>
      <c r="S1478" s="8" t="s">
        <v>71</v>
      </c>
      <c r="T1478" s="8" t="s">
        <v>60</v>
      </c>
      <c r="U1478" s="8" t="s">
        <v>25</v>
      </c>
    </row>
    <row r="1479" spans="1:21" x14ac:dyDescent="0.2">
      <c r="A1479" s="12">
        <v>10261</v>
      </c>
      <c r="B1479" s="13">
        <v>38155</v>
      </c>
      <c r="C1479" s="12">
        <v>233</v>
      </c>
      <c r="D1479" s="12" t="s">
        <v>185</v>
      </c>
      <c r="E1479" s="14">
        <v>22</v>
      </c>
      <c r="F1479" s="12">
        <v>79.66</v>
      </c>
      <c r="G1479" s="12">
        <v>88.51</v>
      </c>
      <c r="H1479" s="12">
        <v>46.91</v>
      </c>
      <c r="I1479" s="9">
        <v>0.113</v>
      </c>
      <c r="J1479" s="9">
        <v>0.70350000000000001</v>
      </c>
      <c r="K1479" s="10">
        <f>E1479*F1479</f>
        <v>1752.52</v>
      </c>
      <c r="L1479" s="11">
        <f>F1479-H1479</f>
        <v>32.75</v>
      </c>
      <c r="M1479" s="10">
        <f>L1479*E1479</f>
        <v>720.5</v>
      </c>
      <c r="N1479" s="6">
        <v>2004</v>
      </c>
      <c r="O1479" s="7">
        <v>2</v>
      </c>
      <c r="P1479" s="6">
        <v>6</v>
      </c>
      <c r="Q1479" s="6">
        <v>5</v>
      </c>
      <c r="R1479" s="6">
        <v>17</v>
      </c>
      <c r="S1479" s="8" t="s">
        <v>71</v>
      </c>
      <c r="T1479" s="8" t="s">
        <v>60</v>
      </c>
      <c r="U1479" s="8" t="s">
        <v>25</v>
      </c>
    </row>
    <row r="1480" spans="1:21" x14ac:dyDescent="0.2">
      <c r="A1480" s="12">
        <v>10261</v>
      </c>
      <c r="B1480" s="13">
        <v>38155</v>
      </c>
      <c r="C1480" s="12">
        <v>233</v>
      </c>
      <c r="D1480" s="12" t="s">
        <v>210</v>
      </c>
      <c r="E1480" s="14">
        <v>34</v>
      </c>
      <c r="F1480" s="12">
        <v>64</v>
      </c>
      <c r="G1480" s="12">
        <v>66.67</v>
      </c>
      <c r="H1480" s="12">
        <v>34</v>
      </c>
      <c r="I1480" s="9">
        <v>4.6899999999999997E-2</v>
      </c>
      <c r="J1480" s="9">
        <v>0.88239999999999996</v>
      </c>
      <c r="K1480" s="10">
        <f>E1480*F1480</f>
        <v>2176</v>
      </c>
      <c r="L1480" s="11">
        <f>F1480-H1480</f>
        <v>30</v>
      </c>
      <c r="M1480" s="10">
        <f>L1480*E1480</f>
        <v>1020</v>
      </c>
      <c r="N1480" s="6">
        <v>2004</v>
      </c>
      <c r="O1480" s="7">
        <v>2</v>
      </c>
      <c r="P1480" s="6">
        <v>6</v>
      </c>
      <c r="Q1480" s="6">
        <v>5</v>
      </c>
      <c r="R1480" s="6">
        <v>17</v>
      </c>
      <c r="S1480" s="8" t="s">
        <v>71</v>
      </c>
      <c r="T1480" s="8" t="s">
        <v>60</v>
      </c>
      <c r="U1480" s="8" t="s">
        <v>25</v>
      </c>
    </row>
    <row r="1481" spans="1:21" x14ac:dyDescent="0.2">
      <c r="A1481" s="12">
        <v>10261</v>
      </c>
      <c r="B1481" s="13">
        <v>38155</v>
      </c>
      <c r="C1481" s="12">
        <v>233</v>
      </c>
      <c r="D1481" s="12" t="s">
        <v>215</v>
      </c>
      <c r="E1481" s="14">
        <v>44</v>
      </c>
      <c r="F1481" s="12">
        <v>58.55</v>
      </c>
      <c r="G1481" s="12">
        <v>72.28</v>
      </c>
      <c r="H1481" s="12">
        <v>33.97</v>
      </c>
      <c r="I1481" s="9">
        <v>0.23910000000000001</v>
      </c>
      <c r="J1481" s="9">
        <v>0.7359</v>
      </c>
      <c r="K1481" s="10">
        <f>E1481*F1481</f>
        <v>2576.1999999999998</v>
      </c>
      <c r="L1481" s="11">
        <f>F1481-H1481</f>
        <v>24.58</v>
      </c>
      <c r="M1481" s="10">
        <f>L1481*E1481</f>
        <v>1081.52</v>
      </c>
      <c r="N1481" s="6">
        <v>2004</v>
      </c>
      <c r="O1481" s="7">
        <v>2</v>
      </c>
      <c r="P1481" s="6">
        <v>6</v>
      </c>
      <c r="Q1481" s="6">
        <v>5</v>
      </c>
      <c r="R1481" s="6">
        <v>17</v>
      </c>
      <c r="S1481" s="8" t="s">
        <v>71</v>
      </c>
      <c r="T1481" s="8" t="s">
        <v>60</v>
      </c>
      <c r="U1481" s="8" t="s">
        <v>25</v>
      </c>
    </row>
    <row r="1482" spans="1:21" x14ac:dyDescent="0.2">
      <c r="A1482" s="12">
        <v>10261</v>
      </c>
      <c r="B1482" s="13">
        <v>38155</v>
      </c>
      <c r="C1482" s="12">
        <v>233</v>
      </c>
      <c r="D1482" s="12" t="s">
        <v>219</v>
      </c>
      <c r="E1482" s="14">
        <v>25</v>
      </c>
      <c r="F1482" s="12">
        <v>89.15</v>
      </c>
      <c r="G1482" s="12">
        <v>100.17</v>
      </c>
      <c r="H1482" s="12">
        <v>51.09</v>
      </c>
      <c r="I1482" s="9">
        <v>0.1234</v>
      </c>
      <c r="J1482" s="9">
        <v>0.74380000000000002</v>
      </c>
      <c r="K1482" s="10">
        <f>E1482*F1482</f>
        <v>2228.75</v>
      </c>
      <c r="L1482" s="11">
        <f>F1482-H1482</f>
        <v>38.06</v>
      </c>
      <c r="M1482" s="10">
        <f>L1482*E1482</f>
        <v>951.5</v>
      </c>
      <c r="N1482" s="6">
        <v>2004</v>
      </c>
      <c r="O1482" s="7">
        <v>2</v>
      </c>
      <c r="P1482" s="6">
        <v>6</v>
      </c>
      <c r="Q1482" s="6">
        <v>5</v>
      </c>
      <c r="R1482" s="6">
        <v>17</v>
      </c>
      <c r="S1482" s="8" t="s">
        <v>71</v>
      </c>
      <c r="T1482" s="8" t="s">
        <v>60</v>
      </c>
      <c r="U1482" s="8" t="s">
        <v>25</v>
      </c>
    </row>
    <row r="1483" spans="1:21" x14ac:dyDescent="0.2">
      <c r="A1483" s="12">
        <v>10261</v>
      </c>
      <c r="B1483" s="13">
        <v>38155</v>
      </c>
      <c r="C1483" s="12">
        <v>233</v>
      </c>
      <c r="D1483" s="12" t="s">
        <v>220</v>
      </c>
      <c r="E1483" s="14">
        <v>50</v>
      </c>
      <c r="F1483" s="12">
        <v>88.39</v>
      </c>
      <c r="G1483" s="12">
        <v>99.31</v>
      </c>
      <c r="H1483" s="12">
        <v>53.63</v>
      </c>
      <c r="I1483" s="9">
        <v>0.1244</v>
      </c>
      <c r="J1483" s="9">
        <v>0.65259999999999996</v>
      </c>
      <c r="K1483" s="10">
        <f>E1483*F1483</f>
        <v>4419.5</v>
      </c>
      <c r="L1483" s="11">
        <f>F1483-H1483</f>
        <v>34.76</v>
      </c>
      <c r="M1483" s="10">
        <f>L1483*E1483</f>
        <v>1738</v>
      </c>
      <c r="N1483" s="6">
        <v>2004</v>
      </c>
      <c r="O1483" s="7">
        <v>2</v>
      </c>
      <c r="P1483" s="6">
        <v>6</v>
      </c>
      <c r="Q1483" s="6">
        <v>5</v>
      </c>
      <c r="R1483" s="6">
        <v>17</v>
      </c>
      <c r="S1483" s="8" t="s">
        <v>71</v>
      </c>
      <c r="T1483" s="8" t="s">
        <v>60</v>
      </c>
      <c r="U1483" s="8" t="s">
        <v>25</v>
      </c>
    </row>
    <row r="1484" spans="1:21" x14ac:dyDescent="0.2">
      <c r="A1484" s="12">
        <v>10261</v>
      </c>
      <c r="B1484" s="13">
        <v>38155</v>
      </c>
      <c r="C1484" s="12">
        <v>233</v>
      </c>
      <c r="D1484" s="12" t="s">
        <v>223</v>
      </c>
      <c r="E1484" s="14">
        <v>29</v>
      </c>
      <c r="F1484" s="12">
        <v>43.68</v>
      </c>
      <c r="G1484" s="12">
        <v>54.6</v>
      </c>
      <c r="H1484" s="12">
        <v>33.299999999999997</v>
      </c>
      <c r="I1484" s="9">
        <v>0.25180000000000002</v>
      </c>
      <c r="J1484" s="9">
        <v>0.30030000000000001</v>
      </c>
      <c r="K1484" s="10">
        <f>E1484*F1484</f>
        <v>1266.72</v>
      </c>
      <c r="L1484" s="11">
        <f>F1484-H1484</f>
        <v>10.380000000000003</v>
      </c>
      <c r="M1484" s="10">
        <f>L1484*E1484</f>
        <v>301.0200000000001</v>
      </c>
      <c r="N1484" s="6">
        <v>2004</v>
      </c>
      <c r="O1484" s="7">
        <v>2</v>
      </c>
      <c r="P1484" s="6">
        <v>6</v>
      </c>
      <c r="Q1484" s="6">
        <v>5</v>
      </c>
      <c r="R1484" s="6">
        <v>17</v>
      </c>
      <c r="S1484" s="8" t="s">
        <v>71</v>
      </c>
      <c r="T1484" s="8" t="s">
        <v>60</v>
      </c>
      <c r="U1484" s="8" t="s">
        <v>25</v>
      </c>
    </row>
    <row r="1485" spans="1:21" x14ac:dyDescent="0.2">
      <c r="A1485" s="12">
        <v>10262</v>
      </c>
      <c r="B1485" s="13">
        <v>38162</v>
      </c>
      <c r="C1485" s="12">
        <v>141</v>
      </c>
      <c r="D1485" s="12" t="s">
        <v>131</v>
      </c>
      <c r="E1485" s="14">
        <v>49</v>
      </c>
      <c r="F1485" s="12">
        <v>157.69</v>
      </c>
      <c r="G1485" s="12">
        <v>157.69</v>
      </c>
      <c r="H1485" s="12">
        <v>77.27</v>
      </c>
      <c r="I1485" s="9">
        <v>0</v>
      </c>
      <c r="J1485" s="9">
        <v>1.0353000000000001</v>
      </c>
      <c r="K1485" s="10">
        <f>E1485*F1485</f>
        <v>7726.8099999999995</v>
      </c>
      <c r="L1485" s="11">
        <f>F1485-H1485</f>
        <v>80.42</v>
      </c>
      <c r="M1485" s="10">
        <f>L1485*E1485</f>
        <v>3940.58</v>
      </c>
      <c r="N1485" s="6">
        <v>2004</v>
      </c>
      <c r="O1485" s="7">
        <v>2</v>
      </c>
      <c r="P1485" s="6">
        <v>6</v>
      </c>
      <c r="Q1485" s="6">
        <v>5</v>
      </c>
      <c r="R1485" s="6">
        <v>24</v>
      </c>
      <c r="S1485" s="8" t="s">
        <v>40</v>
      </c>
      <c r="T1485" s="8" t="s">
        <v>41</v>
      </c>
      <c r="U1485" s="8" t="s">
        <v>29</v>
      </c>
    </row>
    <row r="1486" spans="1:21" x14ac:dyDescent="0.2">
      <c r="A1486" s="12">
        <v>10262</v>
      </c>
      <c r="B1486" s="13">
        <v>38162</v>
      </c>
      <c r="C1486" s="12">
        <v>141</v>
      </c>
      <c r="D1486" s="12" t="s">
        <v>151</v>
      </c>
      <c r="E1486" s="14">
        <v>32</v>
      </c>
      <c r="F1486" s="12">
        <v>81.72</v>
      </c>
      <c r="G1486" s="12">
        <v>86.02</v>
      </c>
      <c r="H1486" s="12">
        <v>51.61</v>
      </c>
      <c r="I1486" s="9">
        <v>4.8899999999999999E-2</v>
      </c>
      <c r="J1486" s="9">
        <v>0.58130000000000004</v>
      </c>
      <c r="K1486" s="10">
        <f>E1486*F1486</f>
        <v>2615.04</v>
      </c>
      <c r="L1486" s="11">
        <f>F1486-H1486</f>
        <v>30.11</v>
      </c>
      <c r="M1486" s="10">
        <f>L1486*E1486</f>
        <v>963.52</v>
      </c>
      <c r="N1486" s="6">
        <v>2004</v>
      </c>
      <c r="O1486" s="7">
        <v>2</v>
      </c>
      <c r="P1486" s="6">
        <v>6</v>
      </c>
      <c r="Q1486" s="6">
        <v>5</v>
      </c>
      <c r="R1486" s="6">
        <v>24</v>
      </c>
      <c r="S1486" s="8" t="s">
        <v>40</v>
      </c>
      <c r="T1486" s="8" t="s">
        <v>41</v>
      </c>
      <c r="U1486" s="8" t="s">
        <v>29</v>
      </c>
    </row>
    <row r="1487" spans="1:21" x14ac:dyDescent="0.2">
      <c r="A1487" s="12">
        <v>10262</v>
      </c>
      <c r="B1487" s="13">
        <v>38162</v>
      </c>
      <c r="C1487" s="12">
        <v>141</v>
      </c>
      <c r="D1487" s="12" t="s">
        <v>161</v>
      </c>
      <c r="E1487" s="14">
        <v>34</v>
      </c>
      <c r="F1487" s="12">
        <v>85.75</v>
      </c>
      <c r="G1487" s="12">
        <v>105.87</v>
      </c>
      <c r="H1487" s="12">
        <v>64.58</v>
      </c>
      <c r="I1487" s="9">
        <v>0.23319999999999999</v>
      </c>
      <c r="J1487" s="9">
        <v>0.32519999999999999</v>
      </c>
      <c r="K1487" s="10">
        <f>E1487*F1487</f>
        <v>2915.5</v>
      </c>
      <c r="L1487" s="11">
        <f>F1487-H1487</f>
        <v>21.17</v>
      </c>
      <c r="M1487" s="10">
        <f>L1487*E1487</f>
        <v>719.78000000000009</v>
      </c>
      <c r="N1487" s="6">
        <v>2004</v>
      </c>
      <c r="O1487" s="7">
        <v>2</v>
      </c>
      <c r="P1487" s="6">
        <v>6</v>
      </c>
      <c r="Q1487" s="6">
        <v>5</v>
      </c>
      <c r="R1487" s="6">
        <v>24</v>
      </c>
      <c r="S1487" s="8" t="s">
        <v>40</v>
      </c>
      <c r="T1487" s="8" t="s">
        <v>41</v>
      </c>
      <c r="U1487" s="8" t="s">
        <v>29</v>
      </c>
    </row>
    <row r="1488" spans="1:21" x14ac:dyDescent="0.2">
      <c r="A1488" s="12">
        <v>10262</v>
      </c>
      <c r="B1488" s="13">
        <v>38162</v>
      </c>
      <c r="C1488" s="12">
        <v>141</v>
      </c>
      <c r="D1488" s="12" t="s">
        <v>173</v>
      </c>
      <c r="E1488" s="14">
        <v>34</v>
      </c>
      <c r="F1488" s="12">
        <v>98.48</v>
      </c>
      <c r="G1488" s="12">
        <v>109.42</v>
      </c>
      <c r="H1488" s="12">
        <v>66.739999999999995</v>
      </c>
      <c r="I1488" s="9">
        <v>0.11169999999999999</v>
      </c>
      <c r="J1488" s="9">
        <v>0.47949999999999998</v>
      </c>
      <c r="K1488" s="10">
        <f>E1488*F1488</f>
        <v>3348.32</v>
      </c>
      <c r="L1488" s="11">
        <f>F1488-H1488</f>
        <v>31.740000000000009</v>
      </c>
      <c r="M1488" s="10">
        <f>L1488*E1488</f>
        <v>1079.1600000000003</v>
      </c>
      <c r="N1488" s="6">
        <v>2004</v>
      </c>
      <c r="O1488" s="7">
        <v>2</v>
      </c>
      <c r="P1488" s="6">
        <v>6</v>
      </c>
      <c r="Q1488" s="6">
        <v>5</v>
      </c>
      <c r="R1488" s="6">
        <v>24</v>
      </c>
      <c r="S1488" s="8" t="s">
        <v>40</v>
      </c>
      <c r="T1488" s="8" t="s">
        <v>41</v>
      </c>
      <c r="U1488" s="8" t="s">
        <v>29</v>
      </c>
    </row>
    <row r="1489" spans="1:21" x14ac:dyDescent="0.2">
      <c r="A1489" s="12">
        <v>10262</v>
      </c>
      <c r="B1489" s="13">
        <v>38162</v>
      </c>
      <c r="C1489" s="12">
        <v>141</v>
      </c>
      <c r="D1489" s="12" t="s">
        <v>182</v>
      </c>
      <c r="E1489" s="14">
        <v>24</v>
      </c>
      <c r="F1489" s="12">
        <v>63.71</v>
      </c>
      <c r="G1489" s="12">
        <v>68.510000000000005</v>
      </c>
      <c r="H1489" s="12">
        <v>34.25</v>
      </c>
      <c r="I1489" s="9">
        <v>7.85E-2</v>
      </c>
      <c r="J1489" s="9">
        <v>0.84670000000000001</v>
      </c>
      <c r="K1489" s="10">
        <f>E1489*F1489</f>
        <v>1529.04</v>
      </c>
      <c r="L1489" s="11">
        <f>F1489-H1489</f>
        <v>29.46</v>
      </c>
      <c r="M1489" s="10">
        <f>L1489*E1489</f>
        <v>707.04</v>
      </c>
      <c r="N1489" s="6">
        <v>2004</v>
      </c>
      <c r="O1489" s="7">
        <v>2</v>
      </c>
      <c r="P1489" s="6">
        <v>6</v>
      </c>
      <c r="Q1489" s="6">
        <v>5</v>
      </c>
      <c r="R1489" s="6">
        <v>24</v>
      </c>
      <c r="S1489" s="8" t="s">
        <v>40</v>
      </c>
      <c r="T1489" s="8" t="s">
        <v>41</v>
      </c>
      <c r="U1489" s="8" t="s">
        <v>29</v>
      </c>
    </row>
    <row r="1490" spans="1:21" x14ac:dyDescent="0.2">
      <c r="A1490" s="12">
        <v>10262</v>
      </c>
      <c r="B1490" s="13">
        <v>38162</v>
      </c>
      <c r="C1490" s="12">
        <v>141</v>
      </c>
      <c r="D1490" s="12" t="s">
        <v>188</v>
      </c>
      <c r="E1490" s="14">
        <v>46</v>
      </c>
      <c r="F1490" s="12">
        <v>65.75</v>
      </c>
      <c r="G1490" s="12">
        <v>65.75</v>
      </c>
      <c r="H1490" s="12">
        <v>26.3</v>
      </c>
      <c r="I1490" s="9">
        <v>0</v>
      </c>
      <c r="J1490" s="9">
        <v>1.4829000000000001</v>
      </c>
      <c r="K1490" s="10">
        <f>E1490*F1490</f>
        <v>3024.5</v>
      </c>
      <c r="L1490" s="11">
        <f>F1490-H1490</f>
        <v>39.450000000000003</v>
      </c>
      <c r="M1490" s="10">
        <f>L1490*E1490</f>
        <v>1814.7</v>
      </c>
      <c r="N1490" s="6">
        <v>2004</v>
      </c>
      <c r="O1490" s="7">
        <v>2</v>
      </c>
      <c r="P1490" s="6">
        <v>6</v>
      </c>
      <c r="Q1490" s="6">
        <v>5</v>
      </c>
      <c r="R1490" s="6">
        <v>24</v>
      </c>
      <c r="S1490" s="8" t="s">
        <v>40</v>
      </c>
      <c r="T1490" s="8" t="s">
        <v>41</v>
      </c>
      <c r="U1490" s="8" t="s">
        <v>29</v>
      </c>
    </row>
    <row r="1491" spans="1:21" x14ac:dyDescent="0.2">
      <c r="A1491" s="12">
        <v>10262</v>
      </c>
      <c r="B1491" s="13">
        <v>38162</v>
      </c>
      <c r="C1491" s="12">
        <v>141</v>
      </c>
      <c r="D1491" s="12" t="s">
        <v>190</v>
      </c>
      <c r="E1491" s="14">
        <v>49</v>
      </c>
      <c r="F1491" s="12">
        <v>82.18</v>
      </c>
      <c r="G1491" s="12">
        <v>83.86</v>
      </c>
      <c r="H1491" s="12">
        <v>48.64</v>
      </c>
      <c r="I1491" s="9">
        <v>2.4299999999999999E-2</v>
      </c>
      <c r="J1491" s="9">
        <v>0.69899999999999995</v>
      </c>
      <c r="K1491" s="10">
        <f>E1491*F1491</f>
        <v>4026.82</v>
      </c>
      <c r="L1491" s="11">
        <f>F1491-H1491</f>
        <v>33.540000000000006</v>
      </c>
      <c r="M1491" s="10">
        <f>L1491*E1491</f>
        <v>1643.4600000000003</v>
      </c>
      <c r="N1491" s="6">
        <v>2004</v>
      </c>
      <c r="O1491" s="7">
        <v>2</v>
      </c>
      <c r="P1491" s="6">
        <v>6</v>
      </c>
      <c r="Q1491" s="6">
        <v>5</v>
      </c>
      <c r="R1491" s="6">
        <v>24</v>
      </c>
      <c r="S1491" s="8" t="s">
        <v>40</v>
      </c>
      <c r="T1491" s="8" t="s">
        <v>41</v>
      </c>
      <c r="U1491" s="8" t="s">
        <v>29</v>
      </c>
    </row>
    <row r="1492" spans="1:21" x14ac:dyDescent="0.2">
      <c r="A1492" s="12">
        <v>10262</v>
      </c>
      <c r="B1492" s="13">
        <v>38162</v>
      </c>
      <c r="C1492" s="12">
        <v>141</v>
      </c>
      <c r="D1492" s="12" t="s">
        <v>192</v>
      </c>
      <c r="E1492" s="14">
        <v>48</v>
      </c>
      <c r="F1492" s="12">
        <v>58.69</v>
      </c>
      <c r="G1492" s="12">
        <v>68.239999999999995</v>
      </c>
      <c r="H1492" s="12">
        <v>29.34</v>
      </c>
      <c r="I1492" s="9">
        <v>0.1704</v>
      </c>
      <c r="J1492" s="9">
        <v>0.98839999999999995</v>
      </c>
      <c r="K1492" s="10">
        <f>E1492*F1492</f>
        <v>2817.12</v>
      </c>
      <c r="L1492" s="11">
        <f>F1492-H1492</f>
        <v>29.349999999999998</v>
      </c>
      <c r="M1492" s="10">
        <f>L1492*E1492</f>
        <v>1408.8</v>
      </c>
      <c r="N1492" s="6">
        <v>2004</v>
      </c>
      <c r="O1492" s="7">
        <v>2</v>
      </c>
      <c r="P1492" s="6">
        <v>6</v>
      </c>
      <c r="Q1492" s="6">
        <v>5</v>
      </c>
      <c r="R1492" s="6">
        <v>24</v>
      </c>
      <c r="S1492" s="8" t="s">
        <v>40</v>
      </c>
      <c r="T1492" s="8" t="s">
        <v>41</v>
      </c>
      <c r="U1492" s="8" t="s">
        <v>29</v>
      </c>
    </row>
    <row r="1493" spans="1:21" x14ac:dyDescent="0.2">
      <c r="A1493" s="12">
        <v>10262</v>
      </c>
      <c r="B1493" s="13">
        <v>38162</v>
      </c>
      <c r="C1493" s="12">
        <v>141</v>
      </c>
      <c r="D1493" s="12" t="s">
        <v>204</v>
      </c>
      <c r="E1493" s="14">
        <v>40</v>
      </c>
      <c r="F1493" s="12">
        <v>63.97</v>
      </c>
      <c r="G1493" s="12">
        <v>68.790000000000006</v>
      </c>
      <c r="H1493" s="12">
        <v>33.020000000000003</v>
      </c>
      <c r="I1493" s="9">
        <v>7.8200000000000006E-2</v>
      </c>
      <c r="J1493" s="9">
        <v>0.93879999999999997</v>
      </c>
      <c r="K1493" s="10">
        <f>E1493*F1493</f>
        <v>2558.8000000000002</v>
      </c>
      <c r="L1493" s="11">
        <f>F1493-H1493</f>
        <v>30.949999999999996</v>
      </c>
      <c r="M1493" s="10">
        <f>L1493*E1493</f>
        <v>1237.9999999999998</v>
      </c>
      <c r="N1493" s="6">
        <v>2004</v>
      </c>
      <c r="O1493" s="7">
        <v>2</v>
      </c>
      <c r="P1493" s="6">
        <v>6</v>
      </c>
      <c r="Q1493" s="6">
        <v>5</v>
      </c>
      <c r="R1493" s="6">
        <v>24</v>
      </c>
      <c r="S1493" s="8" t="s">
        <v>40</v>
      </c>
      <c r="T1493" s="8" t="s">
        <v>41</v>
      </c>
      <c r="U1493" s="8" t="s">
        <v>29</v>
      </c>
    </row>
    <row r="1494" spans="1:21" x14ac:dyDescent="0.2">
      <c r="A1494" s="12">
        <v>10262</v>
      </c>
      <c r="B1494" s="13">
        <v>38162</v>
      </c>
      <c r="C1494" s="12">
        <v>141</v>
      </c>
      <c r="D1494" s="12" t="s">
        <v>206</v>
      </c>
      <c r="E1494" s="14">
        <v>49</v>
      </c>
      <c r="F1494" s="12">
        <v>35.78</v>
      </c>
      <c r="G1494" s="12">
        <v>43.64</v>
      </c>
      <c r="H1494" s="12">
        <v>27.06</v>
      </c>
      <c r="I1494" s="9">
        <v>0.22359999999999999</v>
      </c>
      <c r="J1494" s="9">
        <v>0.33260000000000001</v>
      </c>
      <c r="K1494" s="10">
        <f>E1494*F1494</f>
        <v>1753.22</v>
      </c>
      <c r="L1494" s="11">
        <f>F1494-H1494</f>
        <v>8.7200000000000024</v>
      </c>
      <c r="M1494" s="10">
        <f>L1494*E1494</f>
        <v>427.28000000000014</v>
      </c>
      <c r="N1494" s="6">
        <v>2004</v>
      </c>
      <c r="O1494" s="7">
        <v>2</v>
      </c>
      <c r="P1494" s="6">
        <v>6</v>
      </c>
      <c r="Q1494" s="6">
        <v>5</v>
      </c>
      <c r="R1494" s="6">
        <v>24</v>
      </c>
      <c r="S1494" s="8" t="s">
        <v>40</v>
      </c>
      <c r="T1494" s="8" t="s">
        <v>41</v>
      </c>
      <c r="U1494" s="8" t="s">
        <v>29</v>
      </c>
    </row>
    <row r="1495" spans="1:21" x14ac:dyDescent="0.2">
      <c r="A1495" s="12">
        <v>10262</v>
      </c>
      <c r="B1495" s="13">
        <v>38162</v>
      </c>
      <c r="C1495" s="12">
        <v>141</v>
      </c>
      <c r="D1495" s="12" t="s">
        <v>211</v>
      </c>
      <c r="E1495" s="14">
        <v>40</v>
      </c>
      <c r="F1495" s="12">
        <v>87.69</v>
      </c>
      <c r="G1495" s="12">
        <v>91.34</v>
      </c>
      <c r="H1495" s="12">
        <v>51.15</v>
      </c>
      <c r="I1495" s="9">
        <v>4.5600000000000002E-2</v>
      </c>
      <c r="J1495" s="9">
        <v>0.72340000000000004</v>
      </c>
      <c r="K1495" s="10">
        <f>E1495*F1495</f>
        <v>3507.6</v>
      </c>
      <c r="L1495" s="11">
        <f>F1495-H1495</f>
        <v>36.54</v>
      </c>
      <c r="M1495" s="10">
        <f>L1495*E1495</f>
        <v>1461.6</v>
      </c>
      <c r="N1495" s="6">
        <v>2004</v>
      </c>
      <c r="O1495" s="7">
        <v>2</v>
      </c>
      <c r="P1495" s="6">
        <v>6</v>
      </c>
      <c r="Q1495" s="6">
        <v>5</v>
      </c>
      <c r="R1495" s="6">
        <v>24</v>
      </c>
      <c r="S1495" s="8" t="s">
        <v>40</v>
      </c>
      <c r="T1495" s="8" t="s">
        <v>41</v>
      </c>
      <c r="U1495" s="8" t="s">
        <v>29</v>
      </c>
    </row>
    <row r="1496" spans="1:21" x14ac:dyDescent="0.2">
      <c r="A1496" s="12">
        <v>10262</v>
      </c>
      <c r="B1496" s="13">
        <v>38162</v>
      </c>
      <c r="C1496" s="12">
        <v>141</v>
      </c>
      <c r="D1496" s="12" t="s">
        <v>213</v>
      </c>
      <c r="E1496" s="14">
        <v>44</v>
      </c>
      <c r="F1496" s="12">
        <v>83.28</v>
      </c>
      <c r="G1496" s="12">
        <v>90.52</v>
      </c>
      <c r="H1496" s="12">
        <v>39.83</v>
      </c>
      <c r="I1496" s="9">
        <v>8.4099999999999994E-2</v>
      </c>
      <c r="J1496" s="9">
        <v>1.0795999999999999</v>
      </c>
      <c r="K1496" s="10">
        <f>E1496*F1496</f>
        <v>3664.32</v>
      </c>
      <c r="L1496" s="11">
        <f>F1496-H1496</f>
        <v>43.45</v>
      </c>
      <c r="M1496" s="10">
        <f>L1496*E1496</f>
        <v>1911.8000000000002</v>
      </c>
      <c r="N1496" s="6">
        <v>2004</v>
      </c>
      <c r="O1496" s="7">
        <v>2</v>
      </c>
      <c r="P1496" s="6">
        <v>6</v>
      </c>
      <c r="Q1496" s="6">
        <v>5</v>
      </c>
      <c r="R1496" s="6">
        <v>24</v>
      </c>
      <c r="S1496" s="8" t="s">
        <v>40</v>
      </c>
      <c r="T1496" s="8" t="s">
        <v>41</v>
      </c>
      <c r="U1496" s="8" t="s">
        <v>29</v>
      </c>
    </row>
    <row r="1497" spans="1:21" x14ac:dyDescent="0.2">
      <c r="A1497" s="12">
        <v>10262</v>
      </c>
      <c r="B1497" s="13">
        <v>38162</v>
      </c>
      <c r="C1497" s="12">
        <v>141</v>
      </c>
      <c r="D1497" s="12" t="s">
        <v>214</v>
      </c>
      <c r="E1497" s="14">
        <v>33</v>
      </c>
      <c r="F1497" s="12">
        <v>81.77</v>
      </c>
      <c r="G1497" s="12">
        <v>99.72</v>
      </c>
      <c r="H1497" s="12">
        <v>68.8</v>
      </c>
      <c r="I1497" s="9">
        <v>0.22009999999999999</v>
      </c>
      <c r="J1497" s="9">
        <v>0.189</v>
      </c>
      <c r="K1497" s="10">
        <f>E1497*F1497</f>
        <v>2698.41</v>
      </c>
      <c r="L1497" s="11">
        <f>F1497-H1497</f>
        <v>12.969999999999999</v>
      </c>
      <c r="M1497" s="10">
        <f>L1497*E1497</f>
        <v>428.01</v>
      </c>
      <c r="N1497" s="6">
        <v>2004</v>
      </c>
      <c r="O1497" s="7">
        <v>2</v>
      </c>
      <c r="P1497" s="6">
        <v>6</v>
      </c>
      <c r="Q1497" s="6">
        <v>5</v>
      </c>
      <c r="R1497" s="6">
        <v>24</v>
      </c>
      <c r="S1497" s="8" t="s">
        <v>40</v>
      </c>
      <c r="T1497" s="8" t="s">
        <v>41</v>
      </c>
      <c r="U1497" s="8" t="s">
        <v>29</v>
      </c>
    </row>
    <row r="1498" spans="1:21" x14ac:dyDescent="0.2">
      <c r="A1498" s="12">
        <v>10262</v>
      </c>
      <c r="B1498" s="13">
        <v>38162</v>
      </c>
      <c r="C1498" s="12">
        <v>141</v>
      </c>
      <c r="D1498" s="12" t="s">
        <v>218</v>
      </c>
      <c r="E1498" s="14">
        <v>27</v>
      </c>
      <c r="F1498" s="12">
        <v>64.8</v>
      </c>
      <c r="G1498" s="12">
        <v>80</v>
      </c>
      <c r="H1498" s="12">
        <v>54.4</v>
      </c>
      <c r="I1498" s="9">
        <v>0.23150000000000001</v>
      </c>
      <c r="J1498" s="9">
        <v>0.18379999999999999</v>
      </c>
      <c r="K1498" s="10">
        <f>E1498*F1498</f>
        <v>1749.6</v>
      </c>
      <c r="L1498" s="11">
        <f>F1498-H1498</f>
        <v>10.399999999999999</v>
      </c>
      <c r="M1498" s="10">
        <f>L1498*E1498</f>
        <v>280.79999999999995</v>
      </c>
      <c r="N1498" s="6">
        <v>2004</v>
      </c>
      <c r="O1498" s="7">
        <v>2</v>
      </c>
      <c r="P1498" s="6">
        <v>6</v>
      </c>
      <c r="Q1498" s="6">
        <v>5</v>
      </c>
      <c r="R1498" s="6">
        <v>24</v>
      </c>
      <c r="S1498" s="8" t="s">
        <v>40</v>
      </c>
      <c r="T1498" s="8" t="s">
        <v>41</v>
      </c>
      <c r="U1498" s="8" t="s">
        <v>29</v>
      </c>
    </row>
    <row r="1499" spans="1:21" x14ac:dyDescent="0.2">
      <c r="A1499" s="12">
        <v>10262</v>
      </c>
      <c r="B1499" s="13">
        <v>38162</v>
      </c>
      <c r="C1499" s="12">
        <v>141</v>
      </c>
      <c r="D1499" s="12" t="s">
        <v>221</v>
      </c>
      <c r="E1499" s="14">
        <v>35</v>
      </c>
      <c r="F1499" s="12">
        <v>64.41</v>
      </c>
      <c r="G1499" s="12">
        <v>74.03</v>
      </c>
      <c r="H1499" s="12">
        <v>36.270000000000003</v>
      </c>
      <c r="I1499" s="9">
        <v>0.15529999999999999</v>
      </c>
      <c r="J1499" s="9">
        <v>0.77200000000000002</v>
      </c>
      <c r="K1499" s="10">
        <f>E1499*F1499</f>
        <v>2254.35</v>
      </c>
      <c r="L1499" s="11">
        <f>F1499-H1499</f>
        <v>28.139999999999993</v>
      </c>
      <c r="M1499" s="10">
        <f>L1499*E1499</f>
        <v>984.89999999999975</v>
      </c>
      <c r="N1499" s="6">
        <v>2004</v>
      </c>
      <c r="O1499" s="7">
        <v>2</v>
      </c>
      <c r="P1499" s="6">
        <v>6</v>
      </c>
      <c r="Q1499" s="6">
        <v>5</v>
      </c>
      <c r="R1499" s="6">
        <v>24</v>
      </c>
      <c r="S1499" s="8" t="s">
        <v>40</v>
      </c>
      <c r="T1499" s="8" t="s">
        <v>41</v>
      </c>
      <c r="U1499" s="8" t="s">
        <v>29</v>
      </c>
    </row>
    <row r="1500" spans="1:21" x14ac:dyDescent="0.2">
      <c r="A1500" s="12">
        <v>10262</v>
      </c>
      <c r="B1500" s="13">
        <v>38162</v>
      </c>
      <c r="C1500" s="12">
        <v>141</v>
      </c>
      <c r="D1500" s="12" t="s">
        <v>222</v>
      </c>
      <c r="E1500" s="14">
        <v>21</v>
      </c>
      <c r="F1500" s="12">
        <v>41.71</v>
      </c>
      <c r="G1500" s="12">
        <v>49.66</v>
      </c>
      <c r="H1500" s="12">
        <v>32.770000000000003</v>
      </c>
      <c r="I1500" s="9">
        <v>0.1918</v>
      </c>
      <c r="J1500" s="9">
        <v>0.27460000000000001</v>
      </c>
      <c r="K1500" s="10">
        <f>E1500*F1500</f>
        <v>875.91</v>
      </c>
      <c r="L1500" s="11">
        <f>F1500-H1500</f>
        <v>8.9399999999999977</v>
      </c>
      <c r="M1500" s="10">
        <f>L1500*E1500</f>
        <v>187.73999999999995</v>
      </c>
      <c r="N1500" s="6">
        <v>2004</v>
      </c>
      <c r="O1500" s="7">
        <v>2</v>
      </c>
      <c r="P1500" s="6">
        <v>6</v>
      </c>
      <c r="Q1500" s="6">
        <v>5</v>
      </c>
      <c r="R1500" s="6">
        <v>24</v>
      </c>
      <c r="S1500" s="8" t="s">
        <v>40</v>
      </c>
      <c r="T1500" s="8" t="s">
        <v>41</v>
      </c>
      <c r="U1500" s="8" t="s">
        <v>29</v>
      </c>
    </row>
    <row r="1501" spans="1:21" x14ac:dyDescent="0.2">
      <c r="A1501" s="12">
        <v>10263</v>
      </c>
      <c r="B1501" s="13">
        <v>38166</v>
      </c>
      <c r="C1501" s="12">
        <v>175</v>
      </c>
      <c r="D1501" s="12" t="s">
        <v>18</v>
      </c>
      <c r="E1501" s="14">
        <v>34</v>
      </c>
      <c r="F1501" s="12">
        <v>89</v>
      </c>
      <c r="G1501" s="12">
        <v>95.7</v>
      </c>
      <c r="H1501" s="12">
        <v>48.81</v>
      </c>
      <c r="I1501" s="9">
        <v>7.8700000000000006E-2</v>
      </c>
      <c r="J1501" s="9">
        <v>0.81950000000000001</v>
      </c>
      <c r="K1501" s="10">
        <f>E1501*F1501</f>
        <v>3026</v>
      </c>
      <c r="L1501" s="11">
        <f>F1501-H1501</f>
        <v>40.19</v>
      </c>
      <c r="M1501" s="10">
        <f>L1501*E1501</f>
        <v>1366.46</v>
      </c>
      <c r="N1501" s="6">
        <v>2004</v>
      </c>
      <c r="O1501" s="7">
        <v>2</v>
      </c>
      <c r="P1501" s="6">
        <v>6</v>
      </c>
      <c r="Q1501" s="6">
        <v>2</v>
      </c>
      <c r="R1501" s="6">
        <v>28</v>
      </c>
      <c r="S1501" s="8" t="s">
        <v>23</v>
      </c>
      <c r="T1501" s="8" t="s">
        <v>24</v>
      </c>
      <c r="U1501" s="8" t="s">
        <v>25</v>
      </c>
    </row>
    <row r="1502" spans="1:21" x14ac:dyDescent="0.2">
      <c r="A1502" s="12">
        <v>10263</v>
      </c>
      <c r="B1502" s="13">
        <v>38166</v>
      </c>
      <c r="C1502" s="12">
        <v>175</v>
      </c>
      <c r="D1502" s="12" t="s">
        <v>74</v>
      </c>
      <c r="E1502" s="14">
        <v>40</v>
      </c>
      <c r="F1502" s="12">
        <v>107.05</v>
      </c>
      <c r="G1502" s="12">
        <v>118.94</v>
      </c>
      <c r="H1502" s="12">
        <v>68.989999999999995</v>
      </c>
      <c r="I1502" s="9">
        <v>0.11210000000000001</v>
      </c>
      <c r="J1502" s="9">
        <v>0.55079999999999996</v>
      </c>
      <c r="K1502" s="10">
        <f>E1502*F1502</f>
        <v>4282</v>
      </c>
      <c r="L1502" s="11">
        <f>F1502-H1502</f>
        <v>38.06</v>
      </c>
      <c r="M1502" s="10">
        <f>L1502*E1502</f>
        <v>1522.4</v>
      </c>
      <c r="N1502" s="6">
        <v>2004</v>
      </c>
      <c r="O1502" s="7">
        <v>2</v>
      </c>
      <c r="P1502" s="6">
        <v>6</v>
      </c>
      <c r="Q1502" s="6">
        <v>2</v>
      </c>
      <c r="R1502" s="6">
        <v>28</v>
      </c>
      <c r="S1502" s="8" t="s">
        <v>23</v>
      </c>
      <c r="T1502" s="8" t="s">
        <v>24</v>
      </c>
      <c r="U1502" s="8" t="s">
        <v>25</v>
      </c>
    </row>
    <row r="1503" spans="1:21" x14ac:dyDescent="0.2">
      <c r="A1503" s="12">
        <v>10263</v>
      </c>
      <c r="B1503" s="13">
        <v>38166</v>
      </c>
      <c r="C1503" s="12">
        <v>175</v>
      </c>
      <c r="D1503" s="12" t="s">
        <v>77</v>
      </c>
      <c r="E1503" s="14">
        <v>41</v>
      </c>
      <c r="F1503" s="12">
        <v>193.66</v>
      </c>
      <c r="G1503" s="12">
        <v>193.66</v>
      </c>
      <c r="H1503" s="12">
        <v>91.02</v>
      </c>
      <c r="I1503" s="9">
        <v>0</v>
      </c>
      <c r="J1503" s="9">
        <v>1.1315999999999999</v>
      </c>
      <c r="K1503" s="10">
        <f>E1503*F1503</f>
        <v>7940.0599999999995</v>
      </c>
      <c r="L1503" s="11">
        <f>F1503-H1503</f>
        <v>102.64</v>
      </c>
      <c r="M1503" s="10">
        <f>L1503*E1503</f>
        <v>4208.24</v>
      </c>
      <c r="N1503" s="6">
        <v>2004</v>
      </c>
      <c r="O1503" s="7">
        <v>2</v>
      </c>
      <c r="P1503" s="6">
        <v>6</v>
      </c>
      <c r="Q1503" s="6">
        <v>2</v>
      </c>
      <c r="R1503" s="6">
        <v>28</v>
      </c>
      <c r="S1503" s="8" t="s">
        <v>23</v>
      </c>
      <c r="T1503" s="8" t="s">
        <v>24</v>
      </c>
      <c r="U1503" s="8" t="s">
        <v>25</v>
      </c>
    </row>
    <row r="1504" spans="1:21" x14ac:dyDescent="0.2">
      <c r="A1504" s="12">
        <v>10263</v>
      </c>
      <c r="B1504" s="13">
        <v>38166</v>
      </c>
      <c r="C1504" s="12">
        <v>175</v>
      </c>
      <c r="D1504" s="12" t="s">
        <v>112</v>
      </c>
      <c r="E1504" s="14">
        <v>48</v>
      </c>
      <c r="F1504" s="12">
        <v>123.51</v>
      </c>
      <c r="G1504" s="12">
        <v>150.62</v>
      </c>
      <c r="H1504" s="12">
        <v>66.27</v>
      </c>
      <c r="I1504" s="9">
        <v>0.21859999999999999</v>
      </c>
      <c r="J1504" s="9">
        <v>0.86009999999999998</v>
      </c>
      <c r="K1504" s="10">
        <f>E1504*F1504</f>
        <v>5928.4800000000005</v>
      </c>
      <c r="L1504" s="11">
        <f>F1504-H1504</f>
        <v>57.240000000000009</v>
      </c>
      <c r="M1504" s="10">
        <f>L1504*E1504</f>
        <v>2747.5200000000004</v>
      </c>
      <c r="N1504" s="6">
        <v>2004</v>
      </c>
      <c r="O1504" s="7">
        <v>2</v>
      </c>
      <c r="P1504" s="6">
        <v>6</v>
      </c>
      <c r="Q1504" s="6">
        <v>2</v>
      </c>
      <c r="R1504" s="6">
        <v>28</v>
      </c>
      <c r="S1504" s="8" t="s">
        <v>23</v>
      </c>
      <c r="T1504" s="8" t="s">
        <v>24</v>
      </c>
      <c r="U1504" s="8" t="s">
        <v>25</v>
      </c>
    </row>
    <row r="1505" spans="1:21" x14ac:dyDescent="0.2">
      <c r="A1505" s="12">
        <v>10263</v>
      </c>
      <c r="B1505" s="13">
        <v>38166</v>
      </c>
      <c r="C1505" s="12">
        <v>175</v>
      </c>
      <c r="D1505" s="12" t="s">
        <v>143</v>
      </c>
      <c r="E1505" s="14">
        <v>33</v>
      </c>
      <c r="F1505" s="12">
        <v>67.58</v>
      </c>
      <c r="G1505" s="12">
        <v>84.48</v>
      </c>
      <c r="H1505" s="12">
        <v>49</v>
      </c>
      <c r="I1505" s="9">
        <v>0.25159999999999999</v>
      </c>
      <c r="J1505" s="9">
        <v>0.38779999999999998</v>
      </c>
      <c r="K1505" s="10">
        <f>E1505*F1505</f>
        <v>2230.14</v>
      </c>
      <c r="L1505" s="11">
        <f>F1505-H1505</f>
        <v>18.579999999999998</v>
      </c>
      <c r="M1505" s="10">
        <f>L1505*E1505</f>
        <v>613.14</v>
      </c>
      <c r="N1505" s="6">
        <v>2004</v>
      </c>
      <c r="O1505" s="7">
        <v>2</v>
      </c>
      <c r="P1505" s="6">
        <v>6</v>
      </c>
      <c r="Q1505" s="6">
        <v>2</v>
      </c>
      <c r="R1505" s="6">
        <v>28</v>
      </c>
      <c r="S1505" s="8" t="s">
        <v>23</v>
      </c>
      <c r="T1505" s="8" t="s">
        <v>24</v>
      </c>
      <c r="U1505" s="8" t="s">
        <v>25</v>
      </c>
    </row>
    <row r="1506" spans="1:21" x14ac:dyDescent="0.2">
      <c r="A1506" s="12">
        <v>10263</v>
      </c>
      <c r="B1506" s="13">
        <v>38166</v>
      </c>
      <c r="C1506" s="12">
        <v>175</v>
      </c>
      <c r="D1506" s="12" t="s">
        <v>146</v>
      </c>
      <c r="E1506" s="14">
        <v>34</v>
      </c>
      <c r="F1506" s="12">
        <v>50.27</v>
      </c>
      <c r="G1506" s="12">
        <v>60.57</v>
      </c>
      <c r="H1506" s="12">
        <v>24.23</v>
      </c>
      <c r="I1506" s="9">
        <v>0.19889999999999999</v>
      </c>
      <c r="J1506" s="9">
        <v>1.073</v>
      </c>
      <c r="K1506" s="10">
        <f>E1506*F1506</f>
        <v>1709.18</v>
      </c>
      <c r="L1506" s="11">
        <f>F1506-H1506</f>
        <v>26.040000000000003</v>
      </c>
      <c r="M1506" s="10">
        <f>L1506*E1506</f>
        <v>885.36000000000013</v>
      </c>
      <c r="N1506" s="6">
        <v>2004</v>
      </c>
      <c r="O1506" s="7">
        <v>2</v>
      </c>
      <c r="P1506" s="6">
        <v>6</v>
      </c>
      <c r="Q1506" s="6">
        <v>2</v>
      </c>
      <c r="R1506" s="6">
        <v>28</v>
      </c>
      <c r="S1506" s="8" t="s">
        <v>23</v>
      </c>
      <c r="T1506" s="8" t="s">
        <v>24</v>
      </c>
      <c r="U1506" s="8" t="s">
        <v>25</v>
      </c>
    </row>
    <row r="1507" spans="1:21" x14ac:dyDescent="0.2">
      <c r="A1507" s="12">
        <v>10263</v>
      </c>
      <c r="B1507" s="13">
        <v>38166</v>
      </c>
      <c r="C1507" s="12">
        <v>175</v>
      </c>
      <c r="D1507" s="12" t="s">
        <v>171</v>
      </c>
      <c r="E1507" s="14">
        <v>42</v>
      </c>
      <c r="F1507" s="12">
        <v>109.32</v>
      </c>
      <c r="G1507" s="12">
        <v>112.7</v>
      </c>
      <c r="H1507" s="12">
        <v>60.86</v>
      </c>
      <c r="I1507" s="9">
        <v>2.7400000000000001E-2</v>
      </c>
      <c r="J1507" s="9">
        <v>0.78869999999999996</v>
      </c>
      <c r="K1507" s="10">
        <f>E1507*F1507</f>
        <v>4591.4399999999996</v>
      </c>
      <c r="L1507" s="11">
        <f>F1507-H1507</f>
        <v>48.459999999999994</v>
      </c>
      <c r="M1507" s="10">
        <f>L1507*E1507</f>
        <v>2035.3199999999997</v>
      </c>
      <c r="N1507" s="6">
        <v>2004</v>
      </c>
      <c r="O1507" s="7">
        <v>2</v>
      </c>
      <c r="P1507" s="6">
        <v>6</v>
      </c>
      <c r="Q1507" s="6">
        <v>2</v>
      </c>
      <c r="R1507" s="6">
        <v>28</v>
      </c>
      <c r="S1507" s="8" t="s">
        <v>23</v>
      </c>
      <c r="T1507" s="8" t="s">
        <v>24</v>
      </c>
      <c r="U1507" s="8" t="s">
        <v>25</v>
      </c>
    </row>
    <row r="1508" spans="1:21" x14ac:dyDescent="0.2">
      <c r="A1508" s="12">
        <v>10263</v>
      </c>
      <c r="B1508" s="13">
        <v>38166</v>
      </c>
      <c r="C1508" s="12">
        <v>175</v>
      </c>
      <c r="D1508" s="12" t="s">
        <v>175</v>
      </c>
      <c r="E1508" s="14">
        <v>37</v>
      </c>
      <c r="F1508" s="12">
        <v>67.03</v>
      </c>
      <c r="G1508" s="12">
        <v>76.17</v>
      </c>
      <c r="H1508" s="12">
        <v>37.32</v>
      </c>
      <c r="I1508" s="9">
        <v>0.1343</v>
      </c>
      <c r="J1508" s="9">
        <v>0.80389999999999995</v>
      </c>
      <c r="K1508" s="10">
        <f>E1508*F1508</f>
        <v>2480.11</v>
      </c>
      <c r="L1508" s="11">
        <f>F1508-H1508</f>
        <v>29.71</v>
      </c>
      <c r="M1508" s="10">
        <f>L1508*E1508</f>
        <v>1099.27</v>
      </c>
      <c r="N1508" s="6">
        <v>2004</v>
      </c>
      <c r="O1508" s="7">
        <v>2</v>
      </c>
      <c r="P1508" s="6">
        <v>6</v>
      </c>
      <c r="Q1508" s="6">
        <v>2</v>
      </c>
      <c r="R1508" s="6">
        <v>28</v>
      </c>
      <c r="S1508" s="8" t="s">
        <v>23</v>
      </c>
      <c r="T1508" s="8" t="s">
        <v>24</v>
      </c>
      <c r="U1508" s="8" t="s">
        <v>25</v>
      </c>
    </row>
    <row r="1509" spans="1:21" x14ac:dyDescent="0.2">
      <c r="A1509" s="12">
        <v>10263</v>
      </c>
      <c r="B1509" s="13">
        <v>38166</v>
      </c>
      <c r="C1509" s="12">
        <v>175</v>
      </c>
      <c r="D1509" s="12" t="s">
        <v>196</v>
      </c>
      <c r="E1509" s="14">
        <v>24</v>
      </c>
      <c r="F1509" s="12">
        <v>59.41</v>
      </c>
      <c r="G1509" s="12">
        <v>72.45</v>
      </c>
      <c r="H1509" s="12">
        <v>36.229999999999997</v>
      </c>
      <c r="I1509" s="9">
        <v>0.21879999999999999</v>
      </c>
      <c r="J1509" s="9">
        <v>0.63480000000000003</v>
      </c>
      <c r="K1509" s="10">
        <f>E1509*F1509</f>
        <v>1425.84</v>
      </c>
      <c r="L1509" s="11">
        <f>F1509-H1509</f>
        <v>23.18</v>
      </c>
      <c r="M1509" s="10">
        <f>L1509*E1509</f>
        <v>556.31999999999994</v>
      </c>
      <c r="N1509" s="6">
        <v>2004</v>
      </c>
      <c r="O1509" s="7">
        <v>2</v>
      </c>
      <c r="P1509" s="6">
        <v>6</v>
      </c>
      <c r="Q1509" s="6">
        <v>2</v>
      </c>
      <c r="R1509" s="6">
        <v>28</v>
      </c>
      <c r="S1509" s="8" t="s">
        <v>23</v>
      </c>
      <c r="T1509" s="8" t="s">
        <v>24</v>
      </c>
      <c r="U1509" s="8" t="s">
        <v>25</v>
      </c>
    </row>
    <row r="1510" spans="1:21" x14ac:dyDescent="0.2">
      <c r="A1510" s="12">
        <v>10263</v>
      </c>
      <c r="B1510" s="13">
        <v>38166</v>
      </c>
      <c r="C1510" s="12">
        <v>175</v>
      </c>
      <c r="D1510" s="12" t="s">
        <v>199</v>
      </c>
      <c r="E1510" s="14">
        <v>31</v>
      </c>
      <c r="F1510" s="12">
        <v>93.9</v>
      </c>
      <c r="G1510" s="12">
        <v>99.89</v>
      </c>
      <c r="H1510" s="12">
        <v>66.92</v>
      </c>
      <c r="I1510" s="9">
        <v>6.3899999999999998E-2</v>
      </c>
      <c r="J1510" s="9">
        <v>0.40350000000000003</v>
      </c>
      <c r="K1510" s="10">
        <f>E1510*F1510</f>
        <v>2910.9</v>
      </c>
      <c r="L1510" s="11">
        <f>F1510-H1510</f>
        <v>26.980000000000004</v>
      </c>
      <c r="M1510" s="10">
        <f>L1510*E1510</f>
        <v>836.38000000000011</v>
      </c>
      <c r="N1510" s="6">
        <v>2004</v>
      </c>
      <c r="O1510" s="7">
        <v>2</v>
      </c>
      <c r="P1510" s="6">
        <v>6</v>
      </c>
      <c r="Q1510" s="6">
        <v>2</v>
      </c>
      <c r="R1510" s="6">
        <v>28</v>
      </c>
      <c r="S1510" s="8" t="s">
        <v>23</v>
      </c>
      <c r="T1510" s="8" t="s">
        <v>24</v>
      </c>
      <c r="U1510" s="8" t="s">
        <v>25</v>
      </c>
    </row>
    <row r="1511" spans="1:21" x14ac:dyDescent="0.2">
      <c r="A1511" s="12">
        <v>10263</v>
      </c>
      <c r="B1511" s="13">
        <v>38166</v>
      </c>
      <c r="C1511" s="12">
        <v>175</v>
      </c>
      <c r="D1511" s="12" t="s">
        <v>217</v>
      </c>
      <c r="E1511" s="14">
        <v>47</v>
      </c>
      <c r="F1511" s="12">
        <v>117.46</v>
      </c>
      <c r="G1511" s="12">
        <v>118.65</v>
      </c>
      <c r="H1511" s="12">
        <v>59.33</v>
      </c>
      <c r="I1511" s="9">
        <v>8.5000000000000006E-3</v>
      </c>
      <c r="J1511" s="9">
        <v>0.97760000000000002</v>
      </c>
      <c r="K1511" s="10">
        <f>E1511*F1511</f>
        <v>5520.62</v>
      </c>
      <c r="L1511" s="11">
        <f>F1511-H1511</f>
        <v>58.129999999999995</v>
      </c>
      <c r="M1511" s="10">
        <f>L1511*E1511</f>
        <v>2732.1099999999997</v>
      </c>
      <c r="N1511" s="6">
        <v>2004</v>
      </c>
      <c r="O1511" s="7">
        <v>2</v>
      </c>
      <c r="P1511" s="6">
        <v>6</v>
      </c>
      <c r="Q1511" s="6">
        <v>2</v>
      </c>
      <c r="R1511" s="6">
        <v>28</v>
      </c>
      <c r="S1511" s="8" t="s">
        <v>23</v>
      </c>
      <c r="T1511" s="8" t="s">
        <v>24</v>
      </c>
      <c r="U1511" s="8" t="s">
        <v>25</v>
      </c>
    </row>
    <row r="1512" spans="1:21" x14ac:dyDescent="0.2">
      <c r="A1512" s="12">
        <v>10264</v>
      </c>
      <c r="B1512" s="13">
        <v>38168</v>
      </c>
      <c r="C1512" s="12">
        <v>362</v>
      </c>
      <c r="D1512" s="12" t="s">
        <v>160</v>
      </c>
      <c r="E1512" s="14">
        <v>48</v>
      </c>
      <c r="F1512" s="12">
        <v>58.44</v>
      </c>
      <c r="G1512" s="12">
        <v>62.17</v>
      </c>
      <c r="H1512" s="12">
        <v>32.950000000000003</v>
      </c>
      <c r="I1512" s="9">
        <v>6.8400000000000002E-2</v>
      </c>
      <c r="J1512" s="9">
        <v>0.75870000000000004</v>
      </c>
      <c r="K1512" s="10">
        <f>E1512*F1512</f>
        <v>2805.12</v>
      </c>
      <c r="L1512" s="11">
        <f>F1512-H1512</f>
        <v>25.489999999999995</v>
      </c>
      <c r="M1512" s="10">
        <f>L1512*E1512</f>
        <v>1223.5199999999998</v>
      </c>
      <c r="N1512" s="6">
        <v>2004</v>
      </c>
      <c r="O1512" s="7">
        <v>2</v>
      </c>
      <c r="P1512" s="6">
        <v>6</v>
      </c>
      <c r="Q1512" s="6">
        <v>4</v>
      </c>
      <c r="R1512" s="6">
        <v>30</v>
      </c>
      <c r="S1512" s="8" t="s">
        <v>83</v>
      </c>
      <c r="T1512" s="8" t="s">
        <v>24</v>
      </c>
      <c r="U1512" s="8" t="s">
        <v>25</v>
      </c>
    </row>
    <row r="1513" spans="1:21" x14ac:dyDescent="0.2">
      <c r="A1513" s="12">
        <v>10264</v>
      </c>
      <c r="B1513" s="13">
        <v>38168</v>
      </c>
      <c r="C1513" s="12">
        <v>362</v>
      </c>
      <c r="D1513" s="12" t="s">
        <v>167</v>
      </c>
      <c r="E1513" s="14">
        <v>20</v>
      </c>
      <c r="F1513" s="12">
        <v>124.99</v>
      </c>
      <c r="G1513" s="12">
        <v>148.80000000000001</v>
      </c>
      <c r="H1513" s="12">
        <v>69.930000000000007</v>
      </c>
      <c r="I1513" s="9">
        <v>0.192</v>
      </c>
      <c r="J1513" s="9">
        <v>0.78649999999999998</v>
      </c>
      <c r="K1513" s="10">
        <f>E1513*F1513</f>
        <v>2499.7999999999997</v>
      </c>
      <c r="L1513" s="11">
        <f>F1513-H1513</f>
        <v>55.059999999999988</v>
      </c>
      <c r="M1513" s="10">
        <f>L1513*E1513</f>
        <v>1101.1999999999998</v>
      </c>
      <c r="N1513" s="6">
        <v>2004</v>
      </c>
      <c r="O1513" s="7">
        <v>2</v>
      </c>
      <c r="P1513" s="6">
        <v>6</v>
      </c>
      <c r="Q1513" s="6">
        <v>4</v>
      </c>
      <c r="R1513" s="6">
        <v>30</v>
      </c>
      <c r="S1513" s="8" t="s">
        <v>83</v>
      </c>
      <c r="T1513" s="8" t="s">
        <v>24</v>
      </c>
      <c r="U1513" s="8" t="s">
        <v>25</v>
      </c>
    </row>
    <row r="1514" spans="1:21" x14ac:dyDescent="0.2">
      <c r="A1514" s="12">
        <v>10264</v>
      </c>
      <c r="B1514" s="13">
        <v>38168</v>
      </c>
      <c r="C1514" s="12">
        <v>362</v>
      </c>
      <c r="D1514" s="12" t="s">
        <v>179</v>
      </c>
      <c r="E1514" s="14">
        <v>37</v>
      </c>
      <c r="F1514" s="12">
        <v>61.64</v>
      </c>
      <c r="G1514" s="12">
        <v>69.260000000000005</v>
      </c>
      <c r="H1514" s="12">
        <v>47.1</v>
      </c>
      <c r="I1514" s="9">
        <v>0.1298</v>
      </c>
      <c r="J1514" s="9">
        <v>0.31850000000000001</v>
      </c>
      <c r="K1514" s="10">
        <f>E1514*F1514</f>
        <v>2280.6799999999998</v>
      </c>
      <c r="L1514" s="11">
        <f>F1514-H1514</f>
        <v>14.54</v>
      </c>
      <c r="M1514" s="10">
        <f>L1514*E1514</f>
        <v>537.98</v>
      </c>
      <c r="N1514" s="6">
        <v>2004</v>
      </c>
      <c r="O1514" s="7">
        <v>2</v>
      </c>
      <c r="P1514" s="6">
        <v>6</v>
      </c>
      <c r="Q1514" s="6">
        <v>4</v>
      </c>
      <c r="R1514" s="6">
        <v>30</v>
      </c>
      <c r="S1514" s="8" t="s">
        <v>83</v>
      </c>
      <c r="T1514" s="8" t="s">
        <v>24</v>
      </c>
      <c r="U1514" s="8" t="s">
        <v>25</v>
      </c>
    </row>
    <row r="1515" spans="1:21" x14ac:dyDescent="0.2">
      <c r="A1515" s="12">
        <v>10264</v>
      </c>
      <c r="B1515" s="13">
        <v>38168</v>
      </c>
      <c r="C1515" s="12">
        <v>362</v>
      </c>
      <c r="D1515" s="12" t="s">
        <v>197</v>
      </c>
      <c r="E1515" s="14">
        <v>47</v>
      </c>
      <c r="F1515" s="12">
        <v>75.180000000000007</v>
      </c>
      <c r="G1515" s="12">
        <v>80.84</v>
      </c>
      <c r="H1515" s="12">
        <v>32.33</v>
      </c>
      <c r="I1515" s="9">
        <v>7.9799999999999996E-2</v>
      </c>
      <c r="J1515" s="9">
        <v>1.33</v>
      </c>
      <c r="K1515" s="10">
        <f>E1515*F1515</f>
        <v>3533.4600000000005</v>
      </c>
      <c r="L1515" s="11">
        <f>F1515-H1515</f>
        <v>42.850000000000009</v>
      </c>
      <c r="M1515" s="10">
        <f>L1515*E1515</f>
        <v>2013.9500000000005</v>
      </c>
      <c r="N1515" s="6">
        <v>2004</v>
      </c>
      <c r="O1515" s="7">
        <v>2</v>
      </c>
      <c r="P1515" s="6">
        <v>6</v>
      </c>
      <c r="Q1515" s="6">
        <v>4</v>
      </c>
      <c r="R1515" s="6">
        <v>30</v>
      </c>
      <c r="S1515" s="8" t="s">
        <v>83</v>
      </c>
      <c r="T1515" s="8" t="s">
        <v>24</v>
      </c>
      <c r="U1515" s="8" t="s">
        <v>25</v>
      </c>
    </row>
    <row r="1516" spans="1:21" x14ac:dyDescent="0.2">
      <c r="A1516" s="12">
        <v>10264</v>
      </c>
      <c r="B1516" s="13">
        <v>38168</v>
      </c>
      <c r="C1516" s="12">
        <v>362</v>
      </c>
      <c r="D1516" s="12" t="s">
        <v>200</v>
      </c>
      <c r="E1516" s="14">
        <v>20</v>
      </c>
      <c r="F1516" s="12">
        <v>39.020000000000003</v>
      </c>
      <c r="G1516" s="12">
        <v>40.229999999999997</v>
      </c>
      <c r="H1516" s="12">
        <v>24.14</v>
      </c>
      <c r="I1516" s="9">
        <v>2.5600000000000001E-2</v>
      </c>
      <c r="J1516" s="9">
        <v>0.62139999999999995</v>
      </c>
      <c r="K1516" s="10">
        <f>E1516*F1516</f>
        <v>780.40000000000009</v>
      </c>
      <c r="L1516" s="11">
        <f>F1516-H1516</f>
        <v>14.880000000000003</v>
      </c>
      <c r="M1516" s="10">
        <f>L1516*E1516</f>
        <v>297.60000000000002</v>
      </c>
      <c r="N1516" s="6">
        <v>2004</v>
      </c>
      <c r="O1516" s="7">
        <v>2</v>
      </c>
      <c r="P1516" s="6">
        <v>6</v>
      </c>
      <c r="Q1516" s="6">
        <v>4</v>
      </c>
      <c r="R1516" s="6">
        <v>30</v>
      </c>
      <c r="S1516" s="8" t="s">
        <v>83</v>
      </c>
      <c r="T1516" s="8" t="s">
        <v>24</v>
      </c>
      <c r="U1516" s="8" t="s">
        <v>25</v>
      </c>
    </row>
    <row r="1517" spans="1:21" x14ac:dyDescent="0.2">
      <c r="A1517" s="12">
        <v>10264</v>
      </c>
      <c r="B1517" s="13">
        <v>38168</v>
      </c>
      <c r="C1517" s="12">
        <v>362</v>
      </c>
      <c r="D1517" s="12" t="s">
        <v>205</v>
      </c>
      <c r="E1517" s="14">
        <v>34</v>
      </c>
      <c r="F1517" s="12">
        <v>100.01</v>
      </c>
      <c r="G1517" s="12">
        <v>102.05</v>
      </c>
      <c r="H1517" s="12">
        <v>56.13</v>
      </c>
      <c r="I1517" s="9">
        <v>0.02</v>
      </c>
      <c r="J1517" s="9">
        <v>0.78390000000000004</v>
      </c>
      <c r="K1517" s="10">
        <f>E1517*F1517</f>
        <v>3400.34</v>
      </c>
      <c r="L1517" s="11">
        <f>F1517-H1517</f>
        <v>43.88</v>
      </c>
      <c r="M1517" s="10">
        <f>L1517*E1517</f>
        <v>1491.92</v>
      </c>
      <c r="N1517" s="6">
        <v>2004</v>
      </c>
      <c r="O1517" s="7">
        <v>2</v>
      </c>
      <c r="P1517" s="6">
        <v>6</v>
      </c>
      <c r="Q1517" s="6">
        <v>4</v>
      </c>
      <c r="R1517" s="6">
        <v>30</v>
      </c>
      <c r="S1517" s="8" t="s">
        <v>83</v>
      </c>
      <c r="T1517" s="8" t="s">
        <v>24</v>
      </c>
      <c r="U1517" s="8" t="s">
        <v>25</v>
      </c>
    </row>
    <row r="1518" spans="1:21" x14ac:dyDescent="0.2">
      <c r="A1518" s="12">
        <v>10264</v>
      </c>
      <c r="B1518" s="13">
        <v>38168</v>
      </c>
      <c r="C1518" s="12">
        <v>362</v>
      </c>
      <c r="D1518" s="12" t="s">
        <v>209</v>
      </c>
      <c r="E1518" s="14">
        <v>47</v>
      </c>
      <c r="F1518" s="12">
        <v>67.53</v>
      </c>
      <c r="G1518" s="12">
        <v>81.36</v>
      </c>
      <c r="H1518" s="12">
        <v>34.17</v>
      </c>
      <c r="I1518" s="9">
        <v>0.20730000000000001</v>
      </c>
      <c r="J1518" s="9">
        <v>0.96579999999999999</v>
      </c>
      <c r="K1518" s="10">
        <f>E1518*F1518</f>
        <v>3173.91</v>
      </c>
      <c r="L1518" s="11">
        <f>F1518-H1518</f>
        <v>33.36</v>
      </c>
      <c r="M1518" s="10">
        <f>L1518*E1518</f>
        <v>1567.92</v>
      </c>
      <c r="N1518" s="6">
        <v>2004</v>
      </c>
      <c r="O1518" s="7">
        <v>2</v>
      </c>
      <c r="P1518" s="6">
        <v>6</v>
      </c>
      <c r="Q1518" s="6">
        <v>4</v>
      </c>
      <c r="R1518" s="6">
        <v>30</v>
      </c>
      <c r="S1518" s="8" t="s">
        <v>83</v>
      </c>
      <c r="T1518" s="8" t="s">
        <v>24</v>
      </c>
      <c r="U1518" s="8" t="s">
        <v>25</v>
      </c>
    </row>
    <row r="1519" spans="1:21" x14ac:dyDescent="0.2">
      <c r="A1519" s="12">
        <v>10265</v>
      </c>
      <c r="B1519" s="13">
        <v>38170</v>
      </c>
      <c r="C1519" s="12">
        <v>471</v>
      </c>
      <c r="D1519" s="12" t="s">
        <v>156</v>
      </c>
      <c r="E1519" s="14">
        <v>45</v>
      </c>
      <c r="F1519" s="12">
        <v>74.78</v>
      </c>
      <c r="G1519" s="12">
        <v>80.41</v>
      </c>
      <c r="H1519" s="12">
        <v>49.05</v>
      </c>
      <c r="I1519" s="9">
        <v>8.0199999999999994E-2</v>
      </c>
      <c r="J1519" s="9">
        <v>0.53010000000000002</v>
      </c>
      <c r="K1519" s="10">
        <f>E1519*F1519</f>
        <v>3365.1</v>
      </c>
      <c r="L1519" s="11">
        <f>F1519-H1519</f>
        <v>25.730000000000004</v>
      </c>
      <c r="M1519" s="10">
        <f>L1519*E1519</f>
        <v>1157.8500000000001</v>
      </c>
      <c r="N1519" s="6">
        <v>2004</v>
      </c>
      <c r="O1519" s="7">
        <v>2</v>
      </c>
      <c r="P1519" s="6">
        <v>7</v>
      </c>
      <c r="Q1519" s="6">
        <v>6</v>
      </c>
      <c r="R1519" s="6">
        <v>2</v>
      </c>
      <c r="S1519" s="8" t="s">
        <v>127</v>
      </c>
      <c r="T1519" s="8" t="s">
        <v>20</v>
      </c>
      <c r="U1519" s="8" t="s">
        <v>21</v>
      </c>
    </row>
    <row r="1520" spans="1:21" x14ac:dyDescent="0.2">
      <c r="A1520" s="12">
        <v>10265</v>
      </c>
      <c r="B1520" s="13">
        <v>38170</v>
      </c>
      <c r="C1520" s="12">
        <v>471</v>
      </c>
      <c r="D1520" s="12" t="s">
        <v>158</v>
      </c>
      <c r="E1520" s="14">
        <v>49</v>
      </c>
      <c r="F1520" s="12">
        <v>123.47</v>
      </c>
      <c r="G1520" s="12">
        <v>146.99</v>
      </c>
      <c r="H1520" s="12">
        <v>73.489999999999995</v>
      </c>
      <c r="I1520" s="9">
        <v>0.19439999999999999</v>
      </c>
      <c r="J1520" s="9">
        <v>0.6804</v>
      </c>
      <c r="K1520" s="10">
        <f>E1520*F1520</f>
        <v>6050.03</v>
      </c>
      <c r="L1520" s="11">
        <f>F1520-H1520</f>
        <v>49.980000000000004</v>
      </c>
      <c r="M1520" s="10">
        <f>L1520*E1520</f>
        <v>2449.02</v>
      </c>
      <c r="N1520" s="6">
        <v>2004</v>
      </c>
      <c r="O1520" s="7">
        <v>2</v>
      </c>
      <c r="P1520" s="6">
        <v>7</v>
      </c>
      <c r="Q1520" s="6">
        <v>6</v>
      </c>
      <c r="R1520" s="6">
        <v>2</v>
      </c>
      <c r="S1520" s="8" t="s">
        <v>127</v>
      </c>
      <c r="T1520" s="8" t="s">
        <v>20</v>
      </c>
      <c r="U1520" s="8" t="s">
        <v>21</v>
      </c>
    </row>
    <row r="1521" spans="1:21" x14ac:dyDescent="0.2">
      <c r="A1521" s="12">
        <v>10266</v>
      </c>
      <c r="B1521" s="13">
        <v>38174</v>
      </c>
      <c r="C1521" s="12">
        <v>386</v>
      </c>
      <c r="D1521" s="12" t="s">
        <v>95</v>
      </c>
      <c r="E1521" s="14">
        <v>44</v>
      </c>
      <c r="F1521" s="12">
        <v>188.73</v>
      </c>
      <c r="G1521" s="12">
        <v>194.57</v>
      </c>
      <c r="H1521" s="12">
        <v>95.34</v>
      </c>
      <c r="I1521" s="9">
        <v>3.1800000000000002E-2</v>
      </c>
      <c r="J1521" s="9">
        <v>0.97550000000000003</v>
      </c>
      <c r="K1521" s="10">
        <f>E1521*F1521</f>
        <v>8304.119999999999</v>
      </c>
      <c r="L1521" s="11">
        <f>F1521-H1521</f>
        <v>93.389999999999986</v>
      </c>
      <c r="M1521" s="10">
        <f>L1521*E1521</f>
        <v>4109.16</v>
      </c>
      <c r="N1521" s="6">
        <v>2004</v>
      </c>
      <c r="O1521" s="7">
        <v>2</v>
      </c>
      <c r="P1521" s="6">
        <v>7</v>
      </c>
      <c r="Q1521" s="6">
        <v>3</v>
      </c>
      <c r="R1521" s="6">
        <v>6</v>
      </c>
      <c r="S1521" s="8" t="s">
        <v>98</v>
      </c>
      <c r="T1521" s="8" t="s">
        <v>63</v>
      </c>
      <c r="U1521" s="8" t="s">
        <v>29</v>
      </c>
    </row>
    <row r="1522" spans="1:21" x14ac:dyDescent="0.2">
      <c r="A1522" s="12">
        <v>10266</v>
      </c>
      <c r="B1522" s="13">
        <v>38174</v>
      </c>
      <c r="C1522" s="12">
        <v>386</v>
      </c>
      <c r="D1522" s="12" t="s">
        <v>114</v>
      </c>
      <c r="E1522" s="14">
        <v>22</v>
      </c>
      <c r="F1522" s="12">
        <v>110.39</v>
      </c>
      <c r="G1522" s="12">
        <v>117.44</v>
      </c>
      <c r="H1522" s="12">
        <v>75.16</v>
      </c>
      <c r="I1522" s="9">
        <v>6.3399999999999998E-2</v>
      </c>
      <c r="J1522" s="9">
        <v>0.4657</v>
      </c>
      <c r="K1522" s="10">
        <f>E1522*F1522</f>
        <v>2428.58</v>
      </c>
      <c r="L1522" s="11">
        <f>F1522-H1522</f>
        <v>35.230000000000004</v>
      </c>
      <c r="M1522" s="10">
        <f>L1522*E1522</f>
        <v>775.06000000000006</v>
      </c>
      <c r="N1522" s="6">
        <v>2004</v>
      </c>
      <c r="O1522" s="7">
        <v>2</v>
      </c>
      <c r="P1522" s="6">
        <v>7</v>
      </c>
      <c r="Q1522" s="6">
        <v>3</v>
      </c>
      <c r="R1522" s="6">
        <v>6</v>
      </c>
      <c r="S1522" s="8" t="s">
        <v>98</v>
      </c>
      <c r="T1522" s="8" t="s">
        <v>63</v>
      </c>
      <c r="U1522" s="8" t="s">
        <v>29</v>
      </c>
    </row>
    <row r="1523" spans="1:21" x14ac:dyDescent="0.2">
      <c r="A1523" s="12">
        <v>10266</v>
      </c>
      <c r="B1523" s="13">
        <v>38174</v>
      </c>
      <c r="C1523" s="12">
        <v>386</v>
      </c>
      <c r="D1523" s="12" t="s">
        <v>117</v>
      </c>
      <c r="E1523" s="14">
        <v>35</v>
      </c>
      <c r="F1523" s="12">
        <v>67.83</v>
      </c>
      <c r="G1523" s="12">
        <v>79.8</v>
      </c>
      <c r="H1523" s="12">
        <v>31.92</v>
      </c>
      <c r="I1523" s="9">
        <v>0.1769</v>
      </c>
      <c r="J1523" s="9">
        <v>1.1277999999999999</v>
      </c>
      <c r="K1523" s="10">
        <f>E1523*F1523</f>
        <v>2374.0499999999997</v>
      </c>
      <c r="L1523" s="11">
        <f>F1523-H1523</f>
        <v>35.909999999999997</v>
      </c>
      <c r="M1523" s="10">
        <f>L1523*E1523</f>
        <v>1256.8499999999999</v>
      </c>
      <c r="N1523" s="6">
        <v>2004</v>
      </c>
      <c r="O1523" s="7">
        <v>2</v>
      </c>
      <c r="P1523" s="6">
        <v>7</v>
      </c>
      <c r="Q1523" s="6">
        <v>3</v>
      </c>
      <c r="R1523" s="6">
        <v>6</v>
      </c>
      <c r="S1523" s="8" t="s">
        <v>98</v>
      </c>
      <c r="T1523" s="8" t="s">
        <v>63</v>
      </c>
      <c r="U1523" s="8" t="s">
        <v>29</v>
      </c>
    </row>
    <row r="1524" spans="1:21" x14ac:dyDescent="0.2">
      <c r="A1524" s="12">
        <v>10266</v>
      </c>
      <c r="B1524" s="13">
        <v>38174</v>
      </c>
      <c r="C1524" s="12">
        <v>386</v>
      </c>
      <c r="D1524" s="12" t="s">
        <v>120</v>
      </c>
      <c r="E1524" s="14">
        <v>40</v>
      </c>
      <c r="F1524" s="12">
        <v>112.86</v>
      </c>
      <c r="G1524" s="12">
        <v>115.16</v>
      </c>
      <c r="H1524" s="12">
        <v>58.73</v>
      </c>
      <c r="I1524" s="9">
        <v>1.77E-2</v>
      </c>
      <c r="J1524" s="9">
        <v>0.91949999999999998</v>
      </c>
      <c r="K1524" s="10">
        <f>E1524*F1524</f>
        <v>4514.3999999999996</v>
      </c>
      <c r="L1524" s="11">
        <f>F1524-H1524</f>
        <v>54.13</v>
      </c>
      <c r="M1524" s="10">
        <f>L1524*E1524</f>
        <v>2165.2000000000003</v>
      </c>
      <c r="N1524" s="6">
        <v>2004</v>
      </c>
      <c r="O1524" s="7">
        <v>2</v>
      </c>
      <c r="P1524" s="6">
        <v>7</v>
      </c>
      <c r="Q1524" s="6">
        <v>3</v>
      </c>
      <c r="R1524" s="6">
        <v>6</v>
      </c>
      <c r="S1524" s="8" t="s">
        <v>98</v>
      </c>
      <c r="T1524" s="8" t="s">
        <v>63</v>
      </c>
      <c r="U1524" s="8" t="s">
        <v>29</v>
      </c>
    </row>
    <row r="1525" spans="1:21" x14ac:dyDescent="0.2">
      <c r="A1525" s="12">
        <v>10266</v>
      </c>
      <c r="B1525" s="13">
        <v>38174</v>
      </c>
      <c r="C1525" s="12">
        <v>386</v>
      </c>
      <c r="D1525" s="12" t="s">
        <v>123</v>
      </c>
      <c r="E1525" s="14">
        <v>21</v>
      </c>
      <c r="F1525" s="12">
        <v>131.63</v>
      </c>
      <c r="G1525" s="12">
        <v>141.54</v>
      </c>
      <c r="H1525" s="12">
        <v>83.51</v>
      </c>
      <c r="I1525" s="9">
        <v>7.5999999999999998E-2</v>
      </c>
      <c r="J1525" s="9">
        <v>0.57479999999999998</v>
      </c>
      <c r="K1525" s="10">
        <f>E1525*F1525</f>
        <v>2764.23</v>
      </c>
      <c r="L1525" s="11">
        <f>F1525-H1525</f>
        <v>48.11999999999999</v>
      </c>
      <c r="M1525" s="10">
        <f>L1525*E1525</f>
        <v>1010.5199999999998</v>
      </c>
      <c r="N1525" s="6">
        <v>2004</v>
      </c>
      <c r="O1525" s="7">
        <v>2</v>
      </c>
      <c r="P1525" s="6">
        <v>7</v>
      </c>
      <c r="Q1525" s="6">
        <v>3</v>
      </c>
      <c r="R1525" s="6">
        <v>6</v>
      </c>
      <c r="S1525" s="8" t="s">
        <v>98</v>
      </c>
      <c r="T1525" s="8" t="s">
        <v>63</v>
      </c>
      <c r="U1525" s="8" t="s">
        <v>29</v>
      </c>
    </row>
    <row r="1526" spans="1:21" x14ac:dyDescent="0.2">
      <c r="A1526" s="12">
        <v>10266</v>
      </c>
      <c r="B1526" s="13">
        <v>38174</v>
      </c>
      <c r="C1526" s="12">
        <v>386</v>
      </c>
      <c r="D1526" s="12" t="s">
        <v>130</v>
      </c>
      <c r="E1526" s="14">
        <v>36</v>
      </c>
      <c r="F1526" s="12">
        <v>99.55</v>
      </c>
      <c r="G1526" s="12">
        <v>124.44</v>
      </c>
      <c r="H1526" s="12">
        <v>65.959999999999994</v>
      </c>
      <c r="I1526" s="9">
        <v>0.25109999999999999</v>
      </c>
      <c r="J1526" s="9">
        <v>0.51549999999999996</v>
      </c>
      <c r="K1526" s="10">
        <f>E1526*F1526</f>
        <v>3583.7999999999997</v>
      </c>
      <c r="L1526" s="11">
        <f>F1526-H1526</f>
        <v>33.590000000000003</v>
      </c>
      <c r="M1526" s="10">
        <f>L1526*E1526</f>
        <v>1209.2400000000002</v>
      </c>
      <c r="N1526" s="6">
        <v>2004</v>
      </c>
      <c r="O1526" s="7">
        <v>2</v>
      </c>
      <c r="P1526" s="6">
        <v>7</v>
      </c>
      <c r="Q1526" s="6">
        <v>3</v>
      </c>
      <c r="R1526" s="6">
        <v>6</v>
      </c>
      <c r="S1526" s="8" t="s">
        <v>98</v>
      </c>
      <c r="T1526" s="8" t="s">
        <v>63</v>
      </c>
      <c r="U1526" s="8" t="s">
        <v>29</v>
      </c>
    </row>
    <row r="1527" spans="1:21" x14ac:dyDescent="0.2">
      <c r="A1527" s="12">
        <v>10266</v>
      </c>
      <c r="B1527" s="13">
        <v>38174</v>
      </c>
      <c r="C1527" s="12">
        <v>386</v>
      </c>
      <c r="D1527" s="12" t="s">
        <v>135</v>
      </c>
      <c r="E1527" s="14">
        <v>33</v>
      </c>
      <c r="F1527" s="12">
        <v>77</v>
      </c>
      <c r="G1527" s="12">
        <v>77</v>
      </c>
      <c r="H1527" s="12">
        <v>53.9</v>
      </c>
      <c r="I1527" s="9">
        <v>0</v>
      </c>
      <c r="J1527" s="9">
        <v>0.42670000000000002</v>
      </c>
      <c r="K1527" s="10">
        <f>E1527*F1527</f>
        <v>2541</v>
      </c>
      <c r="L1527" s="11">
        <f>F1527-H1527</f>
        <v>23.1</v>
      </c>
      <c r="M1527" s="10">
        <f>L1527*E1527</f>
        <v>762.30000000000007</v>
      </c>
      <c r="N1527" s="6">
        <v>2004</v>
      </c>
      <c r="O1527" s="7">
        <v>2</v>
      </c>
      <c r="P1527" s="6">
        <v>7</v>
      </c>
      <c r="Q1527" s="6">
        <v>3</v>
      </c>
      <c r="R1527" s="6">
        <v>6</v>
      </c>
      <c r="S1527" s="8" t="s">
        <v>98</v>
      </c>
      <c r="T1527" s="8" t="s">
        <v>63</v>
      </c>
      <c r="U1527" s="8" t="s">
        <v>29</v>
      </c>
    </row>
    <row r="1528" spans="1:21" x14ac:dyDescent="0.2">
      <c r="A1528" s="12">
        <v>10266</v>
      </c>
      <c r="B1528" s="13">
        <v>38174</v>
      </c>
      <c r="C1528" s="12">
        <v>386</v>
      </c>
      <c r="D1528" s="12" t="s">
        <v>136</v>
      </c>
      <c r="E1528" s="14">
        <v>49</v>
      </c>
      <c r="F1528" s="12">
        <v>139.41</v>
      </c>
      <c r="G1528" s="12">
        <v>142.25</v>
      </c>
      <c r="H1528" s="12">
        <v>93.89</v>
      </c>
      <c r="I1528" s="9">
        <v>2.1499999999999998E-2</v>
      </c>
      <c r="J1528" s="9">
        <v>0.4899</v>
      </c>
      <c r="K1528" s="10">
        <f>E1528*F1528</f>
        <v>6831.09</v>
      </c>
      <c r="L1528" s="11">
        <f>F1528-H1528</f>
        <v>45.519999999999996</v>
      </c>
      <c r="M1528" s="10">
        <f>L1528*E1528</f>
        <v>2230.48</v>
      </c>
      <c r="N1528" s="6">
        <v>2004</v>
      </c>
      <c r="O1528" s="7">
        <v>2</v>
      </c>
      <c r="P1528" s="6">
        <v>7</v>
      </c>
      <c r="Q1528" s="6">
        <v>3</v>
      </c>
      <c r="R1528" s="6">
        <v>6</v>
      </c>
      <c r="S1528" s="8" t="s">
        <v>98</v>
      </c>
      <c r="T1528" s="8" t="s">
        <v>63</v>
      </c>
      <c r="U1528" s="8" t="s">
        <v>29</v>
      </c>
    </row>
    <row r="1529" spans="1:21" x14ac:dyDescent="0.2">
      <c r="A1529" s="12">
        <v>10266</v>
      </c>
      <c r="B1529" s="13">
        <v>38174</v>
      </c>
      <c r="C1529" s="12">
        <v>386</v>
      </c>
      <c r="D1529" s="12" t="s">
        <v>148</v>
      </c>
      <c r="E1529" s="14">
        <v>20</v>
      </c>
      <c r="F1529" s="12">
        <v>113.52</v>
      </c>
      <c r="G1529" s="12">
        <v>132</v>
      </c>
      <c r="H1529" s="12">
        <v>56.76</v>
      </c>
      <c r="I1529" s="9">
        <v>0.15859999999999999</v>
      </c>
      <c r="J1529" s="9">
        <v>1.0042</v>
      </c>
      <c r="K1529" s="10">
        <f>E1529*F1529</f>
        <v>2270.4</v>
      </c>
      <c r="L1529" s="11">
        <f>F1529-H1529</f>
        <v>56.76</v>
      </c>
      <c r="M1529" s="10">
        <f>L1529*E1529</f>
        <v>1135.2</v>
      </c>
      <c r="N1529" s="6">
        <v>2004</v>
      </c>
      <c r="O1529" s="7">
        <v>2</v>
      </c>
      <c r="P1529" s="6">
        <v>7</v>
      </c>
      <c r="Q1529" s="6">
        <v>3</v>
      </c>
      <c r="R1529" s="6">
        <v>6</v>
      </c>
      <c r="S1529" s="8" t="s">
        <v>98</v>
      </c>
      <c r="T1529" s="8" t="s">
        <v>63</v>
      </c>
      <c r="U1529" s="8" t="s">
        <v>29</v>
      </c>
    </row>
    <row r="1530" spans="1:21" x14ac:dyDescent="0.2">
      <c r="A1530" s="12">
        <v>10266</v>
      </c>
      <c r="B1530" s="13">
        <v>38174</v>
      </c>
      <c r="C1530" s="12">
        <v>386</v>
      </c>
      <c r="D1530" s="12" t="s">
        <v>154</v>
      </c>
      <c r="E1530" s="14">
        <v>29</v>
      </c>
      <c r="F1530" s="12">
        <v>137.16999999999999</v>
      </c>
      <c r="G1530" s="12">
        <v>169.34</v>
      </c>
      <c r="H1530" s="12">
        <v>77.900000000000006</v>
      </c>
      <c r="I1530" s="9">
        <v>0.23330000000000001</v>
      </c>
      <c r="J1530" s="9">
        <v>0.75739999999999996</v>
      </c>
      <c r="K1530" s="10">
        <f>E1530*F1530</f>
        <v>3977.93</v>
      </c>
      <c r="L1530" s="11">
        <f>F1530-H1530</f>
        <v>59.269999999999982</v>
      </c>
      <c r="M1530" s="10">
        <f>L1530*E1530</f>
        <v>1718.8299999999995</v>
      </c>
      <c r="N1530" s="6">
        <v>2004</v>
      </c>
      <c r="O1530" s="7">
        <v>2</v>
      </c>
      <c r="P1530" s="6">
        <v>7</v>
      </c>
      <c r="Q1530" s="6">
        <v>3</v>
      </c>
      <c r="R1530" s="6">
        <v>6</v>
      </c>
      <c r="S1530" s="8" t="s">
        <v>98</v>
      </c>
      <c r="T1530" s="8" t="s">
        <v>63</v>
      </c>
      <c r="U1530" s="8" t="s">
        <v>29</v>
      </c>
    </row>
    <row r="1531" spans="1:21" x14ac:dyDescent="0.2">
      <c r="A1531" s="12">
        <v>10266</v>
      </c>
      <c r="B1531" s="13">
        <v>38174</v>
      </c>
      <c r="C1531" s="12">
        <v>386</v>
      </c>
      <c r="D1531" s="12" t="s">
        <v>159</v>
      </c>
      <c r="E1531" s="14">
        <v>33</v>
      </c>
      <c r="F1531" s="12">
        <v>127.15</v>
      </c>
      <c r="G1531" s="12">
        <v>141.28</v>
      </c>
      <c r="H1531" s="12">
        <v>62.16</v>
      </c>
      <c r="I1531" s="9">
        <v>0.1101</v>
      </c>
      <c r="J1531" s="9">
        <v>1.0457000000000001</v>
      </c>
      <c r="K1531" s="10">
        <f>E1531*F1531</f>
        <v>4195.95</v>
      </c>
      <c r="L1531" s="11">
        <f>F1531-H1531</f>
        <v>64.990000000000009</v>
      </c>
      <c r="M1531" s="10">
        <f>L1531*E1531</f>
        <v>2144.67</v>
      </c>
      <c r="N1531" s="6">
        <v>2004</v>
      </c>
      <c r="O1531" s="7">
        <v>2</v>
      </c>
      <c r="P1531" s="6">
        <v>7</v>
      </c>
      <c r="Q1531" s="6">
        <v>3</v>
      </c>
      <c r="R1531" s="6">
        <v>6</v>
      </c>
      <c r="S1531" s="8" t="s">
        <v>98</v>
      </c>
      <c r="T1531" s="8" t="s">
        <v>63</v>
      </c>
      <c r="U1531" s="8" t="s">
        <v>29</v>
      </c>
    </row>
    <row r="1532" spans="1:21" x14ac:dyDescent="0.2">
      <c r="A1532" s="12">
        <v>10266</v>
      </c>
      <c r="B1532" s="13">
        <v>38174</v>
      </c>
      <c r="C1532" s="12">
        <v>386</v>
      </c>
      <c r="D1532" s="12" t="s">
        <v>172</v>
      </c>
      <c r="E1532" s="14">
        <v>28</v>
      </c>
      <c r="F1532" s="12">
        <v>40.25</v>
      </c>
      <c r="G1532" s="12">
        <v>50.31</v>
      </c>
      <c r="H1532" s="12">
        <v>29.18</v>
      </c>
      <c r="I1532" s="9">
        <v>0.24840000000000001</v>
      </c>
      <c r="J1532" s="9">
        <v>0.377</v>
      </c>
      <c r="K1532" s="10">
        <f>E1532*F1532</f>
        <v>1127</v>
      </c>
      <c r="L1532" s="11">
        <f>F1532-H1532</f>
        <v>11.07</v>
      </c>
      <c r="M1532" s="10">
        <f>L1532*E1532</f>
        <v>309.96000000000004</v>
      </c>
      <c r="N1532" s="6">
        <v>2004</v>
      </c>
      <c r="O1532" s="7">
        <v>2</v>
      </c>
      <c r="P1532" s="6">
        <v>7</v>
      </c>
      <c r="Q1532" s="6">
        <v>3</v>
      </c>
      <c r="R1532" s="6">
        <v>6</v>
      </c>
      <c r="S1532" s="8" t="s">
        <v>98</v>
      </c>
      <c r="T1532" s="8" t="s">
        <v>63</v>
      </c>
      <c r="U1532" s="8" t="s">
        <v>29</v>
      </c>
    </row>
    <row r="1533" spans="1:21" x14ac:dyDescent="0.2">
      <c r="A1533" s="12">
        <v>10266</v>
      </c>
      <c r="B1533" s="13">
        <v>38174</v>
      </c>
      <c r="C1533" s="12">
        <v>386</v>
      </c>
      <c r="D1533" s="12" t="s">
        <v>184</v>
      </c>
      <c r="E1533" s="14">
        <v>34</v>
      </c>
      <c r="F1533" s="12">
        <v>35.119999999999997</v>
      </c>
      <c r="G1533" s="12">
        <v>37.76</v>
      </c>
      <c r="H1533" s="12">
        <v>16.239999999999998</v>
      </c>
      <c r="I1533" s="9">
        <v>8.5400000000000004E-2</v>
      </c>
      <c r="J1533" s="9">
        <v>1.17</v>
      </c>
      <c r="K1533" s="10">
        <f>E1533*F1533</f>
        <v>1194.08</v>
      </c>
      <c r="L1533" s="11">
        <f>F1533-H1533</f>
        <v>18.88</v>
      </c>
      <c r="M1533" s="10">
        <f>L1533*E1533</f>
        <v>641.91999999999996</v>
      </c>
      <c r="N1533" s="6">
        <v>2004</v>
      </c>
      <c r="O1533" s="7">
        <v>2</v>
      </c>
      <c r="P1533" s="6">
        <v>7</v>
      </c>
      <c r="Q1533" s="6">
        <v>3</v>
      </c>
      <c r="R1533" s="6">
        <v>6</v>
      </c>
      <c r="S1533" s="8" t="s">
        <v>98</v>
      </c>
      <c r="T1533" s="8" t="s">
        <v>63</v>
      </c>
      <c r="U1533" s="8" t="s">
        <v>29</v>
      </c>
    </row>
    <row r="1534" spans="1:21" x14ac:dyDescent="0.2">
      <c r="A1534" s="12">
        <v>10266</v>
      </c>
      <c r="B1534" s="13">
        <v>38174</v>
      </c>
      <c r="C1534" s="12">
        <v>386</v>
      </c>
      <c r="D1534" s="12" t="s">
        <v>187</v>
      </c>
      <c r="E1534" s="14">
        <v>47</v>
      </c>
      <c r="F1534" s="12">
        <v>56.33</v>
      </c>
      <c r="G1534" s="12">
        <v>61.23</v>
      </c>
      <c r="H1534" s="12">
        <v>38.58</v>
      </c>
      <c r="I1534" s="9">
        <v>8.8800000000000004E-2</v>
      </c>
      <c r="J1534" s="9">
        <v>0.46660000000000001</v>
      </c>
      <c r="K1534" s="10">
        <f>E1534*F1534</f>
        <v>2647.5099999999998</v>
      </c>
      <c r="L1534" s="11">
        <f>F1534-H1534</f>
        <v>17.75</v>
      </c>
      <c r="M1534" s="10">
        <f>L1534*E1534</f>
        <v>834.25</v>
      </c>
      <c r="N1534" s="6">
        <v>2004</v>
      </c>
      <c r="O1534" s="7">
        <v>2</v>
      </c>
      <c r="P1534" s="6">
        <v>7</v>
      </c>
      <c r="Q1534" s="6">
        <v>3</v>
      </c>
      <c r="R1534" s="6">
        <v>6</v>
      </c>
      <c r="S1534" s="8" t="s">
        <v>98</v>
      </c>
      <c r="T1534" s="8" t="s">
        <v>63</v>
      </c>
      <c r="U1534" s="8" t="s">
        <v>29</v>
      </c>
    </row>
    <row r="1535" spans="1:21" x14ac:dyDescent="0.2">
      <c r="A1535" s="12">
        <v>10266</v>
      </c>
      <c r="B1535" s="13">
        <v>38174</v>
      </c>
      <c r="C1535" s="12">
        <v>386</v>
      </c>
      <c r="D1535" s="12" t="s">
        <v>191</v>
      </c>
      <c r="E1535" s="14">
        <v>24</v>
      </c>
      <c r="F1535" s="12">
        <v>119.37</v>
      </c>
      <c r="G1535" s="12">
        <v>140.43</v>
      </c>
      <c r="H1535" s="12">
        <v>98.3</v>
      </c>
      <c r="I1535" s="9">
        <v>0.1759</v>
      </c>
      <c r="J1535" s="9">
        <v>0.21360000000000001</v>
      </c>
      <c r="K1535" s="10">
        <f>E1535*F1535</f>
        <v>2864.88</v>
      </c>
      <c r="L1535" s="11">
        <f>F1535-H1535</f>
        <v>21.070000000000007</v>
      </c>
      <c r="M1535" s="10">
        <f>L1535*E1535</f>
        <v>505.68000000000018</v>
      </c>
      <c r="N1535" s="6">
        <v>2004</v>
      </c>
      <c r="O1535" s="7">
        <v>2</v>
      </c>
      <c r="P1535" s="6">
        <v>7</v>
      </c>
      <c r="Q1535" s="6">
        <v>3</v>
      </c>
      <c r="R1535" s="6">
        <v>6</v>
      </c>
      <c r="S1535" s="8" t="s">
        <v>98</v>
      </c>
      <c r="T1535" s="8" t="s">
        <v>63</v>
      </c>
      <c r="U1535" s="8" t="s">
        <v>29</v>
      </c>
    </row>
    <row r="1536" spans="1:21" x14ac:dyDescent="0.2">
      <c r="A1536" s="12">
        <v>10267</v>
      </c>
      <c r="B1536" s="13">
        <v>38175</v>
      </c>
      <c r="C1536" s="12">
        <v>151</v>
      </c>
      <c r="D1536" s="12" t="s">
        <v>168</v>
      </c>
      <c r="E1536" s="14">
        <v>36</v>
      </c>
      <c r="F1536" s="12">
        <v>71.27</v>
      </c>
      <c r="G1536" s="12">
        <v>71.27</v>
      </c>
      <c r="H1536" s="12">
        <v>34.21</v>
      </c>
      <c r="I1536" s="9">
        <v>0</v>
      </c>
      <c r="J1536" s="9">
        <v>1.0815999999999999</v>
      </c>
      <c r="K1536" s="10">
        <f>E1536*F1536</f>
        <v>2565.7199999999998</v>
      </c>
      <c r="L1536" s="11">
        <f>F1536-H1536</f>
        <v>37.059999999999995</v>
      </c>
      <c r="M1536" s="10">
        <f>L1536*E1536</f>
        <v>1334.1599999999999</v>
      </c>
      <c r="N1536" s="6">
        <v>2004</v>
      </c>
      <c r="O1536" s="7">
        <v>2</v>
      </c>
      <c r="P1536" s="6">
        <v>7</v>
      </c>
      <c r="Q1536" s="6">
        <v>4</v>
      </c>
      <c r="R1536" s="6">
        <v>7</v>
      </c>
      <c r="S1536" s="8" t="s">
        <v>35</v>
      </c>
      <c r="T1536" s="8" t="s">
        <v>24</v>
      </c>
      <c r="U1536" s="8" t="s">
        <v>25</v>
      </c>
    </row>
    <row r="1537" spans="1:21" x14ac:dyDescent="0.2">
      <c r="A1537" s="12">
        <v>10267</v>
      </c>
      <c r="B1537" s="13">
        <v>38175</v>
      </c>
      <c r="C1537" s="12">
        <v>151</v>
      </c>
      <c r="D1537" s="12" t="s">
        <v>169</v>
      </c>
      <c r="E1537" s="14">
        <v>40</v>
      </c>
      <c r="F1537" s="12">
        <v>72.02</v>
      </c>
      <c r="G1537" s="12">
        <v>73.489999999999995</v>
      </c>
      <c r="H1537" s="12">
        <v>49.24</v>
      </c>
      <c r="I1537" s="9">
        <v>1.3899999999999999E-2</v>
      </c>
      <c r="J1537" s="9">
        <v>0.46710000000000002</v>
      </c>
      <c r="K1537" s="10">
        <f>E1537*F1537</f>
        <v>2880.7999999999997</v>
      </c>
      <c r="L1537" s="11">
        <f>F1537-H1537</f>
        <v>22.779999999999994</v>
      </c>
      <c r="M1537" s="10">
        <f>L1537*E1537</f>
        <v>911.19999999999982</v>
      </c>
      <c r="N1537" s="6">
        <v>2004</v>
      </c>
      <c r="O1537" s="7">
        <v>2</v>
      </c>
      <c r="P1537" s="6">
        <v>7</v>
      </c>
      <c r="Q1537" s="6">
        <v>4</v>
      </c>
      <c r="R1537" s="6">
        <v>7</v>
      </c>
      <c r="S1537" s="8" t="s">
        <v>35</v>
      </c>
      <c r="T1537" s="8" t="s">
        <v>24</v>
      </c>
      <c r="U1537" s="8" t="s">
        <v>25</v>
      </c>
    </row>
    <row r="1538" spans="1:21" x14ac:dyDescent="0.2">
      <c r="A1538" s="12">
        <v>10267</v>
      </c>
      <c r="B1538" s="13">
        <v>38175</v>
      </c>
      <c r="C1538" s="12">
        <v>151</v>
      </c>
      <c r="D1538" s="12" t="s">
        <v>180</v>
      </c>
      <c r="E1538" s="14">
        <v>38</v>
      </c>
      <c r="F1538" s="12">
        <v>76.33</v>
      </c>
      <c r="G1538" s="12">
        <v>90.87</v>
      </c>
      <c r="H1538" s="12">
        <v>47.25</v>
      </c>
      <c r="I1538" s="9">
        <v>0.19650000000000001</v>
      </c>
      <c r="J1538" s="9">
        <v>0.61380000000000001</v>
      </c>
      <c r="K1538" s="10">
        <f>E1538*F1538</f>
        <v>2900.54</v>
      </c>
      <c r="L1538" s="11">
        <f>F1538-H1538</f>
        <v>29.08</v>
      </c>
      <c r="M1538" s="10">
        <f>L1538*E1538</f>
        <v>1105.04</v>
      </c>
      <c r="N1538" s="6">
        <v>2004</v>
      </c>
      <c r="O1538" s="7">
        <v>2</v>
      </c>
      <c r="P1538" s="6">
        <v>7</v>
      </c>
      <c r="Q1538" s="6">
        <v>4</v>
      </c>
      <c r="R1538" s="6">
        <v>7</v>
      </c>
      <c r="S1538" s="8" t="s">
        <v>35</v>
      </c>
      <c r="T1538" s="8" t="s">
        <v>24</v>
      </c>
      <c r="U1538" s="8" t="s">
        <v>25</v>
      </c>
    </row>
    <row r="1539" spans="1:21" x14ac:dyDescent="0.2">
      <c r="A1539" s="12">
        <v>10267</v>
      </c>
      <c r="B1539" s="13">
        <v>38175</v>
      </c>
      <c r="C1539" s="12">
        <v>151</v>
      </c>
      <c r="D1539" s="12" t="s">
        <v>183</v>
      </c>
      <c r="E1539" s="14">
        <v>43</v>
      </c>
      <c r="F1539" s="12">
        <v>93.95</v>
      </c>
      <c r="G1539" s="12">
        <v>117.44</v>
      </c>
      <c r="H1539" s="12">
        <v>72.819999999999993</v>
      </c>
      <c r="I1539" s="9">
        <v>0.24479999999999999</v>
      </c>
      <c r="J1539" s="9">
        <v>0.28839999999999999</v>
      </c>
      <c r="K1539" s="10">
        <f>E1539*F1539</f>
        <v>4039.85</v>
      </c>
      <c r="L1539" s="11">
        <f>F1539-H1539</f>
        <v>21.13000000000001</v>
      </c>
      <c r="M1539" s="10">
        <f>L1539*E1539</f>
        <v>908.59000000000037</v>
      </c>
      <c r="N1539" s="6">
        <v>2004</v>
      </c>
      <c r="O1539" s="7">
        <v>2</v>
      </c>
      <c r="P1539" s="6">
        <v>7</v>
      </c>
      <c r="Q1539" s="6">
        <v>4</v>
      </c>
      <c r="R1539" s="6">
        <v>7</v>
      </c>
      <c r="S1539" s="8" t="s">
        <v>35</v>
      </c>
      <c r="T1539" s="8" t="s">
        <v>24</v>
      </c>
      <c r="U1539" s="8" t="s">
        <v>25</v>
      </c>
    </row>
    <row r="1540" spans="1:21" x14ac:dyDescent="0.2">
      <c r="A1540" s="12">
        <v>10267</v>
      </c>
      <c r="B1540" s="13">
        <v>38175</v>
      </c>
      <c r="C1540" s="12">
        <v>151</v>
      </c>
      <c r="D1540" s="12" t="s">
        <v>186</v>
      </c>
      <c r="E1540" s="14">
        <v>44</v>
      </c>
      <c r="F1540" s="12">
        <v>83.9</v>
      </c>
      <c r="G1540" s="12">
        <v>85.61</v>
      </c>
      <c r="H1540" s="12">
        <v>50.51</v>
      </c>
      <c r="I1540" s="9">
        <v>2.3800000000000002E-2</v>
      </c>
      <c r="J1540" s="9">
        <v>0.65329999999999999</v>
      </c>
      <c r="K1540" s="10">
        <f>E1540*F1540</f>
        <v>3691.6000000000004</v>
      </c>
      <c r="L1540" s="11">
        <f>F1540-H1540</f>
        <v>33.390000000000008</v>
      </c>
      <c r="M1540" s="10">
        <f>L1540*E1540</f>
        <v>1469.1600000000003</v>
      </c>
      <c r="N1540" s="6">
        <v>2004</v>
      </c>
      <c r="O1540" s="7">
        <v>2</v>
      </c>
      <c r="P1540" s="6">
        <v>7</v>
      </c>
      <c r="Q1540" s="6">
        <v>4</v>
      </c>
      <c r="R1540" s="6">
        <v>7</v>
      </c>
      <c r="S1540" s="8" t="s">
        <v>35</v>
      </c>
      <c r="T1540" s="8" t="s">
        <v>24</v>
      </c>
      <c r="U1540" s="8" t="s">
        <v>25</v>
      </c>
    </row>
    <row r="1541" spans="1:21" x14ac:dyDescent="0.2">
      <c r="A1541" s="12">
        <v>10267</v>
      </c>
      <c r="B1541" s="13">
        <v>38175</v>
      </c>
      <c r="C1541" s="12">
        <v>151</v>
      </c>
      <c r="D1541" s="12" t="s">
        <v>189</v>
      </c>
      <c r="E1541" s="14">
        <v>43</v>
      </c>
      <c r="F1541" s="12">
        <v>98.51</v>
      </c>
      <c r="G1541" s="12">
        <v>107.08</v>
      </c>
      <c r="H1541" s="12">
        <v>62.11</v>
      </c>
      <c r="I1541" s="9">
        <v>9.1399999999999995E-2</v>
      </c>
      <c r="J1541" s="9">
        <v>0.5796</v>
      </c>
      <c r="K1541" s="10">
        <f>E1541*F1541</f>
        <v>4235.93</v>
      </c>
      <c r="L1541" s="11">
        <f>F1541-H1541</f>
        <v>36.400000000000006</v>
      </c>
      <c r="M1541" s="10">
        <f>L1541*E1541</f>
        <v>1565.2000000000003</v>
      </c>
      <c r="N1541" s="6">
        <v>2004</v>
      </c>
      <c r="O1541" s="7">
        <v>2</v>
      </c>
      <c r="P1541" s="6">
        <v>7</v>
      </c>
      <c r="Q1541" s="6">
        <v>4</v>
      </c>
      <c r="R1541" s="6">
        <v>7</v>
      </c>
      <c r="S1541" s="8" t="s">
        <v>35</v>
      </c>
      <c r="T1541" s="8" t="s">
        <v>24</v>
      </c>
      <c r="U1541" s="8" t="s">
        <v>25</v>
      </c>
    </row>
    <row r="1542" spans="1:21" x14ac:dyDescent="0.2">
      <c r="A1542" s="12">
        <v>10268</v>
      </c>
      <c r="B1542" s="13">
        <v>38180</v>
      </c>
      <c r="C1542" s="12">
        <v>412</v>
      </c>
      <c r="D1542" s="12" t="s">
        <v>126</v>
      </c>
      <c r="E1542" s="14">
        <v>49</v>
      </c>
      <c r="F1542" s="12">
        <v>93.49</v>
      </c>
      <c r="G1542" s="12">
        <v>102.74</v>
      </c>
      <c r="H1542" s="12">
        <v>60.62</v>
      </c>
      <c r="I1542" s="9">
        <v>9.6299999999999997E-2</v>
      </c>
      <c r="J1542" s="9">
        <v>0.5444</v>
      </c>
      <c r="K1542" s="10">
        <f>E1542*F1542</f>
        <v>4581.0099999999993</v>
      </c>
      <c r="L1542" s="11">
        <f>F1542-H1542</f>
        <v>32.869999999999997</v>
      </c>
      <c r="M1542" s="10">
        <f>L1542*E1542</f>
        <v>1610.6299999999999</v>
      </c>
      <c r="N1542" s="6">
        <v>2004</v>
      </c>
      <c r="O1542" s="7">
        <v>2</v>
      </c>
      <c r="P1542" s="6">
        <v>7</v>
      </c>
      <c r="Q1542" s="6">
        <v>2</v>
      </c>
      <c r="R1542" s="6">
        <v>12</v>
      </c>
      <c r="S1542" s="8" t="s">
        <v>90</v>
      </c>
      <c r="T1542" s="8" t="s">
        <v>43</v>
      </c>
      <c r="U1542" s="8" t="s">
        <v>21</v>
      </c>
    </row>
    <row r="1543" spans="1:21" x14ac:dyDescent="0.2">
      <c r="A1543" s="12">
        <v>10268</v>
      </c>
      <c r="B1543" s="13">
        <v>38180</v>
      </c>
      <c r="C1543" s="12">
        <v>412</v>
      </c>
      <c r="D1543" s="12" t="s">
        <v>129</v>
      </c>
      <c r="E1543" s="14">
        <v>26</v>
      </c>
      <c r="F1543" s="12">
        <v>45.82</v>
      </c>
      <c r="G1543" s="12">
        <v>53.91</v>
      </c>
      <c r="H1543" s="12">
        <v>24.26</v>
      </c>
      <c r="I1543" s="9">
        <v>0.17460000000000001</v>
      </c>
      <c r="J1543" s="9">
        <v>0.90680000000000005</v>
      </c>
      <c r="K1543" s="10">
        <f>E1543*F1543</f>
        <v>1191.32</v>
      </c>
      <c r="L1543" s="11">
        <f>F1543-H1543</f>
        <v>21.56</v>
      </c>
      <c r="M1543" s="10">
        <f>L1543*E1543</f>
        <v>560.55999999999995</v>
      </c>
      <c r="N1543" s="6">
        <v>2004</v>
      </c>
      <c r="O1543" s="7">
        <v>2</v>
      </c>
      <c r="P1543" s="6">
        <v>7</v>
      </c>
      <c r="Q1543" s="6">
        <v>2</v>
      </c>
      <c r="R1543" s="6">
        <v>12</v>
      </c>
      <c r="S1543" s="8" t="s">
        <v>90</v>
      </c>
      <c r="T1543" s="8" t="s">
        <v>43</v>
      </c>
      <c r="U1543" s="8" t="s">
        <v>21</v>
      </c>
    </row>
    <row r="1544" spans="1:21" x14ac:dyDescent="0.2">
      <c r="A1544" s="12">
        <v>10268</v>
      </c>
      <c r="B1544" s="13">
        <v>38180</v>
      </c>
      <c r="C1544" s="12">
        <v>412</v>
      </c>
      <c r="D1544" s="12" t="s">
        <v>134</v>
      </c>
      <c r="E1544" s="14">
        <v>34</v>
      </c>
      <c r="F1544" s="12">
        <v>164.9</v>
      </c>
      <c r="G1544" s="12">
        <v>170</v>
      </c>
      <c r="H1544" s="12">
        <v>86.7</v>
      </c>
      <c r="I1544" s="9">
        <v>3.0300000000000001E-2</v>
      </c>
      <c r="J1544" s="9">
        <v>0.89970000000000006</v>
      </c>
      <c r="K1544" s="10">
        <f>E1544*F1544</f>
        <v>5606.6</v>
      </c>
      <c r="L1544" s="11">
        <f>F1544-H1544</f>
        <v>78.2</v>
      </c>
      <c r="M1544" s="10">
        <f>L1544*E1544</f>
        <v>2658.8</v>
      </c>
      <c r="N1544" s="6">
        <v>2004</v>
      </c>
      <c r="O1544" s="7">
        <v>2</v>
      </c>
      <c r="P1544" s="6">
        <v>7</v>
      </c>
      <c r="Q1544" s="6">
        <v>2</v>
      </c>
      <c r="R1544" s="6">
        <v>12</v>
      </c>
      <c r="S1544" s="8" t="s">
        <v>90</v>
      </c>
      <c r="T1544" s="8" t="s">
        <v>43</v>
      </c>
      <c r="U1544" s="8" t="s">
        <v>21</v>
      </c>
    </row>
    <row r="1545" spans="1:21" x14ac:dyDescent="0.2">
      <c r="A1545" s="12">
        <v>10268</v>
      </c>
      <c r="B1545" s="13">
        <v>38180</v>
      </c>
      <c r="C1545" s="12">
        <v>412</v>
      </c>
      <c r="D1545" s="12" t="s">
        <v>138</v>
      </c>
      <c r="E1545" s="14">
        <v>31</v>
      </c>
      <c r="F1545" s="12">
        <v>60.54</v>
      </c>
      <c r="G1545" s="12">
        <v>60.54</v>
      </c>
      <c r="H1545" s="12">
        <v>33.299999999999997</v>
      </c>
      <c r="I1545" s="9">
        <v>0</v>
      </c>
      <c r="J1545" s="9">
        <v>0.81079999999999997</v>
      </c>
      <c r="K1545" s="10">
        <f>E1545*F1545</f>
        <v>1876.74</v>
      </c>
      <c r="L1545" s="11">
        <f>F1545-H1545</f>
        <v>27.240000000000002</v>
      </c>
      <c r="M1545" s="10">
        <f>L1545*E1545</f>
        <v>844.44</v>
      </c>
      <c r="N1545" s="6">
        <v>2004</v>
      </c>
      <c r="O1545" s="7">
        <v>2</v>
      </c>
      <c r="P1545" s="6">
        <v>7</v>
      </c>
      <c r="Q1545" s="6">
        <v>2</v>
      </c>
      <c r="R1545" s="6">
        <v>12</v>
      </c>
      <c r="S1545" s="8" t="s">
        <v>90</v>
      </c>
      <c r="T1545" s="8" t="s">
        <v>43</v>
      </c>
      <c r="U1545" s="8" t="s">
        <v>21</v>
      </c>
    </row>
    <row r="1546" spans="1:21" x14ac:dyDescent="0.2">
      <c r="A1546" s="12">
        <v>10268</v>
      </c>
      <c r="B1546" s="13">
        <v>38180</v>
      </c>
      <c r="C1546" s="12">
        <v>412</v>
      </c>
      <c r="D1546" s="12" t="s">
        <v>141</v>
      </c>
      <c r="E1546" s="14">
        <v>50</v>
      </c>
      <c r="F1546" s="12">
        <v>124.59</v>
      </c>
      <c r="G1546" s="12">
        <v>127.13</v>
      </c>
      <c r="H1546" s="12">
        <v>58.48</v>
      </c>
      <c r="I1546" s="9">
        <v>2.41E-2</v>
      </c>
      <c r="J1546" s="9">
        <v>1.1286</v>
      </c>
      <c r="K1546" s="10">
        <f>E1546*F1546</f>
        <v>6229.5</v>
      </c>
      <c r="L1546" s="11">
        <f>F1546-H1546</f>
        <v>66.110000000000014</v>
      </c>
      <c r="M1546" s="10">
        <f>L1546*E1546</f>
        <v>3305.5000000000009</v>
      </c>
      <c r="N1546" s="6">
        <v>2004</v>
      </c>
      <c r="O1546" s="7">
        <v>2</v>
      </c>
      <c r="P1546" s="6">
        <v>7</v>
      </c>
      <c r="Q1546" s="6">
        <v>2</v>
      </c>
      <c r="R1546" s="6">
        <v>12</v>
      </c>
      <c r="S1546" s="8" t="s">
        <v>90</v>
      </c>
      <c r="T1546" s="8" t="s">
        <v>43</v>
      </c>
      <c r="U1546" s="8" t="s">
        <v>21</v>
      </c>
    </row>
    <row r="1547" spans="1:21" x14ac:dyDescent="0.2">
      <c r="A1547" s="12">
        <v>10268</v>
      </c>
      <c r="B1547" s="13">
        <v>38180</v>
      </c>
      <c r="C1547" s="12">
        <v>412</v>
      </c>
      <c r="D1547" s="12" t="s">
        <v>147</v>
      </c>
      <c r="E1547" s="14">
        <v>35</v>
      </c>
      <c r="F1547" s="12">
        <v>148.5</v>
      </c>
      <c r="G1547" s="12">
        <v>168.75</v>
      </c>
      <c r="H1547" s="12">
        <v>72.56</v>
      </c>
      <c r="I1547" s="9">
        <v>0.13469999999999999</v>
      </c>
      <c r="J1547" s="9">
        <v>1.0474000000000001</v>
      </c>
      <c r="K1547" s="10">
        <f>E1547*F1547</f>
        <v>5197.5</v>
      </c>
      <c r="L1547" s="11">
        <f>F1547-H1547</f>
        <v>75.94</v>
      </c>
      <c r="M1547" s="10">
        <f>L1547*E1547</f>
        <v>2657.9</v>
      </c>
      <c r="N1547" s="6">
        <v>2004</v>
      </c>
      <c r="O1547" s="7">
        <v>2</v>
      </c>
      <c r="P1547" s="6">
        <v>7</v>
      </c>
      <c r="Q1547" s="6">
        <v>2</v>
      </c>
      <c r="R1547" s="6">
        <v>12</v>
      </c>
      <c r="S1547" s="8" t="s">
        <v>90</v>
      </c>
      <c r="T1547" s="8" t="s">
        <v>43</v>
      </c>
      <c r="U1547" s="8" t="s">
        <v>21</v>
      </c>
    </row>
    <row r="1548" spans="1:21" x14ac:dyDescent="0.2">
      <c r="A1548" s="12">
        <v>10268</v>
      </c>
      <c r="B1548" s="13">
        <v>38180</v>
      </c>
      <c r="C1548" s="12">
        <v>412</v>
      </c>
      <c r="D1548" s="12" t="s">
        <v>157</v>
      </c>
      <c r="E1548" s="14">
        <v>39</v>
      </c>
      <c r="F1548" s="12">
        <v>96.23</v>
      </c>
      <c r="G1548" s="12">
        <v>99.21</v>
      </c>
      <c r="H1548" s="12">
        <v>57.54</v>
      </c>
      <c r="I1548" s="9">
        <v>3.1199999999999999E-2</v>
      </c>
      <c r="J1548" s="9">
        <v>0.67779999999999996</v>
      </c>
      <c r="K1548" s="10">
        <f>E1548*F1548</f>
        <v>3752.9700000000003</v>
      </c>
      <c r="L1548" s="11">
        <f>F1548-H1548</f>
        <v>38.690000000000005</v>
      </c>
      <c r="M1548" s="10">
        <f>L1548*E1548</f>
        <v>1508.91</v>
      </c>
      <c r="N1548" s="6">
        <v>2004</v>
      </c>
      <c r="O1548" s="7">
        <v>2</v>
      </c>
      <c r="P1548" s="6">
        <v>7</v>
      </c>
      <c r="Q1548" s="6">
        <v>2</v>
      </c>
      <c r="R1548" s="6">
        <v>12</v>
      </c>
      <c r="S1548" s="8" t="s">
        <v>90</v>
      </c>
      <c r="T1548" s="8" t="s">
        <v>43</v>
      </c>
      <c r="U1548" s="8" t="s">
        <v>21</v>
      </c>
    </row>
    <row r="1549" spans="1:21" x14ac:dyDescent="0.2">
      <c r="A1549" s="12">
        <v>10268</v>
      </c>
      <c r="B1549" s="13">
        <v>38180</v>
      </c>
      <c r="C1549" s="12">
        <v>412</v>
      </c>
      <c r="D1549" s="12" t="s">
        <v>163</v>
      </c>
      <c r="E1549" s="14">
        <v>35</v>
      </c>
      <c r="F1549" s="12">
        <v>84.67</v>
      </c>
      <c r="G1549" s="12">
        <v>92.03</v>
      </c>
      <c r="H1549" s="12">
        <v>43.26</v>
      </c>
      <c r="I1549" s="9">
        <v>8.2699999999999996E-2</v>
      </c>
      <c r="J1549" s="9">
        <v>0.94779999999999998</v>
      </c>
      <c r="K1549" s="10">
        <f>E1549*F1549</f>
        <v>2963.4500000000003</v>
      </c>
      <c r="L1549" s="11">
        <f>F1549-H1549</f>
        <v>41.410000000000004</v>
      </c>
      <c r="M1549" s="10">
        <f>L1549*E1549</f>
        <v>1449.3500000000001</v>
      </c>
      <c r="N1549" s="6">
        <v>2004</v>
      </c>
      <c r="O1549" s="7">
        <v>2</v>
      </c>
      <c r="P1549" s="6">
        <v>7</v>
      </c>
      <c r="Q1549" s="6">
        <v>2</v>
      </c>
      <c r="R1549" s="6">
        <v>12</v>
      </c>
      <c r="S1549" s="8" t="s">
        <v>90</v>
      </c>
      <c r="T1549" s="8" t="s">
        <v>43</v>
      </c>
      <c r="U1549" s="8" t="s">
        <v>21</v>
      </c>
    </row>
    <row r="1550" spans="1:21" x14ac:dyDescent="0.2">
      <c r="A1550" s="12">
        <v>10268</v>
      </c>
      <c r="B1550" s="13">
        <v>38180</v>
      </c>
      <c r="C1550" s="12">
        <v>412</v>
      </c>
      <c r="D1550" s="12" t="s">
        <v>174</v>
      </c>
      <c r="E1550" s="14">
        <v>33</v>
      </c>
      <c r="F1550" s="12">
        <v>31.86</v>
      </c>
      <c r="G1550" s="12">
        <v>33.19</v>
      </c>
      <c r="H1550" s="12">
        <v>22.57</v>
      </c>
      <c r="I1550" s="9">
        <v>3.1399999999999997E-2</v>
      </c>
      <c r="J1550" s="9">
        <v>0.39879999999999999</v>
      </c>
      <c r="K1550" s="10">
        <f>E1550*F1550</f>
        <v>1051.3799999999999</v>
      </c>
      <c r="L1550" s="11">
        <f>F1550-H1550</f>
        <v>9.2899999999999991</v>
      </c>
      <c r="M1550" s="10">
        <f>L1550*E1550</f>
        <v>306.57</v>
      </c>
      <c r="N1550" s="6">
        <v>2004</v>
      </c>
      <c r="O1550" s="7">
        <v>2</v>
      </c>
      <c r="P1550" s="6">
        <v>7</v>
      </c>
      <c r="Q1550" s="6">
        <v>2</v>
      </c>
      <c r="R1550" s="6">
        <v>12</v>
      </c>
      <c r="S1550" s="8" t="s">
        <v>90</v>
      </c>
      <c r="T1550" s="8" t="s">
        <v>43</v>
      </c>
      <c r="U1550" s="8" t="s">
        <v>21</v>
      </c>
    </row>
    <row r="1551" spans="1:21" x14ac:dyDescent="0.2">
      <c r="A1551" s="12">
        <v>10268</v>
      </c>
      <c r="B1551" s="13">
        <v>38180</v>
      </c>
      <c r="C1551" s="12">
        <v>412</v>
      </c>
      <c r="D1551" s="12" t="s">
        <v>177</v>
      </c>
      <c r="E1551" s="14">
        <v>40</v>
      </c>
      <c r="F1551" s="12">
        <v>36.29</v>
      </c>
      <c r="G1551" s="12">
        <v>44.8</v>
      </c>
      <c r="H1551" s="12">
        <v>20.61</v>
      </c>
      <c r="I1551" s="9">
        <v>0.248</v>
      </c>
      <c r="J1551" s="9">
        <v>0.77629999999999999</v>
      </c>
      <c r="K1551" s="10">
        <f>E1551*F1551</f>
        <v>1451.6</v>
      </c>
      <c r="L1551" s="11">
        <f>F1551-H1551</f>
        <v>15.68</v>
      </c>
      <c r="M1551" s="10">
        <f>L1551*E1551</f>
        <v>627.20000000000005</v>
      </c>
      <c r="N1551" s="6">
        <v>2004</v>
      </c>
      <c r="O1551" s="7">
        <v>2</v>
      </c>
      <c r="P1551" s="6">
        <v>7</v>
      </c>
      <c r="Q1551" s="6">
        <v>2</v>
      </c>
      <c r="R1551" s="6">
        <v>12</v>
      </c>
      <c r="S1551" s="8" t="s">
        <v>90</v>
      </c>
      <c r="T1551" s="8" t="s">
        <v>43</v>
      </c>
      <c r="U1551" s="8" t="s">
        <v>21</v>
      </c>
    </row>
    <row r="1552" spans="1:21" x14ac:dyDescent="0.2">
      <c r="A1552" s="12">
        <v>10268</v>
      </c>
      <c r="B1552" s="13">
        <v>38180</v>
      </c>
      <c r="C1552" s="12">
        <v>412</v>
      </c>
      <c r="D1552" s="12" t="s">
        <v>193</v>
      </c>
      <c r="E1552" s="14">
        <v>30</v>
      </c>
      <c r="F1552" s="12">
        <v>37.75</v>
      </c>
      <c r="G1552" s="12">
        <v>41.03</v>
      </c>
      <c r="H1552" s="12">
        <v>21.75</v>
      </c>
      <c r="I1552" s="9">
        <v>7.9500000000000001E-2</v>
      </c>
      <c r="J1552" s="9">
        <v>0.73560000000000003</v>
      </c>
      <c r="K1552" s="10">
        <f>E1552*F1552</f>
        <v>1132.5</v>
      </c>
      <c r="L1552" s="11">
        <f>F1552-H1552</f>
        <v>16</v>
      </c>
      <c r="M1552" s="10">
        <f>L1552*E1552</f>
        <v>480</v>
      </c>
      <c r="N1552" s="6">
        <v>2004</v>
      </c>
      <c r="O1552" s="7">
        <v>2</v>
      </c>
      <c r="P1552" s="6">
        <v>7</v>
      </c>
      <c r="Q1552" s="6">
        <v>2</v>
      </c>
      <c r="R1552" s="6">
        <v>12</v>
      </c>
      <c r="S1552" s="8" t="s">
        <v>90</v>
      </c>
      <c r="T1552" s="8" t="s">
        <v>43</v>
      </c>
      <c r="U1552" s="8" t="s">
        <v>21</v>
      </c>
    </row>
    <row r="1553" spans="1:21" x14ac:dyDescent="0.2">
      <c r="A1553" s="12">
        <v>10269</v>
      </c>
      <c r="B1553" s="13">
        <v>38184</v>
      </c>
      <c r="C1553" s="12">
        <v>382</v>
      </c>
      <c r="D1553" s="12" t="s">
        <v>150</v>
      </c>
      <c r="E1553" s="14">
        <v>32</v>
      </c>
      <c r="F1553" s="12">
        <v>57.46</v>
      </c>
      <c r="G1553" s="12">
        <v>62.46</v>
      </c>
      <c r="H1553" s="12">
        <v>34.35</v>
      </c>
      <c r="I1553" s="9">
        <v>8.6999999999999994E-2</v>
      </c>
      <c r="J1553" s="9">
        <v>0.66959999999999997</v>
      </c>
      <c r="K1553" s="10">
        <f>E1553*F1553</f>
        <v>1838.72</v>
      </c>
      <c r="L1553" s="11">
        <f>F1553-H1553</f>
        <v>23.11</v>
      </c>
      <c r="M1553" s="10">
        <f>L1553*E1553</f>
        <v>739.52</v>
      </c>
      <c r="N1553" s="6">
        <v>2004</v>
      </c>
      <c r="O1553" s="7">
        <v>2</v>
      </c>
      <c r="P1553" s="6">
        <v>7</v>
      </c>
      <c r="Q1553" s="6">
        <v>6</v>
      </c>
      <c r="R1553" s="6">
        <v>16</v>
      </c>
      <c r="S1553" s="8" t="s">
        <v>38</v>
      </c>
      <c r="T1553" s="8" t="s">
        <v>39</v>
      </c>
      <c r="U1553" s="8" t="s">
        <v>29</v>
      </c>
    </row>
    <row r="1554" spans="1:21" x14ac:dyDescent="0.2">
      <c r="A1554" s="12">
        <v>10269</v>
      </c>
      <c r="B1554" s="13">
        <v>38184</v>
      </c>
      <c r="C1554" s="12">
        <v>382</v>
      </c>
      <c r="D1554" s="12" t="s">
        <v>195</v>
      </c>
      <c r="E1554" s="14">
        <v>48</v>
      </c>
      <c r="F1554" s="12">
        <v>95.44</v>
      </c>
      <c r="G1554" s="12">
        <v>97.39</v>
      </c>
      <c r="H1554" s="12">
        <v>57.46</v>
      </c>
      <c r="I1554" s="9">
        <v>2.1000000000000001E-2</v>
      </c>
      <c r="J1554" s="9">
        <v>0.6613</v>
      </c>
      <c r="K1554" s="10">
        <f>E1554*F1554</f>
        <v>4581.12</v>
      </c>
      <c r="L1554" s="11">
        <f>F1554-H1554</f>
        <v>37.979999999999997</v>
      </c>
      <c r="M1554" s="10">
        <f>L1554*E1554</f>
        <v>1823.04</v>
      </c>
      <c r="N1554" s="6">
        <v>2004</v>
      </c>
      <c r="O1554" s="7">
        <v>2</v>
      </c>
      <c r="P1554" s="6">
        <v>7</v>
      </c>
      <c r="Q1554" s="6">
        <v>6</v>
      </c>
      <c r="R1554" s="6">
        <v>16</v>
      </c>
      <c r="S1554" s="8" t="s">
        <v>38</v>
      </c>
      <c r="T1554" s="8" t="s">
        <v>39</v>
      </c>
      <c r="U1554" s="8" t="s">
        <v>29</v>
      </c>
    </row>
    <row r="1555" spans="1:21" x14ac:dyDescent="0.2">
      <c r="A1555" s="12">
        <v>10270</v>
      </c>
      <c r="B1555" s="13">
        <v>38187</v>
      </c>
      <c r="C1555" s="12">
        <v>282</v>
      </c>
      <c r="D1555" s="12" t="s">
        <v>54</v>
      </c>
      <c r="E1555" s="14">
        <v>21</v>
      </c>
      <c r="F1555" s="12">
        <v>171.44</v>
      </c>
      <c r="G1555" s="12">
        <v>214.3</v>
      </c>
      <c r="H1555" s="12">
        <v>98.58</v>
      </c>
      <c r="I1555" s="9">
        <v>0.25080000000000002</v>
      </c>
      <c r="J1555" s="9">
        <v>0.74050000000000005</v>
      </c>
      <c r="K1555" s="10">
        <f>E1555*F1555</f>
        <v>3600.24</v>
      </c>
      <c r="L1555" s="11">
        <f>F1555-H1555</f>
        <v>72.86</v>
      </c>
      <c r="M1555" s="10">
        <f>L1555*E1555</f>
        <v>1530.06</v>
      </c>
      <c r="N1555" s="6">
        <v>2004</v>
      </c>
      <c r="O1555" s="7">
        <v>2</v>
      </c>
      <c r="P1555" s="6">
        <v>7</v>
      </c>
      <c r="Q1555" s="6">
        <v>2</v>
      </c>
      <c r="R1555" s="6">
        <v>19</v>
      </c>
      <c r="S1555" s="8" t="s">
        <v>22</v>
      </c>
      <c r="T1555" s="8" t="s">
        <v>20</v>
      </c>
      <c r="U1555" s="8" t="s">
        <v>21</v>
      </c>
    </row>
    <row r="1556" spans="1:21" x14ac:dyDescent="0.2">
      <c r="A1556" s="12">
        <v>10270</v>
      </c>
      <c r="B1556" s="13">
        <v>38187</v>
      </c>
      <c r="C1556" s="12">
        <v>282</v>
      </c>
      <c r="D1556" s="12" t="s">
        <v>93</v>
      </c>
      <c r="E1556" s="14">
        <v>32</v>
      </c>
      <c r="F1556" s="12">
        <v>124.1</v>
      </c>
      <c r="G1556" s="12">
        <v>147.74</v>
      </c>
      <c r="H1556" s="12">
        <v>103.42</v>
      </c>
      <c r="I1556" s="9">
        <v>0.19339999999999999</v>
      </c>
      <c r="J1556" s="9">
        <v>0.2031</v>
      </c>
      <c r="K1556" s="10">
        <f>E1556*F1556</f>
        <v>3971.2</v>
      </c>
      <c r="L1556" s="11">
        <f>F1556-H1556</f>
        <v>20.679999999999993</v>
      </c>
      <c r="M1556" s="10">
        <f>L1556*E1556</f>
        <v>661.75999999999976</v>
      </c>
      <c r="N1556" s="6">
        <v>2004</v>
      </c>
      <c r="O1556" s="7">
        <v>2</v>
      </c>
      <c r="P1556" s="6">
        <v>7</v>
      </c>
      <c r="Q1556" s="6">
        <v>2</v>
      </c>
      <c r="R1556" s="6">
        <v>19</v>
      </c>
      <c r="S1556" s="8" t="s">
        <v>22</v>
      </c>
      <c r="T1556" s="8" t="s">
        <v>20</v>
      </c>
      <c r="U1556" s="8" t="s">
        <v>21</v>
      </c>
    </row>
    <row r="1557" spans="1:21" x14ac:dyDescent="0.2">
      <c r="A1557" s="12">
        <v>10270</v>
      </c>
      <c r="B1557" s="13">
        <v>38187</v>
      </c>
      <c r="C1557" s="12">
        <v>282</v>
      </c>
      <c r="D1557" s="12" t="s">
        <v>111</v>
      </c>
      <c r="E1557" s="14">
        <v>28</v>
      </c>
      <c r="F1557" s="12">
        <v>135.30000000000001</v>
      </c>
      <c r="G1557" s="12">
        <v>136.66999999999999</v>
      </c>
      <c r="H1557" s="12">
        <v>77.900000000000006</v>
      </c>
      <c r="I1557" s="9">
        <v>7.4000000000000003E-3</v>
      </c>
      <c r="J1557" s="9">
        <v>0.73170000000000002</v>
      </c>
      <c r="K1557" s="10">
        <f>E1557*F1557</f>
        <v>3788.4000000000005</v>
      </c>
      <c r="L1557" s="11">
        <f>F1557-H1557</f>
        <v>57.400000000000006</v>
      </c>
      <c r="M1557" s="10">
        <f>L1557*E1557</f>
        <v>1607.2000000000003</v>
      </c>
      <c r="N1557" s="6">
        <v>2004</v>
      </c>
      <c r="O1557" s="7">
        <v>2</v>
      </c>
      <c r="P1557" s="6">
        <v>7</v>
      </c>
      <c r="Q1557" s="6">
        <v>2</v>
      </c>
      <c r="R1557" s="6">
        <v>19</v>
      </c>
      <c r="S1557" s="8" t="s">
        <v>22</v>
      </c>
      <c r="T1557" s="8" t="s">
        <v>20</v>
      </c>
      <c r="U1557" s="8" t="s">
        <v>21</v>
      </c>
    </row>
    <row r="1558" spans="1:21" x14ac:dyDescent="0.2">
      <c r="A1558" s="12">
        <v>10270</v>
      </c>
      <c r="B1558" s="13">
        <v>38187</v>
      </c>
      <c r="C1558" s="12">
        <v>282</v>
      </c>
      <c r="D1558" s="12" t="s">
        <v>122</v>
      </c>
      <c r="E1558" s="14">
        <v>43</v>
      </c>
      <c r="F1558" s="12">
        <v>94.5</v>
      </c>
      <c r="G1558" s="12">
        <v>116.67</v>
      </c>
      <c r="H1558" s="12">
        <v>58.33</v>
      </c>
      <c r="I1558" s="9">
        <v>0.23280000000000001</v>
      </c>
      <c r="J1558" s="9">
        <v>0.61719999999999997</v>
      </c>
      <c r="K1558" s="10">
        <f>E1558*F1558</f>
        <v>4063.5</v>
      </c>
      <c r="L1558" s="11">
        <f>F1558-H1558</f>
        <v>36.17</v>
      </c>
      <c r="M1558" s="10">
        <f>L1558*E1558</f>
        <v>1555.3100000000002</v>
      </c>
      <c r="N1558" s="6">
        <v>2004</v>
      </c>
      <c r="O1558" s="7">
        <v>2</v>
      </c>
      <c r="P1558" s="6">
        <v>7</v>
      </c>
      <c r="Q1558" s="6">
        <v>2</v>
      </c>
      <c r="R1558" s="6">
        <v>19</v>
      </c>
      <c r="S1558" s="8" t="s">
        <v>22</v>
      </c>
      <c r="T1558" s="8" t="s">
        <v>20</v>
      </c>
      <c r="U1558" s="8" t="s">
        <v>21</v>
      </c>
    </row>
    <row r="1559" spans="1:21" x14ac:dyDescent="0.2">
      <c r="A1559" s="12">
        <v>10270</v>
      </c>
      <c r="B1559" s="13">
        <v>38187</v>
      </c>
      <c r="C1559" s="12">
        <v>282</v>
      </c>
      <c r="D1559" s="12" t="s">
        <v>149</v>
      </c>
      <c r="E1559" s="14">
        <v>31</v>
      </c>
      <c r="F1559" s="12">
        <v>81.05</v>
      </c>
      <c r="G1559" s="12">
        <v>101.31</v>
      </c>
      <c r="H1559" s="12">
        <v>60.78</v>
      </c>
      <c r="I1559" s="9">
        <v>0.24679999999999999</v>
      </c>
      <c r="J1559" s="9">
        <v>0.3291</v>
      </c>
      <c r="K1559" s="10">
        <f>E1559*F1559</f>
        <v>2512.5499999999997</v>
      </c>
      <c r="L1559" s="11">
        <f>F1559-H1559</f>
        <v>20.269999999999996</v>
      </c>
      <c r="M1559" s="10">
        <f>L1559*E1559</f>
        <v>628.36999999999989</v>
      </c>
      <c r="N1559" s="6">
        <v>2004</v>
      </c>
      <c r="O1559" s="7">
        <v>2</v>
      </c>
      <c r="P1559" s="6">
        <v>7</v>
      </c>
      <c r="Q1559" s="6">
        <v>2</v>
      </c>
      <c r="R1559" s="6">
        <v>19</v>
      </c>
      <c r="S1559" s="8" t="s">
        <v>22</v>
      </c>
      <c r="T1559" s="8" t="s">
        <v>20</v>
      </c>
      <c r="U1559" s="8" t="s">
        <v>21</v>
      </c>
    </row>
    <row r="1560" spans="1:21" x14ac:dyDescent="0.2">
      <c r="A1560" s="12">
        <v>10270</v>
      </c>
      <c r="B1560" s="13">
        <v>38187</v>
      </c>
      <c r="C1560" s="12">
        <v>282</v>
      </c>
      <c r="D1560" s="12" t="s">
        <v>152</v>
      </c>
      <c r="E1560" s="14">
        <v>38</v>
      </c>
      <c r="F1560" s="12">
        <v>85.87</v>
      </c>
      <c r="G1560" s="12">
        <v>104.72</v>
      </c>
      <c r="H1560" s="12">
        <v>60.74</v>
      </c>
      <c r="I1560" s="9">
        <v>0.2213</v>
      </c>
      <c r="J1560" s="9">
        <v>0.41160000000000002</v>
      </c>
      <c r="K1560" s="10">
        <f>E1560*F1560</f>
        <v>3263.0600000000004</v>
      </c>
      <c r="L1560" s="11">
        <f>F1560-H1560</f>
        <v>25.130000000000003</v>
      </c>
      <c r="M1560" s="10">
        <f>L1560*E1560</f>
        <v>954.94</v>
      </c>
      <c r="N1560" s="6">
        <v>2004</v>
      </c>
      <c r="O1560" s="7">
        <v>2</v>
      </c>
      <c r="P1560" s="6">
        <v>7</v>
      </c>
      <c r="Q1560" s="6">
        <v>2</v>
      </c>
      <c r="R1560" s="6">
        <v>19</v>
      </c>
      <c r="S1560" s="8" t="s">
        <v>22</v>
      </c>
      <c r="T1560" s="8" t="s">
        <v>20</v>
      </c>
      <c r="U1560" s="8" t="s">
        <v>21</v>
      </c>
    </row>
    <row r="1561" spans="1:21" x14ac:dyDescent="0.2">
      <c r="A1561" s="12">
        <v>10270</v>
      </c>
      <c r="B1561" s="13">
        <v>38187</v>
      </c>
      <c r="C1561" s="12">
        <v>282</v>
      </c>
      <c r="D1561" s="12" t="s">
        <v>165</v>
      </c>
      <c r="E1561" s="14">
        <v>38</v>
      </c>
      <c r="F1561" s="12">
        <v>107.76</v>
      </c>
      <c r="G1561" s="12">
        <v>121.08</v>
      </c>
      <c r="H1561" s="12">
        <v>84.76</v>
      </c>
      <c r="I1561" s="9">
        <v>0.1206</v>
      </c>
      <c r="J1561" s="9">
        <v>0.27139999999999997</v>
      </c>
      <c r="K1561" s="10">
        <f>E1561*F1561</f>
        <v>4094.88</v>
      </c>
      <c r="L1561" s="11">
        <f>F1561-H1561</f>
        <v>23</v>
      </c>
      <c r="M1561" s="10">
        <f>L1561*E1561</f>
        <v>874</v>
      </c>
      <c r="N1561" s="6">
        <v>2004</v>
      </c>
      <c r="O1561" s="7">
        <v>2</v>
      </c>
      <c r="P1561" s="6">
        <v>7</v>
      </c>
      <c r="Q1561" s="6">
        <v>2</v>
      </c>
      <c r="R1561" s="6">
        <v>19</v>
      </c>
      <c r="S1561" s="8" t="s">
        <v>22</v>
      </c>
      <c r="T1561" s="8" t="s">
        <v>20</v>
      </c>
      <c r="U1561" s="8" t="s">
        <v>21</v>
      </c>
    </row>
    <row r="1562" spans="1:21" x14ac:dyDescent="0.2">
      <c r="A1562" s="12">
        <v>10270</v>
      </c>
      <c r="B1562" s="13">
        <v>38187</v>
      </c>
      <c r="C1562" s="12">
        <v>282</v>
      </c>
      <c r="D1562" s="12" t="s">
        <v>166</v>
      </c>
      <c r="E1562" s="14">
        <v>44</v>
      </c>
      <c r="F1562" s="12">
        <v>40.25</v>
      </c>
      <c r="G1562" s="12">
        <v>50.31</v>
      </c>
      <c r="H1562" s="12">
        <v>23.14</v>
      </c>
      <c r="I1562" s="9">
        <v>0.24840000000000001</v>
      </c>
      <c r="J1562" s="9">
        <v>0.73470000000000002</v>
      </c>
      <c r="K1562" s="10">
        <f>E1562*F1562</f>
        <v>1771</v>
      </c>
      <c r="L1562" s="11">
        <f>F1562-H1562</f>
        <v>17.11</v>
      </c>
      <c r="M1562" s="10">
        <f>L1562*E1562</f>
        <v>752.83999999999992</v>
      </c>
      <c r="N1562" s="6">
        <v>2004</v>
      </c>
      <c r="O1562" s="7">
        <v>2</v>
      </c>
      <c r="P1562" s="6">
        <v>7</v>
      </c>
      <c r="Q1562" s="6">
        <v>2</v>
      </c>
      <c r="R1562" s="6">
        <v>19</v>
      </c>
      <c r="S1562" s="8" t="s">
        <v>22</v>
      </c>
      <c r="T1562" s="8" t="s">
        <v>20</v>
      </c>
      <c r="U1562" s="8" t="s">
        <v>21</v>
      </c>
    </row>
    <row r="1563" spans="1:21" x14ac:dyDescent="0.2">
      <c r="A1563" s="12">
        <v>10270</v>
      </c>
      <c r="B1563" s="13">
        <v>38187</v>
      </c>
      <c r="C1563" s="12">
        <v>282</v>
      </c>
      <c r="D1563" s="12" t="s">
        <v>198</v>
      </c>
      <c r="E1563" s="14">
        <v>32</v>
      </c>
      <c r="F1563" s="12">
        <v>93.42</v>
      </c>
      <c r="G1563" s="12">
        <v>96.31</v>
      </c>
      <c r="H1563" s="12">
        <v>53.93</v>
      </c>
      <c r="I1563" s="9">
        <v>3.2099999999999997E-2</v>
      </c>
      <c r="J1563" s="9">
        <v>0.72319999999999995</v>
      </c>
      <c r="K1563" s="10">
        <f>E1563*F1563</f>
        <v>2989.44</v>
      </c>
      <c r="L1563" s="11">
        <f>F1563-H1563</f>
        <v>39.49</v>
      </c>
      <c r="M1563" s="10">
        <f>L1563*E1563</f>
        <v>1263.68</v>
      </c>
      <c r="N1563" s="6">
        <v>2004</v>
      </c>
      <c r="O1563" s="7">
        <v>2</v>
      </c>
      <c r="P1563" s="6">
        <v>7</v>
      </c>
      <c r="Q1563" s="6">
        <v>2</v>
      </c>
      <c r="R1563" s="6">
        <v>19</v>
      </c>
      <c r="S1563" s="8" t="s">
        <v>22</v>
      </c>
      <c r="T1563" s="8" t="s">
        <v>20</v>
      </c>
      <c r="U1563" s="8" t="s">
        <v>21</v>
      </c>
    </row>
    <row r="1564" spans="1:21" x14ac:dyDescent="0.2">
      <c r="A1564" s="12">
        <v>10270</v>
      </c>
      <c r="B1564" s="13">
        <v>38187</v>
      </c>
      <c r="C1564" s="12">
        <v>282</v>
      </c>
      <c r="D1564" s="12" t="s">
        <v>203</v>
      </c>
      <c r="E1564" s="14">
        <v>21</v>
      </c>
      <c r="F1564" s="12">
        <v>52.36</v>
      </c>
      <c r="G1564" s="12">
        <v>64.64</v>
      </c>
      <c r="H1564" s="12">
        <v>33.61</v>
      </c>
      <c r="I1564" s="9">
        <v>0.22919999999999999</v>
      </c>
      <c r="J1564" s="9">
        <v>0.56530000000000002</v>
      </c>
      <c r="K1564" s="10">
        <f>E1564*F1564</f>
        <v>1099.56</v>
      </c>
      <c r="L1564" s="11">
        <f>F1564-H1564</f>
        <v>18.75</v>
      </c>
      <c r="M1564" s="10">
        <f>L1564*E1564</f>
        <v>393.75</v>
      </c>
      <c r="N1564" s="6">
        <v>2004</v>
      </c>
      <c r="O1564" s="7">
        <v>2</v>
      </c>
      <c r="P1564" s="6">
        <v>7</v>
      </c>
      <c r="Q1564" s="6">
        <v>2</v>
      </c>
      <c r="R1564" s="6">
        <v>19</v>
      </c>
      <c r="S1564" s="8" t="s">
        <v>22</v>
      </c>
      <c r="T1564" s="8" t="s">
        <v>20</v>
      </c>
      <c r="U1564" s="8" t="s">
        <v>21</v>
      </c>
    </row>
    <row r="1565" spans="1:21" x14ac:dyDescent="0.2">
      <c r="A1565" s="12">
        <v>10270</v>
      </c>
      <c r="B1565" s="13">
        <v>38187</v>
      </c>
      <c r="C1565" s="12">
        <v>282</v>
      </c>
      <c r="D1565" s="12" t="s">
        <v>216</v>
      </c>
      <c r="E1565" s="14">
        <v>46</v>
      </c>
      <c r="F1565" s="12">
        <v>101.15</v>
      </c>
      <c r="G1565" s="12">
        <v>101.15</v>
      </c>
      <c r="H1565" s="12">
        <v>46.53</v>
      </c>
      <c r="I1565" s="9">
        <v>0</v>
      </c>
      <c r="J1565" s="9">
        <v>1.1819999999999999</v>
      </c>
      <c r="K1565" s="10">
        <f>E1565*F1565</f>
        <v>4652.9000000000005</v>
      </c>
      <c r="L1565" s="11">
        <f>F1565-H1565</f>
        <v>54.620000000000005</v>
      </c>
      <c r="M1565" s="10">
        <f>L1565*E1565</f>
        <v>2512.5200000000004</v>
      </c>
      <c r="N1565" s="6">
        <v>2004</v>
      </c>
      <c r="O1565" s="7">
        <v>2</v>
      </c>
      <c r="P1565" s="6">
        <v>7</v>
      </c>
      <c r="Q1565" s="6">
        <v>2</v>
      </c>
      <c r="R1565" s="6">
        <v>19</v>
      </c>
      <c r="S1565" s="8" t="s">
        <v>22</v>
      </c>
      <c r="T1565" s="8" t="s">
        <v>20</v>
      </c>
      <c r="U1565" s="8" t="s">
        <v>21</v>
      </c>
    </row>
    <row r="1566" spans="1:21" x14ac:dyDescent="0.2">
      <c r="A1566" s="12">
        <v>10271</v>
      </c>
      <c r="B1566" s="13">
        <v>38188</v>
      </c>
      <c r="C1566" s="12">
        <v>124</v>
      </c>
      <c r="D1566" s="12" t="s">
        <v>118</v>
      </c>
      <c r="E1566" s="14">
        <v>31</v>
      </c>
      <c r="F1566" s="12">
        <v>99.54</v>
      </c>
      <c r="G1566" s="12">
        <v>118.5</v>
      </c>
      <c r="H1566" s="12">
        <v>55.7</v>
      </c>
      <c r="I1566" s="9">
        <v>0.19089999999999999</v>
      </c>
      <c r="J1566" s="9">
        <v>0.78990000000000005</v>
      </c>
      <c r="K1566" s="10">
        <f>E1566*F1566</f>
        <v>3085.7400000000002</v>
      </c>
      <c r="L1566" s="11">
        <f>F1566-H1566</f>
        <v>43.84</v>
      </c>
      <c r="M1566" s="10">
        <f>L1566*E1566</f>
        <v>1359.0400000000002</v>
      </c>
      <c r="N1566" s="6">
        <v>2004</v>
      </c>
      <c r="O1566" s="7">
        <v>2</v>
      </c>
      <c r="P1566" s="6">
        <v>7</v>
      </c>
      <c r="Q1566" s="6">
        <v>3</v>
      </c>
      <c r="R1566" s="6">
        <v>20</v>
      </c>
      <c r="S1566" s="8" t="s">
        <v>23</v>
      </c>
      <c r="T1566" s="8" t="s">
        <v>24</v>
      </c>
      <c r="U1566" s="8" t="s">
        <v>25</v>
      </c>
    </row>
    <row r="1567" spans="1:21" x14ac:dyDescent="0.2">
      <c r="A1567" s="12">
        <v>10271</v>
      </c>
      <c r="B1567" s="13">
        <v>38188</v>
      </c>
      <c r="C1567" s="12">
        <v>124</v>
      </c>
      <c r="D1567" s="12" t="s">
        <v>137</v>
      </c>
      <c r="E1567" s="14">
        <v>50</v>
      </c>
      <c r="F1567" s="12">
        <v>147.36000000000001</v>
      </c>
      <c r="G1567" s="12">
        <v>163.72999999999999</v>
      </c>
      <c r="H1567" s="12">
        <v>101.51</v>
      </c>
      <c r="I1567" s="9">
        <v>0.1086</v>
      </c>
      <c r="J1567" s="9">
        <v>0.45319999999999999</v>
      </c>
      <c r="K1567" s="10">
        <f>E1567*F1567</f>
        <v>7368.0000000000009</v>
      </c>
      <c r="L1567" s="11">
        <f>F1567-H1567</f>
        <v>45.850000000000009</v>
      </c>
      <c r="M1567" s="10">
        <f>L1567*E1567</f>
        <v>2292.5000000000005</v>
      </c>
      <c r="N1567" s="6">
        <v>2004</v>
      </c>
      <c r="O1567" s="7">
        <v>2</v>
      </c>
      <c r="P1567" s="6">
        <v>7</v>
      </c>
      <c r="Q1567" s="6">
        <v>3</v>
      </c>
      <c r="R1567" s="6">
        <v>20</v>
      </c>
      <c r="S1567" s="8" t="s">
        <v>23</v>
      </c>
      <c r="T1567" s="8" t="s">
        <v>24</v>
      </c>
      <c r="U1567" s="8" t="s">
        <v>25</v>
      </c>
    </row>
    <row r="1568" spans="1:21" x14ac:dyDescent="0.2">
      <c r="A1568" s="12">
        <v>10271</v>
      </c>
      <c r="B1568" s="13">
        <v>38188</v>
      </c>
      <c r="C1568" s="12">
        <v>124</v>
      </c>
      <c r="D1568" s="12" t="s">
        <v>139</v>
      </c>
      <c r="E1568" s="14">
        <v>50</v>
      </c>
      <c r="F1568" s="12">
        <v>121.5</v>
      </c>
      <c r="G1568" s="12">
        <v>122.73</v>
      </c>
      <c r="H1568" s="12">
        <v>74.86</v>
      </c>
      <c r="I1568" s="9">
        <v>8.2000000000000007E-3</v>
      </c>
      <c r="J1568" s="9">
        <v>0.62780000000000002</v>
      </c>
      <c r="K1568" s="10">
        <f>E1568*F1568</f>
        <v>6075</v>
      </c>
      <c r="L1568" s="11">
        <f>F1568-H1568</f>
        <v>46.64</v>
      </c>
      <c r="M1568" s="10">
        <f>L1568*E1568</f>
        <v>2332</v>
      </c>
      <c r="N1568" s="6">
        <v>2004</v>
      </c>
      <c r="O1568" s="7">
        <v>2</v>
      </c>
      <c r="P1568" s="6">
        <v>7</v>
      </c>
      <c r="Q1568" s="6">
        <v>3</v>
      </c>
      <c r="R1568" s="6">
        <v>20</v>
      </c>
      <c r="S1568" s="8" t="s">
        <v>23</v>
      </c>
      <c r="T1568" s="8" t="s">
        <v>24</v>
      </c>
      <c r="U1568" s="8" t="s">
        <v>25</v>
      </c>
    </row>
    <row r="1569" spans="1:21" x14ac:dyDescent="0.2">
      <c r="A1569" s="12">
        <v>10271</v>
      </c>
      <c r="B1569" s="13">
        <v>38188</v>
      </c>
      <c r="C1569" s="12">
        <v>124</v>
      </c>
      <c r="D1569" s="12" t="s">
        <v>142</v>
      </c>
      <c r="E1569" s="14">
        <v>25</v>
      </c>
      <c r="F1569" s="12">
        <v>59.55</v>
      </c>
      <c r="G1569" s="12">
        <v>60.77</v>
      </c>
      <c r="H1569" s="12">
        <v>24.92</v>
      </c>
      <c r="I1569" s="9">
        <v>1.6799999999999999E-2</v>
      </c>
      <c r="J1569" s="9">
        <v>1.4045000000000001</v>
      </c>
      <c r="K1569" s="10">
        <f>E1569*F1569</f>
        <v>1488.75</v>
      </c>
      <c r="L1569" s="11">
        <f>F1569-H1569</f>
        <v>34.629999999999995</v>
      </c>
      <c r="M1569" s="10">
        <f>L1569*E1569</f>
        <v>865.74999999999989</v>
      </c>
      <c r="N1569" s="6">
        <v>2004</v>
      </c>
      <c r="O1569" s="7">
        <v>2</v>
      </c>
      <c r="P1569" s="6">
        <v>7</v>
      </c>
      <c r="Q1569" s="6">
        <v>3</v>
      </c>
      <c r="R1569" s="6">
        <v>20</v>
      </c>
      <c r="S1569" s="8" t="s">
        <v>23</v>
      </c>
      <c r="T1569" s="8" t="s">
        <v>24</v>
      </c>
      <c r="U1569" s="8" t="s">
        <v>25</v>
      </c>
    </row>
    <row r="1570" spans="1:21" x14ac:dyDescent="0.2">
      <c r="A1570" s="12">
        <v>10271</v>
      </c>
      <c r="B1570" s="13">
        <v>38188</v>
      </c>
      <c r="C1570" s="12">
        <v>124</v>
      </c>
      <c r="D1570" s="12" t="s">
        <v>154</v>
      </c>
      <c r="E1570" s="14">
        <v>20</v>
      </c>
      <c r="F1570" s="12">
        <v>169.34</v>
      </c>
      <c r="G1570" s="12">
        <v>169.34</v>
      </c>
      <c r="H1570" s="12">
        <v>77.900000000000006</v>
      </c>
      <c r="I1570" s="9">
        <v>0</v>
      </c>
      <c r="J1570" s="9">
        <v>1.1681999999999999</v>
      </c>
      <c r="K1570" s="10">
        <f>E1570*F1570</f>
        <v>3386.8</v>
      </c>
      <c r="L1570" s="11">
        <f>F1570-H1570</f>
        <v>91.44</v>
      </c>
      <c r="M1570" s="10">
        <f>L1570*E1570</f>
        <v>1828.8</v>
      </c>
      <c r="N1570" s="6">
        <v>2004</v>
      </c>
      <c r="O1570" s="7">
        <v>2</v>
      </c>
      <c r="P1570" s="6">
        <v>7</v>
      </c>
      <c r="Q1570" s="6">
        <v>3</v>
      </c>
      <c r="R1570" s="6">
        <v>20</v>
      </c>
      <c r="S1570" s="8" t="s">
        <v>23</v>
      </c>
      <c r="T1570" s="8" t="s">
        <v>24</v>
      </c>
      <c r="U1570" s="8" t="s">
        <v>25</v>
      </c>
    </row>
    <row r="1571" spans="1:21" x14ac:dyDescent="0.2">
      <c r="A1571" s="12">
        <v>10271</v>
      </c>
      <c r="B1571" s="13">
        <v>38188</v>
      </c>
      <c r="C1571" s="12">
        <v>124</v>
      </c>
      <c r="D1571" s="12" t="s">
        <v>170</v>
      </c>
      <c r="E1571" s="14">
        <v>45</v>
      </c>
      <c r="F1571" s="12">
        <v>49.71</v>
      </c>
      <c r="G1571" s="12">
        <v>57.8</v>
      </c>
      <c r="H1571" s="12">
        <v>32.369999999999997</v>
      </c>
      <c r="I1571" s="9">
        <v>0.16089999999999999</v>
      </c>
      <c r="J1571" s="9">
        <v>0.5252</v>
      </c>
      <c r="K1571" s="10">
        <f>E1571*F1571</f>
        <v>2236.9499999999998</v>
      </c>
      <c r="L1571" s="11">
        <f>F1571-H1571</f>
        <v>17.340000000000003</v>
      </c>
      <c r="M1571" s="10">
        <f>L1571*E1571</f>
        <v>780.30000000000018</v>
      </c>
      <c r="N1571" s="6">
        <v>2004</v>
      </c>
      <c r="O1571" s="7">
        <v>2</v>
      </c>
      <c r="P1571" s="6">
        <v>7</v>
      </c>
      <c r="Q1571" s="6">
        <v>3</v>
      </c>
      <c r="R1571" s="6">
        <v>20</v>
      </c>
      <c r="S1571" s="8" t="s">
        <v>23</v>
      </c>
      <c r="T1571" s="8" t="s">
        <v>24</v>
      </c>
      <c r="U1571" s="8" t="s">
        <v>25</v>
      </c>
    </row>
    <row r="1572" spans="1:21" x14ac:dyDescent="0.2">
      <c r="A1572" s="12">
        <v>10271</v>
      </c>
      <c r="B1572" s="13">
        <v>38188</v>
      </c>
      <c r="C1572" s="12">
        <v>124</v>
      </c>
      <c r="D1572" s="12" t="s">
        <v>178</v>
      </c>
      <c r="E1572" s="14">
        <v>43</v>
      </c>
      <c r="F1572" s="12">
        <v>122.68</v>
      </c>
      <c r="G1572" s="12">
        <v>127.79</v>
      </c>
      <c r="H1572" s="12">
        <v>61.34</v>
      </c>
      <c r="I1572" s="9">
        <v>4.0800000000000003E-2</v>
      </c>
      <c r="J1572" s="9">
        <v>0.99450000000000005</v>
      </c>
      <c r="K1572" s="10">
        <f>E1572*F1572</f>
        <v>5275.2400000000007</v>
      </c>
      <c r="L1572" s="11">
        <f>F1572-H1572</f>
        <v>61.34</v>
      </c>
      <c r="M1572" s="10">
        <f>L1572*E1572</f>
        <v>2637.6200000000003</v>
      </c>
      <c r="N1572" s="6">
        <v>2004</v>
      </c>
      <c r="O1572" s="7">
        <v>2</v>
      </c>
      <c r="P1572" s="6">
        <v>7</v>
      </c>
      <c r="Q1572" s="6">
        <v>3</v>
      </c>
      <c r="R1572" s="6">
        <v>20</v>
      </c>
      <c r="S1572" s="8" t="s">
        <v>23</v>
      </c>
      <c r="T1572" s="8" t="s">
        <v>24</v>
      </c>
      <c r="U1572" s="8" t="s">
        <v>25</v>
      </c>
    </row>
    <row r="1573" spans="1:21" x14ac:dyDescent="0.2">
      <c r="A1573" s="12">
        <v>10271</v>
      </c>
      <c r="B1573" s="13">
        <v>38188</v>
      </c>
      <c r="C1573" s="12">
        <v>124</v>
      </c>
      <c r="D1573" s="12" t="s">
        <v>181</v>
      </c>
      <c r="E1573" s="14">
        <v>38</v>
      </c>
      <c r="F1573" s="12">
        <v>28.64</v>
      </c>
      <c r="G1573" s="12">
        <v>35.36</v>
      </c>
      <c r="H1573" s="12">
        <v>15.91</v>
      </c>
      <c r="I1573" s="9">
        <v>0.24440000000000001</v>
      </c>
      <c r="J1573" s="9">
        <v>0.81710000000000005</v>
      </c>
      <c r="K1573" s="10">
        <f>E1573*F1573</f>
        <v>1088.32</v>
      </c>
      <c r="L1573" s="11">
        <f>F1573-H1573</f>
        <v>12.73</v>
      </c>
      <c r="M1573" s="10">
        <f>L1573*E1573</f>
        <v>483.74</v>
      </c>
      <c r="N1573" s="6">
        <v>2004</v>
      </c>
      <c r="O1573" s="7">
        <v>2</v>
      </c>
      <c r="P1573" s="6">
        <v>7</v>
      </c>
      <c r="Q1573" s="6">
        <v>3</v>
      </c>
      <c r="R1573" s="6">
        <v>20</v>
      </c>
      <c r="S1573" s="8" t="s">
        <v>23</v>
      </c>
      <c r="T1573" s="8" t="s">
        <v>24</v>
      </c>
      <c r="U1573" s="8" t="s">
        <v>25</v>
      </c>
    </row>
    <row r="1574" spans="1:21" x14ac:dyDescent="0.2">
      <c r="A1574" s="12">
        <v>10271</v>
      </c>
      <c r="B1574" s="13">
        <v>38188</v>
      </c>
      <c r="C1574" s="12">
        <v>124</v>
      </c>
      <c r="D1574" s="12" t="s">
        <v>194</v>
      </c>
      <c r="E1574" s="14">
        <v>22</v>
      </c>
      <c r="F1574" s="12">
        <v>110</v>
      </c>
      <c r="G1574" s="12">
        <v>118.28</v>
      </c>
      <c r="H1574" s="12">
        <v>69.78</v>
      </c>
      <c r="I1574" s="9">
        <v>7.2700000000000001E-2</v>
      </c>
      <c r="J1574" s="9">
        <v>0.57320000000000004</v>
      </c>
      <c r="K1574" s="10">
        <f>E1574*F1574</f>
        <v>2420</v>
      </c>
      <c r="L1574" s="11">
        <f>F1574-H1574</f>
        <v>40.22</v>
      </c>
      <c r="M1574" s="10">
        <f>L1574*E1574</f>
        <v>884.83999999999992</v>
      </c>
      <c r="N1574" s="6">
        <v>2004</v>
      </c>
      <c r="O1574" s="7">
        <v>2</v>
      </c>
      <c r="P1574" s="6">
        <v>7</v>
      </c>
      <c r="Q1574" s="6">
        <v>3</v>
      </c>
      <c r="R1574" s="6">
        <v>20</v>
      </c>
      <c r="S1574" s="8" t="s">
        <v>23</v>
      </c>
      <c r="T1574" s="8" t="s">
        <v>24</v>
      </c>
      <c r="U1574" s="8" t="s">
        <v>25</v>
      </c>
    </row>
    <row r="1575" spans="1:21" x14ac:dyDescent="0.2">
      <c r="A1575" s="12">
        <v>10271</v>
      </c>
      <c r="B1575" s="13">
        <v>38188</v>
      </c>
      <c r="C1575" s="12">
        <v>124</v>
      </c>
      <c r="D1575" s="12" t="s">
        <v>201</v>
      </c>
      <c r="E1575" s="14">
        <v>35</v>
      </c>
      <c r="F1575" s="12">
        <v>51.95</v>
      </c>
      <c r="G1575" s="12">
        <v>54.11</v>
      </c>
      <c r="H1575" s="12">
        <v>25.98</v>
      </c>
      <c r="I1575" s="9">
        <v>3.85E-2</v>
      </c>
      <c r="J1575" s="9">
        <v>1.0007999999999999</v>
      </c>
      <c r="K1575" s="10">
        <f>E1575*F1575</f>
        <v>1818.25</v>
      </c>
      <c r="L1575" s="11">
        <f>F1575-H1575</f>
        <v>25.970000000000002</v>
      </c>
      <c r="M1575" s="10">
        <f>L1575*E1575</f>
        <v>908.95</v>
      </c>
      <c r="N1575" s="6">
        <v>2004</v>
      </c>
      <c r="O1575" s="7">
        <v>2</v>
      </c>
      <c r="P1575" s="6">
        <v>7</v>
      </c>
      <c r="Q1575" s="6">
        <v>3</v>
      </c>
      <c r="R1575" s="6">
        <v>20</v>
      </c>
      <c r="S1575" s="8" t="s">
        <v>23</v>
      </c>
      <c r="T1575" s="8" t="s">
        <v>24</v>
      </c>
      <c r="U1575" s="8" t="s">
        <v>25</v>
      </c>
    </row>
    <row r="1576" spans="1:21" x14ac:dyDescent="0.2">
      <c r="A1576" s="12">
        <v>10271</v>
      </c>
      <c r="B1576" s="13">
        <v>38188</v>
      </c>
      <c r="C1576" s="12">
        <v>124</v>
      </c>
      <c r="D1576" s="12" t="s">
        <v>207</v>
      </c>
      <c r="E1576" s="14">
        <v>34</v>
      </c>
      <c r="F1576" s="12">
        <v>93.76</v>
      </c>
      <c r="G1576" s="12">
        <v>115.75</v>
      </c>
      <c r="H1576" s="12">
        <v>68.290000000000006</v>
      </c>
      <c r="I1576" s="9">
        <v>0.2346</v>
      </c>
      <c r="J1576" s="9">
        <v>0.36609999999999998</v>
      </c>
      <c r="K1576" s="10">
        <f>E1576*F1576</f>
        <v>3187.84</v>
      </c>
      <c r="L1576" s="11">
        <f>F1576-H1576</f>
        <v>25.47</v>
      </c>
      <c r="M1576" s="10">
        <f>L1576*E1576</f>
        <v>865.98</v>
      </c>
      <c r="N1576" s="6">
        <v>2004</v>
      </c>
      <c r="O1576" s="7">
        <v>2</v>
      </c>
      <c r="P1576" s="6">
        <v>7</v>
      </c>
      <c r="Q1576" s="6">
        <v>3</v>
      </c>
      <c r="R1576" s="6">
        <v>20</v>
      </c>
      <c r="S1576" s="8" t="s">
        <v>23</v>
      </c>
      <c r="T1576" s="8" t="s">
        <v>24</v>
      </c>
      <c r="U1576" s="8" t="s">
        <v>25</v>
      </c>
    </row>
    <row r="1577" spans="1:21" x14ac:dyDescent="0.2">
      <c r="A1577" s="12">
        <v>10272</v>
      </c>
      <c r="B1577" s="13">
        <v>38188</v>
      </c>
      <c r="C1577" s="12">
        <v>157</v>
      </c>
      <c r="D1577" s="12" t="s">
        <v>106</v>
      </c>
      <c r="E1577" s="14">
        <v>35</v>
      </c>
      <c r="F1577" s="12">
        <v>187.02</v>
      </c>
      <c r="G1577" s="12">
        <v>207.8</v>
      </c>
      <c r="H1577" s="12">
        <v>95.59</v>
      </c>
      <c r="I1577" s="9">
        <v>0.1123</v>
      </c>
      <c r="J1577" s="9">
        <v>0.95199999999999996</v>
      </c>
      <c r="K1577" s="10">
        <f>E1577*F1577</f>
        <v>6545.7000000000007</v>
      </c>
      <c r="L1577" s="11">
        <f>F1577-H1577</f>
        <v>91.43</v>
      </c>
      <c r="M1577" s="10">
        <f>L1577*E1577</f>
        <v>3200.05</v>
      </c>
      <c r="N1577" s="6">
        <v>2004</v>
      </c>
      <c r="O1577" s="7">
        <v>2</v>
      </c>
      <c r="P1577" s="6">
        <v>7</v>
      </c>
      <c r="Q1577" s="6">
        <v>3</v>
      </c>
      <c r="R1577" s="6">
        <v>20</v>
      </c>
      <c r="S1577" s="8" t="s">
        <v>50</v>
      </c>
      <c r="T1577" s="8" t="s">
        <v>24</v>
      </c>
      <c r="U1577" s="8" t="s">
        <v>25</v>
      </c>
    </row>
    <row r="1578" spans="1:21" x14ac:dyDescent="0.2">
      <c r="A1578" s="12">
        <v>10272</v>
      </c>
      <c r="B1578" s="13">
        <v>38188</v>
      </c>
      <c r="C1578" s="12">
        <v>157</v>
      </c>
      <c r="D1578" s="12" t="s">
        <v>113</v>
      </c>
      <c r="E1578" s="14">
        <v>27</v>
      </c>
      <c r="F1578" s="12">
        <v>123.89</v>
      </c>
      <c r="G1578" s="12">
        <v>151.08000000000001</v>
      </c>
      <c r="H1578" s="12">
        <v>89.14</v>
      </c>
      <c r="I1578" s="9">
        <v>0.21790000000000001</v>
      </c>
      <c r="J1578" s="9">
        <v>0.3926</v>
      </c>
      <c r="K1578" s="10">
        <f>E1578*F1578</f>
        <v>3345.03</v>
      </c>
      <c r="L1578" s="11">
        <f>F1578-H1578</f>
        <v>34.75</v>
      </c>
      <c r="M1578" s="10">
        <f>L1578*E1578</f>
        <v>938.25</v>
      </c>
      <c r="N1578" s="6">
        <v>2004</v>
      </c>
      <c r="O1578" s="7">
        <v>2</v>
      </c>
      <c r="P1578" s="6">
        <v>7</v>
      </c>
      <c r="Q1578" s="6">
        <v>3</v>
      </c>
      <c r="R1578" s="6">
        <v>20</v>
      </c>
      <c r="S1578" s="8" t="s">
        <v>50</v>
      </c>
      <c r="T1578" s="8" t="s">
        <v>24</v>
      </c>
      <c r="U1578" s="8" t="s">
        <v>25</v>
      </c>
    </row>
    <row r="1579" spans="1:21" x14ac:dyDescent="0.2">
      <c r="A1579" s="12">
        <v>10272</v>
      </c>
      <c r="B1579" s="13">
        <v>38188</v>
      </c>
      <c r="C1579" s="12">
        <v>157</v>
      </c>
      <c r="D1579" s="12" t="s">
        <v>116</v>
      </c>
      <c r="E1579" s="14">
        <v>39</v>
      </c>
      <c r="F1579" s="12">
        <v>148.80000000000001</v>
      </c>
      <c r="G1579" s="12">
        <v>173.02</v>
      </c>
      <c r="H1579" s="12">
        <v>83.05</v>
      </c>
      <c r="I1579" s="9">
        <v>0.1613</v>
      </c>
      <c r="J1579" s="9">
        <v>0.79469999999999996</v>
      </c>
      <c r="K1579" s="10">
        <f>E1579*F1579</f>
        <v>5803.2000000000007</v>
      </c>
      <c r="L1579" s="11">
        <f>F1579-H1579</f>
        <v>65.750000000000014</v>
      </c>
      <c r="M1579" s="10">
        <f>L1579*E1579</f>
        <v>2564.2500000000005</v>
      </c>
      <c r="N1579" s="6">
        <v>2004</v>
      </c>
      <c r="O1579" s="7">
        <v>2</v>
      </c>
      <c r="P1579" s="6">
        <v>7</v>
      </c>
      <c r="Q1579" s="6">
        <v>3</v>
      </c>
      <c r="R1579" s="6">
        <v>20</v>
      </c>
      <c r="S1579" s="8" t="s">
        <v>50</v>
      </c>
      <c r="T1579" s="8" t="s">
        <v>24</v>
      </c>
      <c r="U1579" s="8" t="s">
        <v>25</v>
      </c>
    </row>
    <row r="1580" spans="1:21" x14ac:dyDescent="0.2">
      <c r="A1580" s="12">
        <v>10272</v>
      </c>
      <c r="B1580" s="13">
        <v>38188</v>
      </c>
      <c r="C1580" s="12">
        <v>157</v>
      </c>
      <c r="D1580" s="12" t="s">
        <v>162</v>
      </c>
      <c r="E1580" s="14">
        <v>25</v>
      </c>
      <c r="F1580" s="12">
        <v>126.39</v>
      </c>
      <c r="G1580" s="12">
        <v>143.62</v>
      </c>
      <c r="H1580" s="12">
        <v>91.92</v>
      </c>
      <c r="I1580" s="9">
        <v>0.13450000000000001</v>
      </c>
      <c r="J1580" s="9">
        <v>0.36990000000000001</v>
      </c>
      <c r="K1580" s="10">
        <f>E1580*F1580</f>
        <v>3159.75</v>
      </c>
      <c r="L1580" s="11">
        <f>F1580-H1580</f>
        <v>34.47</v>
      </c>
      <c r="M1580" s="10">
        <f>L1580*E1580</f>
        <v>861.75</v>
      </c>
      <c r="N1580" s="6">
        <v>2004</v>
      </c>
      <c r="O1580" s="7">
        <v>2</v>
      </c>
      <c r="P1580" s="6">
        <v>7</v>
      </c>
      <c r="Q1580" s="6">
        <v>3</v>
      </c>
      <c r="R1580" s="6">
        <v>20</v>
      </c>
      <c r="S1580" s="8" t="s">
        <v>50</v>
      </c>
      <c r="T1580" s="8" t="s">
        <v>24</v>
      </c>
      <c r="U1580" s="8" t="s">
        <v>25</v>
      </c>
    </row>
    <row r="1581" spans="1:21" x14ac:dyDescent="0.2">
      <c r="A1581" s="12">
        <v>10272</v>
      </c>
      <c r="B1581" s="13">
        <v>38188</v>
      </c>
      <c r="C1581" s="12">
        <v>157</v>
      </c>
      <c r="D1581" s="12" t="s">
        <v>202</v>
      </c>
      <c r="E1581" s="14">
        <v>45</v>
      </c>
      <c r="F1581" s="12">
        <v>56.55</v>
      </c>
      <c r="G1581" s="12">
        <v>62.14</v>
      </c>
      <c r="H1581" s="12">
        <v>26.72</v>
      </c>
      <c r="I1581" s="9">
        <v>0.1061</v>
      </c>
      <c r="J1581" s="9">
        <v>1.1228</v>
      </c>
      <c r="K1581" s="10">
        <f>E1581*F1581</f>
        <v>2544.75</v>
      </c>
      <c r="L1581" s="11">
        <f>F1581-H1581</f>
        <v>29.83</v>
      </c>
      <c r="M1581" s="10">
        <f>L1581*E1581</f>
        <v>1342.35</v>
      </c>
      <c r="N1581" s="6">
        <v>2004</v>
      </c>
      <c r="O1581" s="7">
        <v>2</v>
      </c>
      <c r="P1581" s="6">
        <v>7</v>
      </c>
      <c r="Q1581" s="6">
        <v>3</v>
      </c>
      <c r="R1581" s="6">
        <v>20</v>
      </c>
      <c r="S1581" s="8" t="s">
        <v>50</v>
      </c>
      <c r="T1581" s="8" t="s">
        <v>24</v>
      </c>
      <c r="U1581" s="8" t="s">
        <v>25</v>
      </c>
    </row>
    <row r="1582" spans="1:21" x14ac:dyDescent="0.2">
      <c r="A1582" s="12">
        <v>10272</v>
      </c>
      <c r="B1582" s="13">
        <v>38188</v>
      </c>
      <c r="C1582" s="12">
        <v>157</v>
      </c>
      <c r="D1582" s="12" t="s">
        <v>208</v>
      </c>
      <c r="E1582" s="14">
        <v>43</v>
      </c>
      <c r="F1582" s="12">
        <v>53.89</v>
      </c>
      <c r="G1582" s="12">
        <v>58.58</v>
      </c>
      <c r="H1582" s="12">
        <v>37.49</v>
      </c>
      <c r="I1582" s="9">
        <v>9.2799999999999994E-2</v>
      </c>
      <c r="J1582" s="9">
        <v>0.42680000000000001</v>
      </c>
      <c r="K1582" s="10">
        <f>E1582*F1582</f>
        <v>2317.27</v>
      </c>
      <c r="L1582" s="11">
        <f>F1582-H1582</f>
        <v>16.399999999999999</v>
      </c>
      <c r="M1582" s="10">
        <f>L1582*E1582</f>
        <v>705.19999999999993</v>
      </c>
      <c r="N1582" s="6">
        <v>2004</v>
      </c>
      <c r="O1582" s="7">
        <v>2</v>
      </c>
      <c r="P1582" s="6">
        <v>7</v>
      </c>
      <c r="Q1582" s="6">
        <v>3</v>
      </c>
      <c r="R1582" s="6">
        <v>20</v>
      </c>
      <c r="S1582" s="8" t="s">
        <v>50</v>
      </c>
      <c r="T1582" s="8" t="s">
        <v>24</v>
      </c>
      <c r="U1582" s="8" t="s">
        <v>25</v>
      </c>
    </row>
    <row r="1583" spans="1:21" x14ac:dyDescent="0.2">
      <c r="A1583" s="12">
        <v>10273</v>
      </c>
      <c r="B1583" s="13">
        <v>38189</v>
      </c>
      <c r="C1583" s="12">
        <v>314</v>
      </c>
      <c r="D1583" s="12" t="s">
        <v>78</v>
      </c>
      <c r="E1583" s="14">
        <v>30</v>
      </c>
      <c r="F1583" s="12">
        <v>136</v>
      </c>
      <c r="G1583" s="12">
        <v>136</v>
      </c>
      <c r="H1583" s="12">
        <v>85.68</v>
      </c>
      <c r="I1583" s="9">
        <v>0</v>
      </c>
      <c r="J1583" s="9">
        <v>0.58360000000000001</v>
      </c>
      <c r="K1583" s="10">
        <f>E1583*F1583</f>
        <v>4080</v>
      </c>
      <c r="L1583" s="11">
        <f>F1583-H1583</f>
        <v>50.319999999999993</v>
      </c>
      <c r="M1583" s="10">
        <f>L1583*E1583</f>
        <v>1509.6</v>
      </c>
      <c r="N1583" s="6">
        <v>2004</v>
      </c>
      <c r="O1583" s="7">
        <v>2</v>
      </c>
      <c r="P1583" s="6">
        <v>7</v>
      </c>
      <c r="Q1583" s="6">
        <v>4</v>
      </c>
      <c r="R1583" s="6">
        <v>21</v>
      </c>
      <c r="S1583" s="8" t="s">
        <v>84</v>
      </c>
      <c r="T1583" s="8" t="s">
        <v>85</v>
      </c>
      <c r="U1583" s="8" t="s">
        <v>29</v>
      </c>
    </row>
    <row r="1584" spans="1:21" x14ac:dyDescent="0.2">
      <c r="A1584" s="12">
        <v>10273</v>
      </c>
      <c r="B1584" s="13">
        <v>38189</v>
      </c>
      <c r="C1584" s="12">
        <v>314</v>
      </c>
      <c r="D1584" s="12" t="s">
        <v>151</v>
      </c>
      <c r="E1584" s="14">
        <v>34</v>
      </c>
      <c r="F1584" s="12">
        <v>84.3</v>
      </c>
      <c r="G1584" s="12">
        <v>86.02</v>
      </c>
      <c r="H1584" s="12">
        <v>51.61</v>
      </c>
      <c r="I1584" s="9">
        <v>2.3699999999999999E-2</v>
      </c>
      <c r="J1584" s="9">
        <v>0.63939999999999997</v>
      </c>
      <c r="K1584" s="10">
        <f>E1584*F1584</f>
        <v>2866.2</v>
      </c>
      <c r="L1584" s="11">
        <f>F1584-H1584</f>
        <v>32.69</v>
      </c>
      <c r="M1584" s="10">
        <f>L1584*E1584</f>
        <v>1111.46</v>
      </c>
      <c r="N1584" s="6">
        <v>2004</v>
      </c>
      <c r="O1584" s="7">
        <v>2</v>
      </c>
      <c r="P1584" s="6">
        <v>7</v>
      </c>
      <c r="Q1584" s="6">
        <v>4</v>
      </c>
      <c r="R1584" s="6">
        <v>21</v>
      </c>
      <c r="S1584" s="8" t="s">
        <v>84</v>
      </c>
      <c r="T1584" s="8" t="s">
        <v>85</v>
      </c>
      <c r="U1584" s="8" t="s">
        <v>29</v>
      </c>
    </row>
    <row r="1585" spans="1:21" x14ac:dyDescent="0.2">
      <c r="A1585" s="12">
        <v>10273</v>
      </c>
      <c r="B1585" s="13">
        <v>38189</v>
      </c>
      <c r="C1585" s="12">
        <v>314</v>
      </c>
      <c r="D1585" s="12" t="s">
        <v>153</v>
      </c>
      <c r="E1585" s="14">
        <v>40</v>
      </c>
      <c r="F1585" s="12">
        <v>117.47</v>
      </c>
      <c r="G1585" s="12">
        <v>136.59</v>
      </c>
      <c r="H1585" s="12">
        <v>68.3</v>
      </c>
      <c r="I1585" s="9">
        <v>0.16170000000000001</v>
      </c>
      <c r="J1585" s="9">
        <v>0.71740000000000004</v>
      </c>
      <c r="K1585" s="10">
        <f>E1585*F1585</f>
        <v>4698.8</v>
      </c>
      <c r="L1585" s="11">
        <f>F1585-H1585</f>
        <v>49.17</v>
      </c>
      <c r="M1585" s="10">
        <f>L1585*E1585</f>
        <v>1966.8000000000002</v>
      </c>
      <c r="N1585" s="6">
        <v>2004</v>
      </c>
      <c r="O1585" s="7">
        <v>2</v>
      </c>
      <c r="P1585" s="6">
        <v>7</v>
      </c>
      <c r="Q1585" s="6">
        <v>4</v>
      </c>
      <c r="R1585" s="6">
        <v>21</v>
      </c>
      <c r="S1585" s="8" t="s">
        <v>84</v>
      </c>
      <c r="T1585" s="8" t="s">
        <v>85</v>
      </c>
      <c r="U1585" s="8" t="s">
        <v>29</v>
      </c>
    </row>
    <row r="1586" spans="1:21" x14ac:dyDescent="0.2">
      <c r="A1586" s="12">
        <v>10273</v>
      </c>
      <c r="B1586" s="13">
        <v>38189</v>
      </c>
      <c r="C1586" s="12">
        <v>314</v>
      </c>
      <c r="D1586" s="12" t="s">
        <v>155</v>
      </c>
      <c r="E1586" s="14">
        <v>47</v>
      </c>
      <c r="F1586" s="12">
        <v>87.73</v>
      </c>
      <c r="G1586" s="12">
        <v>100.84</v>
      </c>
      <c r="H1586" s="12">
        <v>67.56</v>
      </c>
      <c r="I1586" s="9">
        <v>0.1482</v>
      </c>
      <c r="J1586" s="9">
        <v>0.29599999999999999</v>
      </c>
      <c r="K1586" s="10">
        <f>E1586*F1586</f>
        <v>4123.3100000000004</v>
      </c>
      <c r="L1586" s="11">
        <f>F1586-H1586</f>
        <v>20.170000000000002</v>
      </c>
      <c r="M1586" s="10">
        <f>L1586*E1586</f>
        <v>947.99000000000012</v>
      </c>
      <c r="N1586" s="6">
        <v>2004</v>
      </c>
      <c r="O1586" s="7">
        <v>2</v>
      </c>
      <c r="P1586" s="6">
        <v>7</v>
      </c>
      <c r="Q1586" s="6">
        <v>4</v>
      </c>
      <c r="R1586" s="6">
        <v>21</v>
      </c>
      <c r="S1586" s="8" t="s">
        <v>84</v>
      </c>
      <c r="T1586" s="8" t="s">
        <v>85</v>
      </c>
      <c r="U1586" s="8" t="s">
        <v>29</v>
      </c>
    </row>
    <row r="1587" spans="1:21" x14ac:dyDescent="0.2">
      <c r="A1587" s="12">
        <v>10273</v>
      </c>
      <c r="B1587" s="13">
        <v>38189</v>
      </c>
      <c r="C1587" s="12">
        <v>314</v>
      </c>
      <c r="D1587" s="12" t="s">
        <v>161</v>
      </c>
      <c r="E1587" s="14">
        <v>50</v>
      </c>
      <c r="F1587" s="12">
        <v>105.87</v>
      </c>
      <c r="G1587" s="12">
        <v>105.87</v>
      </c>
      <c r="H1587" s="12">
        <v>64.58</v>
      </c>
      <c r="I1587" s="9">
        <v>0</v>
      </c>
      <c r="J1587" s="9">
        <v>0.63490000000000002</v>
      </c>
      <c r="K1587" s="10">
        <f>E1587*F1587</f>
        <v>5293.5</v>
      </c>
      <c r="L1587" s="11">
        <f>F1587-H1587</f>
        <v>41.290000000000006</v>
      </c>
      <c r="M1587" s="10">
        <f>L1587*E1587</f>
        <v>2064.5000000000005</v>
      </c>
      <c r="N1587" s="6">
        <v>2004</v>
      </c>
      <c r="O1587" s="7">
        <v>2</v>
      </c>
      <c r="P1587" s="6">
        <v>7</v>
      </c>
      <c r="Q1587" s="6">
        <v>4</v>
      </c>
      <c r="R1587" s="6">
        <v>21</v>
      </c>
      <c r="S1587" s="8" t="s">
        <v>84</v>
      </c>
      <c r="T1587" s="8" t="s">
        <v>85</v>
      </c>
      <c r="U1587" s="8" t="s">
        <v>29</v>
      </c>
    </row>
    <row r="1588" spans="1:21" x14ac:dyDescent="0.2">
      <c r="A1588" s="12">
        <v>10273</v>
      </c>
      <c r="B1588" s="13">
        <v>38189</v>
      </c>
      <c r="C1588" s="12">
        <v>314</v>
      </c>
      <c r="D1588" s="12" t="s">
        <v>164</v>
      </c>
      <c r="E1588" s="14">
        <v>33</v>
      </c>
      <c r="F1588" s="12">
        <v>72.849999999999994</v>
      </c>
      <c r="G1588" s="12">
        <v>87.77</v>
      </c>
      <c r="H1588" s="12">
        <v>52.66</v>
      </c>
      <c r="I1588" s="9">
        <v>0.2059</v>
      </c>
      <c r="J1588" s="9">
        <v>0.37980000000000003</v>
      </c>
      <c r="K1588" s="10">
        <f>E1588*F1588</f>
        <v>2404.0499999999997</v>
      </c>
      <c r="L1588" s="11">
        <f>F1588-H1588</f>
        <v>20.189999999999998</v>
      </c>
      <c r="M1588" s="10">
        <f>L1588*E1588</f>
        <v>666.27</v>
      </c>
      <c r="N1588" s="6">
        <v>2004</v>
      </c>
      <c r="O1588" s="7">
        <v>2</v>
      </c>
      <c r="P1588" s="6">
        <v>7</v>
      </c>
      <c r="Q1588" s="6">
        <v>4</v>
      </c>
      <c r="R1588" s="6">
        <v>21</v>
      </c>
      <c r="S1588" s="8" t="s">
        <v>84</v>
      </c>
      <c r="T1588" s="8" t="s">
        <v>85</v>
      </c>
      <c r="U1588" s="8" t="s">
        <v>29</v>
      </c>
    </row>
    <row r="1589" spans="1:21" x14ac:dyDescent="0.2">
      <c r="A1589" s="12">
        <v>10273</v>
      </c>
      <c r="B1589" s="13">
        <v>38189</v>
      </c>
      <c r="C1589" s="12">
        <v>314</v>
      </c>
      <c r="D1589" s="12" t="s">
        <v>176</v>
      </c>
      <c r="E1589" s="14">
        <v>22</v>
      </c>
      <c r="F1589" s="12">
        <v>103.23</v>
      </c>
      <c r="G1589" s="12">
        <v>122.89</v>
      </c>
      <c r="H1589" s="12">
        <v>82.34</v>
      </c>
      <c r="I1589" s="9">
        <v>0.19370000000000001</v>
      </c>
      <c r="J1589" s="9">
        <v>0.255</v>
      </c>
      <c r="K1589" s="10">
        <f>E1589*F1589</f>
        <v>2271.06</v>
      </c>
      <c r="L1589" s="11">
        <f>F1589-H1589</f>
        <v>20.89</v>
      </c>
      <c r="M1589" s="10">
        <f>L1589*E1589</f>
        <v>459.58000000000004</v>
      </c>
      <c r="N1589" s="6">
        <v>2004</v>
      </c>
      <c r="O1589" s="7">
        <v>2</v>
      </c>
      <c r="P1589" s="6">
        <v>7</v>
      </c>
      <c r="Q1589" s="6">
        <v>4</v>
      </c>
      <c r="R1589" s="6">
        <v>21</v>
      </c>
      <c r="S1589" s="8" t="s">
        <v>84</v>
      </c>
      <c r="T1589" s="8" t="s">
        <v>85</v>
      </c>
      <c r="U1589" s="8" t="s">
        <v>29</v>
      </c>
    </row>
    <row r="1590" spans="1:21" x14ac:dyDescent="0.2">
      <c r="A1590" s="12">
        <v>10273</v>
      </c>
      <c r="B1590" s="13">
        <v>38189</v>
      </c>
      <c r="C1590" s="12">
        <v>314</v>
      </c>
      <c r="D1590" s="12" t="s">
        <v>185</v>
      </c>
      <c r="E1590" s="14">
        <v>27</v>
      </c>
      <c r="F1590" s="12">
        <v>84.08</v>
      </c>
      <c r="G1590" s="12">
        <v>88.51</v>
      </c>
      <c r="H1590" s="12">
        <v>46.91</v>
      </c>
      <c r="I1590" s="9">
        <v>4.7600000000000003E-2</v>
      </c>
      <c r="J1590" s="9">
        <v>0.78869999999999996</v>
      </c>
      <c r="K1590" s="10">
        <f>E1590*F1590</f>
        <v>2270.16</v>
      </c>
      <c r="L1590" s="11">
        <f>F1590-H1590</f>
        <v>37.17</v>
      </c>
      <c r="M1590" s="10">
        <f>L1590*E1590</f>
        <v>1003.59</v>
      </c>
      <c r="N1590" s="6">
        <v>2004</v>
      </c>
      <c r="O1590" s="7">
        <v>2</v>
      </c>
      <c r="P1590" s="6">
        <v>7</v>
      </c>
      <c r="Q1590" s="6">
        <v>4</v>
      </c>
      <c r="R1590" s="6">
        <v>21</v>
      </c>
      <c r="S1590" s="8" t="s">
        <v>84</v>
      </c>
      <c r="T1590" s="8" t="s">
        <v>85</v>
      </c>
      <c r="U1590" s="8" t="s">
        <v>29</v>
      </c>
    </row>
    <row r="1591" spans="1:21" x14ac:dyDescent="0.2">
      <c r="A1591" s="12">
        <v>10273</v>
      </c>
      <c r="B1591" s="13">
        <v>38189</v>
      </c>
      <c r="C1591" s="12">
        <v>314</v>
      </c>
      <c r="D1591" s="12" t="s">
        <v>190</v>
      </c>
      <c r="E1591" s="14">
        <v>48</v>
      </c>
      <c r="F1591" s="12">
        <v>83.86</v>
      </c>
      <c r="G1591" s="12">
        <v>83.86</v>
      </c>
      <c r="H1591" s="12">
        <v>48.64</v>
      </c>
      <c r="I1591" s="9">
        <v>0</v>
      </c>
      <c r="J1591" s="9">
        <v>0.71960000000000002</v>
      </c>
      <c r="K1591" s="10">
        <f>E1591*F1591</f>
        <v>4025.2799999999997</v>
      </c>
      <c r="L1591" s="11">
        <f>F1591-H1591</f>
        <v>35.22</v>
      </c>
      <c r="M1591" s="10">
        <f>L1591*E1591</f>
        <v>1690.56</v>
      </c>
      <c r="N1591" s="6">
        <v>2004</v>
      </c>
      <c r="O1591" s="7">
        <v>2</v>
      </c>
      <c r="P1591" s="6">
        <v>7</v>
      </c>
      <c r="Q1591" s="6">
        <v>4</v>
      </c>
      <c r="R1591" s="6">
        <v>21</v>
      </c>
      <c r="S1591" s="8" t="s">
        <v>84</v>
      </c>
      <c r="T1591" s="8" t="s">
        <v>85</v>
      </c>
      <c r="U1591" s="8" t="s">
        <v>29</v>
      </c>
    </row>
    <row r="1592" spans="1:21" x14ac:dyDescent="0.2">
      <c r="A1592" s="12">
        <v>10273</v>
      </c>
      <c r="B1592" s="13">
        <v>38189</v>
      </c>
      <c r="C1592" s="12">
        <v>314</v>
      </c>
      <c r="D1592" s="12" t="s">
        <v>210</v>
      </c>
      <c r="E1592" s="14">
        <v>21</v>
      </c>
      <c r="F1592" s="12">
        <v>66</v>
      </c>
      <c r="G1592" s="12">
        <v>66.67</v>
      </c>
      <c r="H1592" s="12">
        <v>34</v>
      </c>
      <c r="I1592" s="9">
        <v>1.52E-2</v>
      </c>
      <c r="J1592" s="9">
        <v>0.94120000000000004</v>
      </c>
      <c r="K1592" s="10">
        <f>E1592*F1592</f>
        <v>1386</v>
      </c>
      <c r="L1592" s="11">
        <f>F1592-H1592</f>
        <v>32</v>
      </c>
      <c r="M1592" s="10">
        <f>L1592*E1592</f>
        <v>672</v>
      </c>
      <c r="N1592" s="6">
        <v>2004</v>
      </c>
      <c r="O1592" s="7">
        <v>2</v>
      </c>
      <c r="P1592" s="6">
        <v>7</v>
      </c>
      <c r="Q1592" s="6">
        <v>4</v>
      </c>
      <c r="R1592" s="6">
        <v>21</v>
      </c>
      <c r="S1592" s="8" t="s">
        <v>84</v>
      </c>
      <c r="T1592" s="8" t="s">
        <v>85</v>
      </c>
      <c r="U1592" s="8" t="s">
        <v>29</v>
      </c>
    </row>
    <row r="1593" spans="1:21" x14ac:dyDescent="0.2">
      <c r="A1593" s="12">
        <v>10273</v>
      </c>
      <c r="B1593" s="13">
        <v>38189</v>
      </c>
      <c r="C1593" s="12">
        <v>314</v>
      </c>
      <c r="D1593" s="12" t="s">
        <v>212</v>
      </c>
      <c r="E1593" s="14">
        <v>21</v>
      </c>
      <c r="F1593" s="12">
        <v>77.95</v>
      </c>
      <c r="G1593" s="12">
        <v>86.61</v>
      </c>
      <c r="H1593" s="12">
        <v>43.3</v>
      </c>
      <c r="I1593" s="9">
        <v>0.11550000000000001</v>
      </c>
      <c r="J1593" s="9">
        <v>0.80830000000000002</v>
      </c>
      <c r="K1593" s="10">
        <f>E1593*F1593</f>
        <v>1636.95</v>
      </c>
      <c r="L1593" s="11">
        <f>F1593-H1593</f>
        <v>34.650000000000006</v>
      </c>
      <c r="M1593" s="10">
        <f>L1593*E1593</f>
        <v>727.65000000000009</v>
      </c>
      <c r="N1593" s="6">
        <v>2004</v>
      </c>
      <c r="O1593" s="7">
        <v>2</v>
      </c>
      <c r="P1593" s="6">
        <v>7</v>
      </c>
      <c r="Q1593" s="6">
        <v>4</v>
      </c>
      <c r="R1593" s="6">
        <v>21</v>
      </c>
      <c r="S1593" s="8" t="s">
        <v>84</v>
      </c>
      <c r="T1593" s="8" t="s">
        <v>85</v>
      </c>
      <c r="U1593" s="8" t="s">
        <v>29</v>
      </c>
    </row>
    <row r="1594" spans="1:21" x14ac:dyDescent="0.2">
      <c r="A1594" s="12">
        <v>10273</v>
      </c>
      <c r="B1594" s="13">
        <v>38189</v>
      </c>
      <c r="C1594" s="12">
        <v>314</v>
      </c>
      <c r="D1594" s="12" t="s">
        <v>215</v>
      </c>
      <c r="E1594" s="14">
        <v>42</v>
      </c>
      <c r="F1594" s="12">
        <v>57.82</v>
      </c>
      <c r="G1594" s="12">
        <v>72.28</v>
      </c>
      <c r="H1594" s="12">
        <v>33.97</v>
      </c>
      <c r="I1594" s="9">
        <v>0.24210000000000001</v>
      </c>
      <c r="J1594" s="9">
        <v>0.70650000000000002</v>
      </c>
      <c r="K1594" s="10">
        <f>E1594*F1594</f>
        <v>2428.44</v>
      </c>
      <c r="L1594" s="11">
        <f>F1594-H1594</f>
        <v>23.85</v>
      </c>
      <c r="M1594" s="10">
        <f>L1594*E1594</f>
        <v>1001.7</v>
      </c>
      <c r="N1594" s="6">
        <v>2004</v>
      </c>
      <c r="O1594" s="7">
        <v>2</v>
      </c>
      <c r="P1594" s="6">
        <v>7</v>
      </c>
      <c r="Q1594" s="6">
        <v>4</v>
      </c>
      <c r="R1594" s="6">
        <v>21</v>
      </c>
      <c r="S1594" s="8" t="s">
        <v>84</v>
      </c>
      <c r="T1594" s="8" t="s">
        <v>85</v>
      </c>
      <c r="U1594" s="8" t="s">
        <v>29</v>
      </c>
    </row>
    <row r="1595" spans="1:21" x14ac:dyDescent="0.2">
      <c r="A1595" s="12">
        <v>10273</v>
      </c>
      <c r="B1595" s="13">
        <v>38189</v>
      </c>
      <c r="C1595" s="12">
        <v>314</v>
      </c>
      <c r="D1595" s="12" t="s">
        <v>219</v>
      </c>
      <c r="E1595" s="14">
        <v>40</v>
      </c>
      <c r="F1595" s="12">
        <v>91.15</v>
      </c>
      <c r="G1595" s="12">
        <v>100.17</v>
      </c>
      <c r="H1595" s="12">
        <v>51.09</v>
      </c>
      <c r="I1595" s="9">
        <v>9.8699999999999996E-2</v>
      </c>
      <c r="J1595" s="9">
        <v>0.78290000000000004</v>
      </c>
      <c r="K1595" s="10">
        <f>E1595*F1595</f>
        <v>3646</v>
      </c>
      <c r="L1595" s="11">
        <f>F1595-H1595</f>
        <v>40.06</v>
      </c>
      <c r="M1595" s="10">
        <f>L1595*E1595</f>
        <v>1602.4</v>
      </c>
      <c r="N1595" s="6">
        <v>2004</v>
      </c>
      <c r="O1595" s="7">
        <v>2</v>
      </c>
      <c r="P1595" s="6">
        <v>7</v>
      </c>
      <c r="Q1595" s="6">
        <v>4</v>
      </c>
      <c r="R1595" s="6">
        <v>21</v>
      </c>
      <c r="S1595" s="8" t="s">
        <v>84</v>
      </c>
      <c r="T1595" s="8" t="s">
        <v>85</v>
      </c>
      <c r="U1595" s="8" t="s">
        <v>29</v>
      </c>
    </row>
    <row r="1596" spans="1:21" x14ac:dyDescent="0.2">
      <c r="A1596" s="12">
        <v>10273</v>
      </c>
      <c r="B1596" s="13">
        <v>38189</v>
      </c>
      <c r="C1596" s="12">
        <v>314</v>
      </c>
      <c r="D1596" s="12" t="s">
        <v>220</v>
      </c>
      <c r="E1596" s="14">
        <v>26</v>
      </c>
      <c r="F1596" s="12">
        <v>89.38</v>
      </c>
      <c r="G1596" s="12">
        <v>99.31</v>
      </c>
      <c r="H1596" s="12">
        <v>53.63</v>
      </c>
      <c r="I1596" s="9">
        <v>0.1119</v>
      </c>
      <c r="J1596" s="9">
        <v>0.67130000000000001</v>
      </c>
      <c r="K1596" s="10">
        <f>E1596*F1596</f>
        <v>2323.88</v>
      </c>
      <c r="L1596" s="11">
        <f>F1596-H1596</f>
        <v>35.749999999999993</v>
      </c>
      <c r="M1596" s="10">
        <f>L1596*E1596</f>
        <v>929.49999999999977</v>
      </c>
      <c r="N1596" s="6">
        <v>2004</v>
      </c>
      <c r="O1596" s="7">
        <v>2</v>
      </c>
      <c r="P1596" s="6">
        <v>7</v>
      </c>
      <c r="Q1596" s="6">
        <v>4</v>
      </c>
      <c r="R1596" s="6">
        <v>21</v>
      </c>
      <c r="S1596" s="8" t="s">
        <v>84</v>
      </c>
      <c r="T1596" s="8" t="s">
        <v>85</v>
      </c>
      <c r="U1596" s="8" t="s">
        <v>29</v>
      </c>
    </row>
    <row r="1597" spans="1:21" x14ac:dyDescent="0.2">
      <c r="A1597" s="12">
        <v>10273</v>
      </c>
      <c r="B1597" s="13">
        <v>38189</v>
      </c>
      <c r="C1597" s="12">
        <v>314</v>
      </c>
      <c r="D1597" s="12" t="s">
        <v>223</v>
      </c>
      <c r="E1597" s="14">
        <v>37</v>
      </c>
      <c r="F1597" s="12">
        <v>51.32</v>
      </c>
      <c r="G1597" s="12">
        <v>54.6</v>
      </c>
      <c r="H1597" s="12">
        <v>33.299999999999997</v>
      </c>
      <c r="I1597" s="9">
        <v>5.8500000000000003E-2</v>
      </c>
      <c r="J1597" s="9">
        <v>0.54049999999999998</v>
      </c>
      <c r="K1597" s="10">
        <f>E1597*F1597</f>
        <v>1898.84</v>
      </c>
      <c r="L1597" s="11">
        <f>F1597-H1597</f>
        <v>18.020000000000003</v>
      </c>
      <c r="M1597" s="10">
        <f>L1597*E1597</f>
        <v>666.74000000000012</v>
      </c>
      <c r="N1597" s="6">
        <v>2004</v>
      </c>
      <c r="O1597" s="7">
        <v>2</v>
      </c>
      <c r="P1597" s="6">
        <v>7</v>
      </c>
      <c r="Q1597" s="6">
        <v>4</v>
      </c>
      <c r="R1597" s="6">
        <v>21</v>
      </c>
      <c r="S1597" s="8" t="s">
        <v>84</v>
      </c>
      <c r="T1597" s="8" t="s">
        <v>85</v>
      </c>
      <c r="U1597" s="8" t="s">
        <v>29</v>
      </c>
    </row>
    <row r="1598" spans="1:21" x14ac:dyDescent="0.2">
      <c r="A1598" s="12">
        <v>10274</v>
      </c>
      <c r="B1598" s="13">
        <v>38189</v>
      </c>
      <c r="C1598" s="12">
        <v>379</v>
      </c>
      <c r="D1598" s="12" t="s">
        <v>131</v>
      </c>
      <c r="E1598" s="14">
        <v>41</v>
      </c>
      <c r="F1598" s="12">
        <v>129.31</v>
      </c>
      <c r="G1598" s="12">
        <v>157.69</v>
      </c>
      <c r="H1598" s="12">
        <v>77.27</v>
      </c>
      <c r="I1598" s="9">
        <v>0.2165</v>
      </c>
      <c r="J1598" s="9">
        <v>0.67300000000000004</v>
      </c>
      <c r="K1598" s="10">
        <f>E1598*F1598</f>
        <v>5301.71</v>
      </c>
      <c r="L1598" s="11">
        <f>F1598-H1598</f>
        <v>52.040000000000006</v>
      </c>
      <c r="M1598" s="10">
        <f>L1598*E1598</f>
        <v>2133.6400000000003</v>
      </c>
      <c r="N1598" s="6">
        <v>2004</v>
      </c>
      <c r="O1598" s="7">
        <v>2</v>
      </c>
      <c r="P1598" s="6">
        <v>7</v>
      </c>
      <c r="Q1598" s="6">
        <v>4</v>
      </c>
      <c r="R1598" s="6">
        <v>21</v>
      </c>
      <c r="S1598" s="8" t="s">
        <v>68</v>
      </c>
      <c r="T1598" s="8" t="s">
        <v>24</v>
      </c>
      <c r="U1598" s="8" t="s">
        <v>25</v>
      </c>
    </row>
    <row r="1599" spans="1:21" x14ac:dyDescent="0.2">
      <c r="A1599" s="12">
        <v>10274</v>
      </c>
      <c r="B1599" s="13">
        <v>38189</v>
      </c>
      <c r="C1599" s="12">
        <v>379</v>
      </c>
      <c r="D1599" s="12" t="s">
        <v>182</v>
      </c>
      <c r="E1599" s="14">
        <v>40</v>
      </c>
      <c r="F1599" s="12">
        <v>56.86</v>
      </c>
      <c r="G1599" s="12">
        <v>68.510000000000005</v>
      </c>
      <c r="H1599" s="12">
        <v>34.25</v>
      </c>
      <c r="I1599" s="9">
        <v>0.21099999999999999</v>
      </c>
      <c r="J1599" s="9">
        <v>0.67149999999999999</v>
      </c>
      <c r="K1599" s="10">
        <f>E1599*F1599</f>
        <v>2274.4</v>
      </c>
      <c r="L1599" s="11">
        <f>F1599-H1599</f>
        <v>22.61</v>
      </c>
      <c r="M1599" s="10">
        <f>L1599*E1599</f>
        <v>904.4</v>
      </c>
      <c r="N1599" s="6">
        <v>2004</v>
      </c>
      <c r="O1599" s="7">
        <v>2</v>
      </c>
      <c r="P1599" s="6">
        <v>7</v>
      </c>
      <c r="Q1599" s="6">
        <v>4</v>
      </c>
      <c r="R1599" s="6">
        <v>21</v>
      </c>
      <c r="S1599" s="8" t="s">
        <v>68</v>
      </c>
      <c r="T1599" s="8" t="s">
        <v>24</v>
      </c>
      <c r="U1599" s="8" t="s">
        <v>25</v>
      </c>
    </row>
    <row r="1600" spans="1:21" x14ac:dyDescent="0.2">
      <c r="A1600" s="12">
        <v>10274</v>
      </c>
      <c r="B1600" s="13">
        <v>38189</v>
      </c>
      <c r="C1600" s="12">
        <v>379</v>
      </c>
      <c r="D1600" s="12" t="s">
        <v>188</v>
      </c>
      <c r="E1600" s="14">
        <v>24</v>
      </c>
      <c r="F1600" s="12">
        <v>65.09</v>
      </c>
      <c r="G1600" s="12">
        <v>65.75</v>
      </c>
      <c r="H1600" s="12">
        <v>26.3</v>
      </c>
      <c r="I1600" s="9">
        <v>1.54E-2</v>
      </c>
      <c r="J1600" s="9">
        <v>1.4829000000000001</v>
      </c>
      <c r="K1600" s="10">
        <f>E1600*F1600</f>
        <v>1562.16</v>
      </c>
      <c r="L1600" s="11">
        <f>F1600-H1600</f>
        <v>38.790000000000006</v>
      </c>
      <c r="M1600" s="10">
        <f>L1600*E1600</f>
        <v>930.96000000000015</v>
      </c>
      <c r="N1600" s="6">
        <v>2004</v>
      </c>
      <c r="O1600" s="7">
        <v>2</v>
      </c>
      <c r="P1600" s="6">
        <v>7</v>
      </c>
      <c r="Q1600" s="6">
        <v>4</v>
      </c>
      <c r="R1600" s="6">
        <v>21</v>
      </c>
      <c r="S1600" s="8" t="s">
        <v>68</v>
      </c>
      <c r="T1600" s="8" t="s">
        <v>24</v>
      </c>
      <c r="U1600" s="8" t="s">
        <v>25</v>
      </c>
    </row>
    <row r="1601" spans="1:21" x14ac:dyDescent="0.2">
      <c r="A1601" s="12">
        <v>10274</v>
      </c>
      <c r="B1601" s="13">
        <v>38189</v>
      </c>
      <c r="C1601" s="12">
        <v>379</v>
      </c>
      <c r="D1601" s="12" t="s">
        <v>213</v>
      </c>
      <c r="E1601" s="14">
        <v>24</v>
      </c>
      <c r="F1601" s="12">
        <v>75.13</v>
      </c>
      <c r="G1601" s="12">
        <v>90.52</v>
      </c>
      <c r="H1601" s="12">
        <v>39.83</v>
      </c>
      <c r="I1601" s="9">
        <v>0.19969999999999999</v>
      </c>
      <c r="J1601" s="9">
        <v>0.87870000000000004</v>
      </c>
      <c r="K1601" s="10">
        <f>E1601*F1601</f>
        <v>1803.12</v>
      </c>
      <c r="L1601" s="11">
        <f>F1601-H1601</f>
        <v>35.299999999999997</v>
      </c>
      <c r="M1601" s="10">
        <f>L1601*E1601</f>
        <v>847.19999999999993</v>
      </c>
      <c r="N1601" s="6">
        <v>2004</v>
      </c>
      <c r="O1601" s="7">
        <v>2</v>
      </c>
      <c r="P1601" s="6">
        <v>7</v>
      </c>
      <c r="Q1601" s="6">
        <v>4</v>
      </c>
      <c r="R1601" s="6">
        <v>21</v>
      </c>
      <c r="S1601" s="8" t="s">
        <v>68</v>
      </c>
      <c r="T1601" s="8" t="s">
        <v>24</v>
      </c>
      <c r="U1601" s="8" t="s">
        <v>25</v>
      </c>
    </row>
    <row r="1602" spans="1:21" x14ac:dyDescent="0.2">
      <c r="A1602" s="12">
        <v>10274</v>
      </c>
      <c r="B1602" s="13">
        <v>38189</v>
      </c>
      <c r="C1602" s="12">
        <v>379</v>
      </c>
      <c r="D1602" s="12" t="s">
        <v>222</v>
      </c>
      <c r="E1602" s="14">
        <v>32</v>
      </c>
      <c r="F1602" s="12">
        <v>49.66</v>
      </c>
      <c r="G1602" s="12">
        <v>49.66</v>
      </c>
      <c r="H1602" s="12">
        <v>32.770000000000003</v>
      </c>
      <c r="I1602" s="9">
        <v>0</v>
      </c>
      <c r="J1602" s="9">
        <v>0.51880000000000004</v>
      </c>
      <c r="K1602" s="10">
        <f>E1602*F1602</f>
        <v>1589.12</v>
      </c>
      <c r="L1602" s="11">
        <f>F1602-H1602</f>
        <v>16.889999999999993</v>
      </c>
      <c r="M1602" s="10">
        <f>L1602*E1602</f>
        <v>540.47999999999979</v>
      </c>
      <c r="N1602" s="6">
        <v>2004</v>
      </c>
      <c r="O1602" s="7">
        <v>2</v>
      </c>
      <c r="P1602" s="6">
        <v>7</v>
      </c>
      <c r="Q1602" s="6">
        <v>4</v>
      </c>
      <c r="R1602" s="6">
        <v>21</v>
      </c>
      <c r="S1602" s="8" t="s">
        <v>68</v>
      </c>
      <c r="T1602" s="8" t="s">
        <v>24</v>
      </c>
      <c r="U1602" s="8" t="s">
        <v>25</v>
      </c>
    </row>
    <row r="1603" spans="1:21" x14ac:dyDescent="0.2">
      <c r="A1603" s="12">
        <v>10275</v>
      </c>
      <c r="B1603" s="13">
        <v>38191</v>
      </c>
      <c r="C1603" s="12">
        <v>119</v>
      </c>
      <c r="D1603" s="12" t="s">
        <v>18</v>
      </c>
      <c r="E1603" s="14">
        <v>45</v>
      </c>
      <c r="F1603" s="12">
        <v>81.349999999999994</v>
      </c>
      <c r="G1603" s="12">
        <v>95.7</v>
      </c>
      <c r="H1603" s="12">
        <v>48.81</v>
      </c>
      <c r="I1603" s="9">
        <v>0.1721</v>
      </c>
      <c r="J1603" s="9">
        <v>0.67610000000000003</v>
      </c>
      <c r="K1603" s="10">
        <f>E1603*F1603</f>
        <v>3660.7499999999995</v>
      </c>
      <c r="L1603" s="11">
        <f>F1603-H1603</f>
        <v>32.539999999999992</v>
      </c>
      <c r="M1603" s="10">
        <f>L1603*E1603</f>
        <v>1464.2999999999997</v>
      </c>
      <c r="N1603" s="6">
        <v>2004</v>
      </c>
      <c r="O1603" s="7">
        <v>2</v>
      </c>
      <c r="P1603" s="6">
        <v>7</v>
      </c>
      <c r="Q1603" s="6">
        <v>6</v>
      </c>
      <c r="R1603" s="6">
        <v>23</v>
      </c>
      <c r="S1603" s="8" t="s">
        <v>34</v>
      </c>
      <c r="T1603" s="8" t="s">
        <v>31</v>
      </c>
      <c r="U1603" s="8" t="s">
        <v>29</v>
      </c>
    </row>
    <row r="1604" spans="1:21" x14ac:dyDescent="0.2">
      <c r="A1604" s="12">
        <v>10275</v>
      </c>
      <c r="B1604" s="13">
        <v>38191</v>
      </c>
      <c r="C1604" s="12">
        <v>119</v>
      </c>
      <c r="D1604" s="12" t="s">
        <v>74</v>
      </c>
      <c r="E1604" s="14">
        <v>22</v>
      </c>
      <c r="F1604" s="12">
        <v>115.37</v>
      </c>
      <c r="G1604" s="12">
        <v>118.94</v>
      </c>
      <c r="H1604" s="12">
        <v>68.989999999999995</v>
      </c>
      <c r="I1604" s="9">
        <v>3.4700000000000002E-2</v>
      </c>
      <c r="J1604" s="9">
        <v>0.66679999999999995</v>
      </c>
      <c r="K1604" s="10">
        <f>E1604*F1604</f>
        <v>2538.1400000000003</v>
      </c>
      <c r="L1604" s="11">
        <f>F1604-H1604</f>
        <v>46.38000000000001</v>
      </c>
      <c r="M1604" s="10">
        <f>L1604*E1604</f>
        <v>1020.3600000000002</v>
      </c>
      <c r="N1604" s="6">
        <v>2004</v>
      </c>
      <c r="O1604" s="7">
        <v>2</v>
      </c>
      <c r="P1604" s="6">
        <v>7</v>
      </c>
      <c r="Q1604" s="6">
        <v>6</v>
      </c>
      <c r="R1604" s="6">
        <v>23</v>
      </c>
      <c r="S1604" s="8" t="s">
        <v>34</v>
      </c>
      <c r="T1604" s="8" t="s">
        <v>31</v>
      </c>
      <c r="U1604" s="8" t="s">
        <v>29</v>
      </c>
    </row>
    <row r="1605" spans="1:21" x14ac:dyDescent="0.2">
      <c r="A1605" s="12">
        <v>10275</v>
      </c>
      <c r="B1605" s="13">
        <v>38191</v>
      </c>
      <c r="C1605" s="12">
        <v>119</v>
      </c>
      <c r="D1605" s="12" t="s">
        <v>77</v>
      </c>
      <c r="E1605" s="14">
        <v>36</v>
      </c>
      <c r="F1605" s="12">
        <v>154.93</v>
      </c>
      <c r="G1605" s="12">
        <v>193.66</v>
      </c>
      <c r="H1605" s="12">
        <v>91.02</v>
      </c>
      <c r="I1605" s="9">
        <v>0.25169999999999998</v>
      </c>
      <c r="J1605" s="9">
        <v>0.70309999999999995</v>
      </c>
      <c r="K1605" s="10">
        <f>E1605*F1605</f>
        <v>5577.4800000000005</v>
      </c>
      <c r="L1605" s="11">
        <f>F1605-H1605</f>
        <v>63.910000000000011</v>
      </c>
      <c r="M1605" s="10">
        <f>L1605*E1605</f>
        <v>2300.7600000000002</v>
      </c>
      <c r="N1605" s="6">
        <v>2004</v>
      </c>
      <c r="O1605" s="7">
        <v>2</v>
      </c>
      <c r="P1605" s="6">
        <v>7</v>
      </c>
      <c r="Q1605" s="6">
        <v>6</v>
      </c>
      <c r="R1605" s="6">
        <v>23</v>
      </c>
      <c r="S1605" s="8" t="s">
        <v>34</v>
      </c>
      <c r="T1605" s="8" t="s">
        <v>31</v>
      </c>
      <c r="U1605" s="8" t="s">
        <v>29</v>
      </c>
    </row>
    <row r="1606" spans="1:21" x14ac:dyDescent="0.2">
      <c r="A1606" s="12">
        <v>10275</v>
      </c>
      <c r="B1606" s="13">
        <v>38191</v>
      </c>
      <c r="C1606" s="12">
        <v>119</v>
      </c>
      <c r="D1606" s="12" t="s">
        <v>143</v>
      </c>
      <c r="E1606" s="14">
        <v>35</v>
      </c>
      <c r="F1606" s="12">
        <v>70.12</v>
      </c>
      <c r="G1606" s="12">
        <v>84.48</v>
      </c>
      <c r="H1606" s="12">
        <v>49</v>
      </c>
      <c r="I1606" s="9">
        <v>0.19969999999999999</v>
      </c>
      <c r="J1606" s="9">
        <v>0.42859999999999998</v>
      </c>
      <c r="K1606" s="10">
        <f>E1606*F1606</f>
        <v>2454.2000000000003</v>
      </c>
      <c r="L1606" s="11">
        <f>F1606-H1606</f>
        <v>21.120000000000005</v>
      </c>
      <c r="M1606" s="10">
        <f>L1606*E1606</f>
        <v>739.20000000000016</v>
      </c>
      <c r="N1606" s="6">
        <v>2004</v>
      </c>
      <c r="O1606" s="7">
        <v>2</v>
      </c>
      <c r="P1606" s="6">
        <v>7</v>
      </c>
      <c r="Q1606" s="6">
        <v>6</v>
      </c>
      <c r="R1606" s="6">
        <v>23</v>
      </c>
      <c r="S1606" s="8" t="s">
        <v>34</v>
      </c>
      <c r="T1606" s="8" t="s">
        <v>31</v>
      </c>
      <c r="U1606" s="8" t="s">
        <v>29</v>
      </c>
    </row>
    <row r="1607" spans="1:21" x14ac:dyDescent="0.2">
      <c r="A1607" s="12">
        <v>10275</v>
      </c>
      <c r="B1607" s="13">
        <v>38191</v>
      </c>
      <c r="C1607" s="12">
        <v>119</v>
      </c>
      <c r="D1607" s="12" t="s">
        <v>146</v>
      </c>
      <c r="E1607" s="14">
        <v>37</v>
      </c>
      <c r="F1607" s="12">
        <v>52.09</v>
      </c>
      <c r="G1607" s="12">
        <v>60.57</v>
      </c>
      <c r="H1607" s="12">
        <v>24.23</v>
      </c>
      <c r="I1607" s="9">
        <v>0.15359999999999999</v>
      </c>
      <c r="J1607" s="9">
        <v>1.1556</v>
      </c>
      <c r="K1607" s="10">
        <f>E1607*F1607</f>
        <v>1927.3300000000002</v>
      </c>
      <c r="L1607" s="11">
        <f>F1607-H1607</f>
        <v>27.860000000000003</v>
      </c>
      <c r="M1607" s="10">
        <f>L1607*E1607</f>
        <v>1030.8200000000002</v>
      </c>
      <c r="N1607" s="6">
        <v>2004</v>
      </c>
      <c r="O1607" s="7">
        <v>2</v>
      </c>
      <c r="P1607" s="6">
        <v>7</v>
      </c>
      <c r="Q1607" s="6">
        <v>6</v>
      </c>
      <c r="R1607" s="6">
        <v>23</v>
      </c>
      <c r="S1607" s="8" t="s">
        <v>34</v>
      </c>
      <c r="T1607" s="8" t="s">
        <v>31</v>
      </c>
      <c r="U1607" s="8" t="s">
        <v>29</v>
      </c>
    </row>
    <row r="1608" spans="1:21" x14ac:dyDescent="0.2">
      <c r="A1608" s="12">
        <v>10275</v>
      </c>
      <c r="B1608" s="13">
        <v>38191</v>
      </c>
      <c r="C1608" s="12">
        <v>119</v>
      </c>
      <c r="D1608" s="12" t="s">
        <v>171</v>
      </c>
      <c r="E1608" s="14">
        <v>21</v>
      </c>
      <c r="F1608" s="12">
        <v>105.94</v>
      </c>
      <c r="G1608" s="12">
        <v>112.7</v>
      </c>
      <c r="H1608" s="12">
        <v>60.86</v>
      </c>
      <c r="I1608" s="9">
        <v>6.6100000000000006E-2</v>
      </c>
      <c r="J1608" s="9">
        <v>0.73939999999999995</v>
      </c>
      <c r="K1608" s="10">
        <f>E1608*F1608</f>
        <v>2224.7399999999998</v>
      </c>
      <c r="L1608" s="11">
        <f>F1608-H1608</f>
        <v>45.08</v>
      </c>
      <c r="M1608" s="10">
        <f>L1608*E1608</f>
        <v>946.68</v>
      </c>
      <c r="N1608" s="6">
        <v>2004</v>
      </c>
      <c r="O1608" s="7">
        <v>2</v>
      </c>
      <c r="P1608" s="6">
        <v>7</v>
      </c>
      <c r="Q1608" s="6">
        <v>6</v>
      </c>
      <c r="R1608" s="6">
        <v>23</v>
      </c>
      <c r="S1608" s="8" t="s">
        <v>34</v>
      </c>
      <c r="T1608" s="8" t="s">
        <v>31</v>
      </c>
      <c r="U1608" s="8" t="s">
        <v>29</v>
      </c>
    </row>
    <row r="1609" spans="1:21" x14ac:dyDescent="0.2">
      <c r="A1609" s="12">
        <v>10275</v>
      </c>
      <c r="B1609" s="13">
        <v>38191</v>
      </c>
      <c r="C1609" s="12">
        <v>119</v>
      </c>
      <c r="D1609" s="12" t="s">
        <v>173</v>
      </c>
      <c r="E1609" s="14">
        <v>25</v>
      </c>
      <c r="F1609" s="12">
        <v>97.38</v>
      </c>
      <c r="G1609" s="12">
        <v>109.42</v>
      </c>
      <c r="H1609" s="12">
        <v>66.739999999999995</v>
      </c>
      <c r="I1609" s="9">
        <v>0.1232</v>
      </c>
      <c r="J1609" s="9">
        <v>0.46450000000000002</v>
      </c>
      <c r="K1609" s="10">
        <f>E1609*F1609</f>
        <v>2434.5</v>
      </c>
      <c r="L1609" s="11">
        <f>F1609-H1609</f>
        <v>30.64</v>
      </c>
      <c r="M1609" s="10">
        <f>L1609*E1609</f>
        <v>766</v>
      </c>
      <c r="N1609" s="6">
        <v>2004</v>
      </c>
      <c r="O1609" s="7">
        <v>2</v>
      </c>
      <c r="P1609" s="6">
        <v>7</v>
      </c>
      <c r="Q1609" s="6">
        <v>6</v>
      </c>
      <c r="R1609" s="6">
        <v>23</v>
      </c>
      <c r="S1609" s="8" t="s">
        <v>34</v>
      </c>
      <c r="T1609" s="8" t="s">
        <v>31</v>
      </c>
      <c r="U1609" s="8" t="s">
        <v>29</v>
      </c>
    </row>
    <row r="1610" spans="1:21" x14ac:dyDescent="0.2">
      <c r="A1610" s="12">
        <v>10275</v>
      </c>
      <c r="B1610" s="13">
        <v>38191</v>
      </c>
      <c r="C1610" s="12">
        <v>119</v>
      </c>
      <c r="D1610" s="12" t="s">
        <v>175</v>
      </c>
      <c r="E1610" s="14">
        <v>30</v>
      </c>
      <c r="F1610" s="12">
        <v>61.7</v>
      </c>
      <c r="G1610" s="12">
        <v>76.17</v>
      </c>
      <c r="H1610" s="12">
        <v>37.32</v>
      </c>
      <c r="I1610" s="9">
        <v>0.22689999999999999</v>
      </c>
      <c r="J1610" s="9">
        <v>0.6431</v>
      </c>
      <c r="K1610" s="10">
        <f>E1610*F1610</f>
        <v>1851</v>
      </c>
      <c r="L1610" s="11">
        <f>F1610-H1610</f>
        <v>24.380000000000003</v>
      </c>
      <c r="M1610" s="10">
        <f>L1610*E1610</f>
        <v>731.40000000000009</v>
      </c>
      <c r="N1610" s="6">
        <v>2004</v>
      </c>
      <c r="O1610" s="7">
        <v>2</v>
      </c>
      <c r="P1610" s="6">
        <v>7</v>
      </c>
      <c r="Q1610" s="6">
        <v>6</v>
      </c>
      <c r="R1610" s="6">
        <v>23</v>
      </c>
      <c r="S1610" s="8" t="s">
        <v>34</v>
      </c>
      <c r="T1610" s="8" t="s">
        <v>31</v>
      </c>
      <c r="U1610" s="8" t="s">
        <v>29</v>
      </c>
    </row>
    <row r="1611" spans="1:21" x14ac:dyDescent="0.2">
      <c r="A1611" s="12">
        <v>10275</v>
      </c>
      <c r="B1611" s="13">
        <v>38191</v>
      </c>
      <c r="C1611" s="12">
        <v>119</v>
      </c>
      <c r="D1611" s="12" t="s">
        <v>192</v>
      </c>
      <c r="E1611" s="14">
        <v>41</v>
      </c>
      <c r="F1611" s="12">
        <v>58</v>
      </c>
      <c r="G1611" s="12">
        <v>68.239999999999995</v>
      </c>
      <c r="H1611" s="12">
        <v>29.34</v>
      </c>
      <c r="I1611" s="9">
        <v>0.1724</v>
      </c>
      <c r="J1611" s="9">
        <v>0.98839999999999995</v>
      </c>
      <c r="K1611" s="10">
        <f>E1611*F1611</f>
        <v>2378</v>
      </c>
      <c r="L1611" s="11">
        <f>F1611-H1611</f>
        <v>28.66</v>
      </c>
      <c r="M1611" s="10">
        <f>L1611*E1611</f>
        <v>1175.06</v>
      </c>
      <c r="N1611" s="6">
        <v>2004</v>
      </c>
      <c r="O1611" s="7">
        <v>2</v>
      </c>
      <c r="P1611" s="6">
        <v>7</v>
      </c>
      <c r="Q1611" s="6">
        <v>6</v>
      </c>
      <c r="R1611" s="6">
        <v>23</v>
      </c>
      <c r="S1611" s="8" t="s">
        <v>34</v>
      </c>
      <c r="T1611" s="8" t="s">
        <v>31</v>
      </c>
      <c r="U1611" s="8" t="s">
        <v>29</v>
      </c>
    </row>
    <row r="1612" spans="1:21" x14ac:dyDescent="0.2">
      <c r="A1612" s="12">
        <v>10275</v>
      </c>
      <c r="B1612" s="13">
        <v>38191</v>
      </c>
      <c r="C1612" s="12">
        <v>119</v>
      </c>
      <c r="D1612" s="12" t="s">
        <v>196</v>
      </c>
      <c r="E1612" s="14">
        <v>27</v>
      </c>
      <c r="F1612" s="12">
        <v>67.38</v>
      </c>
      <c r="G1612" s="12">
        <v>72.45</v>
      </c>
      <c r="H1612" s="12">
        <v>36.229999999999997</v>
      </c>
      <c r="I1612" s="9">
        <v>7.4200000000000002E-2</v>
      </c>
      <c r="J1612" s="9">
        <v>0.85560000000000003</v>
      </c>
      <c r="K1612" s="10">
        <f>E1612*F1612</f>
        <v>1819.2599999999998</v>
      </c>
      <c r="L1612" s="11">
        <f>F1612-H1612</f>
        <v>31.15</v>
      </c>
      <c r="M1612" s="10">
        <f>L1612*E1612</f>
        <v>841.05</v>
      </c>
      <c r="N1612" s="6">
        <v>2004</v>
      </c>
      <c r="O1612" s="7">
        <v>2</v>
      </c>
      <c r="P1612" s="6">
        <v>7</v>
      </c>
      <c r="Q1612" s="6">
        <v>6</v>
      </c>
      <c r="R1612" s="6">
        <v>23</v>
      </c>
      <c r="S1612" s="8" t="s">
        <v>34</v>
      </c>
      <c r="T1612" s="8" t="s">
        <v>31</v>
      </c>
      <c r="U1612" s="8" t="s">
        <v>29</v>
      </c>
    </row>
    <row r="1613" spans="1:21" x14ac:dyDescent="0.2">
      <c r="A1613" s="12">
        <v>10275</v>
      </c>
      <c r="B1613" s="13">
        <v>38191</v>
      </c>
      <c r="C1613" s="12">
        <v>119</v>
      </c>
      <c r="D1613" s="12" t="s">
        <v>199</v>
      </c>
      <c r="E1613" s="14">
        <v>23</v>
      </c>
      <c r="F1613" s="12">
        <v>89.9</v>
      </c>
      <c r="G1613" s="12">
        <v>99.89</v>
      </c>
      <c r="H1613" s="12">
        <v>66.92</v>
      </c>
      <c r="I1613" s="9">
        <v>0.11119999999999999</v>
      </c>
      <c r="J1613" s="9">
        <v>0.34370000000000001</v>
      </c>
      <c r="K1613" s="10">
        <f>E1613*F1613</f>
        <v>2067.7000000000003</v>
      </c>
      <c r="L1613" s="11">
        <f>F1613-H1613</f>
        <v>22.980000000000004</v>
      </c>
      <c r="M1613" s="10">
        <f>L1613*E1613</f>
        <v>528.54000000000008</v>
      </c>
      <c r="N1613" s="6">
        <v>2004</v>
      </c>
      <c r="O1613" s="7">
        <v>2</v>
      </c>
      <c r="P1613" s="6">
        <v>7</v>
      </c>
      <c r="Q1613" s="6">
        <v>6</v>
      </c>
      <c r="R1613" s="6">
        <v>23</v>
      </c>
      <c r="S1613" s="8" t="s">
        <v>34</v>
      </c>
      <c r="T1613" s="8" t="s">
        <v>31</v>
      </c>
      <c r="U1613" s="8" t="s">
        <v>29</v>
      </c>
    </row>
    <row r="1614" spans="1:21" x14ac:dyDescent="0.2">
      <c r="A1614" s="12">
        <v>10275</v>
      </c>
      <c r="B1614" s="13">
        <v>38191</v>
      </c>
      <c r="C1614" s="12">
        <v>119</v>
      </c>
      <c r="D1614" s="12" t="s">
        <v>204</v>
      </c>
      <c r="E1614" s="14">
        <v>28</v>
      </c>
      <c r="F1614" s="12">
        <v>58.47</v>
      </c>
      <c r="G1614" s="12">
        <v>68.790000000000006</v>
      </c>
      <c r="H1614" s="12">
        <v>33.020000000000003</v>
      </c>
      <c r="I1614" s="9">
        <v>0.17100000000000001</v>
      </c>
      <c r="J1614" s="9">
        <v>0.7571</v>
      </c>
      <c r="K1614" s="10">
        <f>E1614*F1614</f>
        <v>1637.1599999999999</v>
      </c>
      <c r="L1614" s="11">
        <f>F1614-H1614</f>
        <v>25.449999999999996</v>
      </c>
      <c r="M1614" s="10">
        <f>L1614*E1614</f>
        <v>712.59999999999991</v>
      </c>
      <c r="N1614" s="6">
        <v>2004</v>
      </c>
      <c r="O1614" s="7">
        <v>2</v>
      </c>
      <c r="P1614" s="6">
        <v>7</v>
      </c>
      <c r="Q1614" s="6">
        <v>6</v>
      </c>
      <c r="R1614" s="6">
        <v>23</v>
      </c>
      <c r="S1614" s="8" t="s">
        <v>34</v>
      </c>
      <c r="T1614" s="8" t="s">
        <v>31</v>
      </c>
      <c r="U1614" s="8" t="s">
        <v>29</v>
      </c>
    </row>
    <row r="1615" spans="1:21" x14ac:dyDescent="0.2">
      <c r="A1615" s="12">
        <v>10275</v>
      </c>
      <c r="B1615" s="13">
        <v>38191</v>
      </c>
      <c r="C1615" s="12">
        <v>119</v>
      </c>
      <c r="D1615" s="12" t="s">
        <v>206</v>
      </c>
      <c r="E1615" s="14">
        <v>38</v>
      </c>
      <c r="F1615" s="12">
        <v>40.15</v>
      </c>
      <c r="G1615" s="12">
        <v>43.64</v>
      </c>
      <c r="H1615" s="12">
        <v>27.06</v>
      </c>
      <c r="I1615" s="9">
        <v>7.4700000000000003E-2</v>
      </c>
      <c r="J1615" s="9">
        <v>0.48039999999999999</v>
      </c>
      <c r="K1615" s="10">
        <f>E1615*F1615</f>
        <v>1525.7</v>
      </c>
      <c r="L1615" s="11">
        <f>F1615-H1615</f>
        <v>13.09</v>
      </c>
      <c r="M1615" s="10">
        <f>L1615*E1615</f>
        <v>497.42</v>
      </c>
      <c r="N1615" s="6">
        <v>2004</v>
      </c>
      <c r="O1615" s="7">
        <v>2</v>
      </c>
      <c r="P1615" s="6">
        <v>7</v>
      </c>
      <c r="Q1615" s="6">
        <v>6</v>
      </c>
      <c r="R1615" s="6">
        <v>23</v>
      </c>
      <c r="S1615" s="8" t="s">
        <v>34</v>
      </c>
      <c r="T1615" s="8" t="s">
        <v>31</v>
      </c>
      <c r="U1615" s="8" t="s">
        <v>29</v>
      </c>
    </row>
    <row r="1616" spans="1:21" x14ac:dyDescent="0.2">
      <c r="A1616" s="12">
        <v>10275</v>
      </c>
      <c r="B1616" s="13">
        <v>38191</v>
      </c>
      <c r="C1616" s="12">
        <v>119</v>
      </c>
      <c r="D1616" s="12" t="s">
        <v>211</v>
      </c>
      <c r="E1616" s="14">
        <v>32</v>
      </c>
      <c r="F1616" s="12">
        <v>85.86</v>
      </c>
      <c r="G1616" s="12">
        <v>91.34</v>
      </c>
      <c r="H1616" s="12">
        <v>51.15</v>
      </c>
      <c r="I1616" s="9">
        <v>5.8200000000000002E-2</v>
      </c>
      <c r="J1616" s="9">
        <v>0.68430000000000002</v>
      </c>
      <c r="K1616" s="10">
        <f>E1616*F1616</f>
        <v>2747.52</v>
      </c>
      <c r="L1616" s="11">
        <f>F1616-H1616</f>
        <v>34.71</v>
      </c>
      <c r="M1616" s="10">
        <f>L1616*E1616</f>
        <v>1110.72</v>
      </c>
      <c r="N1616" s="6">
        <v>2004</v>
      </c>
      <c r="O1616" s="7">
        <v>2</v>
      </c>
      <c r="P1616" s="6">
        <v>7</v>
      </c>
      <c r="Q1616" s="6">
        <v>6</v>
      </c>
      <c r="R1616" s="6">
        <v>23</v>
      </c>
      <c r="S1616" s="8" t="s">
        <v>34</v>
      </c>
      <c r="T1616" s="8" t="s">
        <v>31</v>
      </c>
      <c r="U1616" s="8" t="s">
        <v>29</v>
      </c>
    </row>
    <row r="1617" spans="1:21" x14ac:dyDescent="0.2">
      <c r="A1617" s="12">
        <v>10275</v>
      </c>
      <c r="B1617" s="13">
        <v>38191</v>
      </c>
      <c r="C1617" s="12">
        <v>119</v>
      </c>
      <c r="D1617" s="12" t="s">
        <v>214</v>
      </c>
      <c r="E1617" s="14">
        <v>39</v>
      </c>
      <c r="F1617" s="12">
        <v>82.77</v>
      </c>
      <c r="G1617" s="12">
        <v>99.72</v>
      </c>
      <c r="H1617" s="12">
        <v>68.8</v>
      </c>
      <c r="I1617" s="9">
        <v>0.2054</v>
      </c>
      <c r="J1617" s="9">
        <v>0.20349999999999999</v>
      </c>
      <c r="K1617" s="10">
        <f>E1617*F1617</f>
        <v>3228.0299999999997</v>
      </c>
      <c r="L1617" s="11">
        <f>F1617-H1617</f>
        <v>13.969999999999999</v>
      </c>
      <c r="M1617" s="10">
        <f>L1617*E1617</f>
        <v>544.82999999999993</v>
      </c>
      <c r="N1617" s="6">
        <v>2004</v>
      </c>
      <c r="O1617" s="7">
        <v>2</v>
      </c>
      <c r="P1617" s="6">
        <v>7</v>
      </c>
      <c r="Q1617" s="6">
        <v>6</v>
      </c>
      <c r="R1617" s="6">
        <v>23</v>
      </c>
      <c r="S1617" s="8" t="s">
        <v>34</v>
      </c>
      <c r="T1617" s="8" t="s">
        <v>31</v>
      </c>
      <c r="U1617" s="8" t="s">
        <v>29</v>
      </c>
    </row>
    <row r="1618" spans="1:21" x14ac:dyDescent="0.2">
      <c r="A1618" s="12">
        <v>10275</v>
      </c>
      <c r="B1618" s="13">
        <v>38191</v>
      </c>
      <c r="C1618" s="12">
        <v>119</v>
      </c>
      <c r="D1618" s="12" t="s">
        <v>217</v>
      </c>
      <c r="E1618" s="14">
        <v>48</v>
      </c>
      <c r="F1618" s="12">
        <v>102.04</v>
      </c>
      <c r="G1618" s="12">
        <v>118.65</v>
      </c>
      <c r="H1618" s="12">
        <v>59.33</v>
      </c>
      <c r="I1618" s="9">
        <v>0.1666</v>
      </c>
      <c r="J1618" s="9">
        <v>0.7248</v>
      </c>
      <c r="K1618" s="10">
        <f>E1618*F1618</f>
        <v>4897.92</v>
      </c>
      <c r="L1618" s="11">
        <f>F1618-H1618</f>
        <v>42.710000000000008</v>
      </c>
      <c r="M1618" s="10">
        <f>L1618*E1618</f>
        <v>2050.0800000000004</v>
      </c>
      <c r="N1618" s="6">
        <v>2004</v>
      </c>
      <c r="O1618" s="7">
        <v>2</v>
      </c>
      <c r="P1618" s="6">
        <v>7</v>
      </c>
      <c r="Q1618" s="6">
        <v>6</v>
      </c>
      <c r="R1618" s="6">
        <v>23</v>
      </c>
      <c r="S1618" s="8" t="s">
        <v>34</v>
      </c>
      <c r="T1618" s="8" t="s">
        <v>31</v>
      </c>
      <c r="U1618" s="8" t="s">
        <v>29</v>
      </c>
    </row>
    <row r="1619" spans="1:21" x14ac:dyDescent="0.2">
      <c r="A1619" s="12">
        <v>10275</v>
      </c>
      <c r="B1619" s="13">
        <v>38191</v>
      </c>
      <c r="C1619" s="12">
        <v>119</v>
      </c>
      <c r="D1619" s="12" t="s">
        <v>218</v>
      </c>
      <c r="E1619" s="14">
        <v>43</v>
      </c>
      <c r="F1619" s="12">
        <v>72</v>
      </c>
      <c r="G1619" s="12">
        <v>80</v>
      </c>
      <c r="H1619" s="12">
        <v>54.4</v>
      </c>
      <c r="I1619" s="9">
        <v>0.1111</v>
      </c>
      <c r="J1619" s="9">
        <v>0.33090000000000003</v>
      </c>
      <c r="K1619" s="10">
        <f>E1619*F1619</f>
        <v>3096</v>
      </c>
      <c r="L1619" s="11">
        <f>F1619-H1619</f>
        <v>17.600000000000001</v>
      </c>
      <c r="M1619" s="10">
        <f>L1619*E1619</f>
        <v>756.80000000000007</v>
      </c>
      <c r="N1619" s="6">
        <v>2004</v>
      </c>
      <c r="O1619" s="7">
        <v>2</v>
      </c>
      <c r="P1619" s="6">
        <v>7</v>
      </c>
      <c r="Q1619" s="6">
        <v>6</v>
      </c>
      <c r="R1619" s="6">
        <v>23</v>
      </c>
      <c r="S1619" s="8" t="s">
        <v>34</v>
      </c>
      <c r="T1619" s="8" t="s">
        <v>31</v>
      </c>
      <c r="U1619" s="8" t="s">
        <v>29</v>
      </c>
    </row>
    <row r="1620" spans="1:21" x14ac:dyDescent="0.2">
      <c r="A1620" s="12">
        <v>10275</v>
      </c>
      <c r="B1620" s="13">
        <v>38191</v>
      </c>
      <c r="C1620" s="12">
        <v>119</v>
      </c>
      <c r="D1620" s="12" t="s">
        <v>221</v>
      </c>
      <c r="E1620" s="14">
        <v>31</v>
      </c>
      <c r="F1620" s="12">
        <v>59.96</v>
      </c>
      <c r="G1620" s="12">
        <v>74.03</v>
      </c>
      <c r="H1620" s="12">
        <v>36.270000000000003</v>
      </c>
      <c r="I1620" s="9">
        <v>0.23350000000000001</v>
      </c>
      <c r="J1620" s="9">
        <v>0.66169999999999995</v>
      </c>
      <c r="K1620" s="10">
        <f>E1620*F1620</f>
        <v>1858.76</v>
      </c>
      <c r="L1620" s="11">
        <f>F1620-H1620</f>
        <v>23.689999999999998</v>
      </c>
      <c r="M1620" s="10">
        <f>L1620*E1620</f>
        <v>734.38999999999987</v>
      </c>
      <c r="N1620" s="6">
        <v>2004</v>
      </c>
      <c r="O1620" s="7">
        <v>2</v>
      </c>
      <c r="P1620" s="6">
        <v>7</v>
      </c>
      <c r="Q1620" s="6">
        <v>6</v>
      </c>
      <c r="R1620" s="6">
        <v>23</v>
      </c>
      <c r="S1620" s="8" t="s">
        <v>34</v>
      </c>
      <c r="T1620" s="8" t="s">
        <v>31</v>
      </c>
      <c r="U1620" s="8" t="s">
        <v>29</v>
      </c>
    </row>
    <row r="1621" spans="1:21" x14ac:dyDescent="0.2">
      <c r="A1621" s="12">
        <v>10276</v>
      </c>
      <c r="B1621" s="13">
        <v>38201</v>
      </c>
      <c r="C1621" s="12">
        <v>204</v>
      </c>
      <c r="D1621" s="12" t="s">
        <v>95</v>
      </c>
      <c r="E1621" s="14">
        <v>50</v>
      </c>
      <c r="F1621" s="12">
        <v>184.84</v>
      </c>
      <c r="G1621" s="12">
        <v>194.57</v>
      </c>
      <c r="H1621" s="12">
        <v>95.34</v>
      </c>
      <c r="I1621" s="9">
        <v>5.4100000000000002E-2</v>
      </c>
      <c r="J1621" s="9">
        <v>0.94399999999999995</v>
      </c>
      <c r="K1621" s="10">
        <f>E1621*F1621</f>
        <v>9242</v>
      </c>
      <c r="L1621" s="11">
        <f>F1621-H1621</f>
        <v>89.5</v>
      </c>
      <c r="M1621" s="10">
        <f>L1621*E1621</f>
        <v>4475</v>
      </c>
      <c r="N1621" s="6">
        <v>2004</v>
      </c>
      <c r="O1621" s="7">
        <v>3</v>
      </c>
      <c r="P1621" s="6">
        <v>8</v>
      </c>
      <c r="Q1621" s="6">
        <v>2</v>
      </c>
      <c r="R1621" s="6">
        <v>2</v>
      </c>
      <c r="S1621" s="8" t="s">
        <v>68</v>
      </c>
      <c r="T1621" s="8" t="s">
        <v>24</v>
      </c>
      <c r="U1621" s="8" t="s">
        <v>25</v>
      </c>
    </row>
    <row r="1622" spans="1:21" x14ac:dyDescent="0.2">
      <c r="A1622" s="12">
        <v>10276</v>
      </c>
      <c r="B1622" s="13">
        <v>38201</v>
      </c>
      <c r="C1622" s="12">
        <v>204</v>
      </c>
      <c r="D1622" s="12" t="s">
        <v>112</v>
      </c>
      <c r="E1622" s="14">
        <v>43</v>
      </c>
      <c r="F1622" s="12">
        <v>150.62</v>
      </c>
      <c r="G1622" s="12">
        <v>150.62</v>
      </c>
      <c r="H1622" s="12">
        <v>66.27</v>
      </c>
      <c r="I1622" s="9">
        <v>0</v>
      </c>
      <c r="J1622" s="9">
        <v>1.2675000000000001</v>
      </c>
      <c r="K1622" s="10">
        <f>E1622*F1622</f>
        <v>6476.66</v>
      </c>
      <c r="L1622" s="11">
        <f>F1622-H1622</f>
        <v>84.350000000000009</v>
      </c>
      <c r="M1622" s="10">
        <f>L1622*E1622</f>
        <v>3627.05</v>
      </c>
      <c r="N1622" s="6">
        <v>2004</v>
      </c>
      <c r="O1622" s="7">
        <v>3</v>
      </c>
      <c r="P1622" s="6">
        <v>8</v>
      </c>
      <c r="Q1622" s="6">
        <v>2</v>
      </c>
      <c r="R1622" s="6">
        <v>2</v>
      </c>
      <c r="S1622" s="8" t="s">
        <v>68</v>
      </c>
      <c r="T1622" s="8" t="s">
        <v>24</v>
      </c>
      <c r="U1622" s="8" t="s">
        <v>25</v>
      </c>
    </row>
    <row r="1623" spans="1:21" x14ac:dyDescent="0.2">
      <c r="A1623" s="12">
        <v>10276</v>
      </c>
      <c r="B1623" s="13">
        <v>38201</v>
      </c>
      <c r="C1623" s="12">
        <v>204</v>
      </c>
      <c r="D1623" s="12" t="s">
        <v>114</v>
      </c>
      <c r="E1623" s="14">
        <v>47</v>
      </c>
      <c r="F1623" s="12">
        <v>104.52</v>
      </c>
      <c r="G1623" s="12">
        <v>117.44</v>
      </c>
      <c r="H1623" s="12">
        <v>75.16</v>
      </c>
      <c r="I1623" s="9">
        <v>0.1244</v>
      </c>
      <c r="J1623" s="9">
        <v>0.38579999999999998</v>
      </c>
      <c r="K1623" s="10">
        <f>E1623*F1623</f>
        <v>4912.4399999999996</v>
      </c>
      <c r="L1623" s="11">
        <f>F1623-H1623</f>
        <v>29.36</v>
      </c>
      <c r="M1623" s="10">
        <f>L1623*E1623</f>
        <v>1379.92</v>
      </c>
      <c r="N1623" s="6">
        <v>2004</v>
      </c>
      <c r="O1623" s="7">
        <v>3</v>
      </c>
      <c r="P1623" s="6">
        <v>8</v>
      </c>
      <c r="Q1623" s="6">
        <v>2</v>
      </c>
      <c r="R1623" s="6">
        <v>2</v>
      </c>
      <c r="S1623" s="8" t="s">
        <v>68</v>
      </c>
      <c r="T1623" s="8" t="s">
        <v>24</v>
      </c>
      <c r="U1623" s="8" t="s">
        <v>25</v>
      </c>
    </row>
    <row r="1624" spans="1:21" x14ac:dyDescent="0.2">
      <c r="A1624" s="12">
        <v>10276</v>
      </c>
      <c r="B1624" s="13">
        <v>38201</v>
      </c>
      <c r="C1624" s="12">
        <v>204</v>
      </c>
      <c r="D1624" s="12" t="s">
        <v>117</v>
      </c>
      <c r="E1624" s="14">
        <v>38</v>
      </c>
      <c r="F1624" s="12">
        <v>67.83</v>
      </c>
      <c r="G1624" s="12">
        <v>79.8</v>
      </c>
      <c r="H1624" s="12">
        <v>31.92</v>
      </c>
      <c r="I1624" s="9">
        <v>0.1769</v>
      </c>
      <c r="J1624" s="9">
        <v>1.1277999999999999</v>
      </c>
      <c r="K1624" s="10">
        <f>E1624*F1624</f>
        <v>2577.54</v>
      </c>
      <c r="L1624" s="11">
        <f>F1624-H1624</f>
        <v>35.909999999999997</v>
      </c>
      <c r="M1624" s="10">
        <f>L1624*E1624</f>
        <v>1364.58</v>
      </c>
      <c r="N1624" s="6">
        <v>2004</v>
      </c>
      <c r="O1624" s="7">
        <v>3</v>
      </c>
      <c r="P1624" s="6">
        <v>8</v>
      </c>
      <c r="Q1624" s="6">
        <v>2</v>
      </c>
      <c r="R1624" s="6">
        <v>2</v>
      </c>
      <c r="S1624" s="8" t="s">
        <v>68</v>
      </c>
      <c r="T1624" s="8" t="s">
        <v>24</v>
      </c>
      <c r="U1624" s="8" t="s">
        <v>25</v>
      </c>
    </row>
    <row r="1625" spans="1:21" x14ac:dyDescent="0.2">
      <c r="A1625" s="12">
        <v>10276</v>
      </c>
      <c r="B1625" s="13">
        <v>38201</v>
      </c>
      <c r="C1625" s="12">
        <v>204</v>
      </c>
      <c r="D1625" s="12" t="s">
        <v>156</v>
      </c>
      <c r="E1625" s="14">
        <v>38</v>
      </c>
      <c r="F1625" s="12">
        <v>78</v>
      </c>
      <c r="G1625" s="12">
        <v>80.41</v>
      </c>
      <c r="H1625" s="12">
        <v>49.05</v>
      </c>
      <c r="I1625" s="9">
        <v>2.5600000000000001E-2</v>
      </c>
      <c r="J1625" s="9">
        <v>0.59119999999999995</v>
      </c>
      <c r="K1625" s="10">
        <f>E1625*F1625</f>
        <v>2964</v>
      </c>
      <c r="L1625" s="11">
        <f>F1625-H1625</f>
        <v>28.950000000000003</v>
      </c>
      <c r="M1625" s="10">
        <f>L1625*E1625</f>
        <v>1100.1000000000001</v>
      </c>
      <c r="N1625" s="6">
        <v>2004</v>
      </c>
      <c r="O1625" s="7">
        <v>3</v>
      </c>
      <c r="P1625" s="6">
        <v>8</v>
      </c>
      <c r="Q1625" s="6">
        <v>2</v>
      </c>
      <c r="R1625" s="6">
        <v>2</v>
      </c>
      <c r="S1625" s="8" t="s">
        <v>68</v>
      </c>
      <c r="T1625" s="8" t="s">
        <v>24</v>
      </c>
      <c r="U1625" s="8" t="s">
        <v>25</v>
      </c>
    </row>
    <row r="1626" spans="1:21" x14ac:dyDescent="0.2">
      <c r="A1626" s="12">
        <v>10276</v>
      </c>
      <c r="B1626" s="13">
        <v>38201</v>
      </c>
      <c r="C1626" s="12">
        <v>204</v>
      </c>
      <c r="D1626" s="12" t="s">
        <v>158</v>
      </c>
      <c r="E1626" s="14">
        <v>30</v>
      </c>
      <c r="F1626" s="12">
        <v>139.63999999999999</v>
      </c>
      <c r="G1626" s="12">
        <v>146.99</v>
      </c>
      <c r="H1626" s="12">
        <v>73.489999999999995</v>
      </c>
      <c r="I1626" s="9">
        <v>5.0099999999999999E-2</v>
      </c>
      <c r="J1626" s="9">
        <v>0.89810000000000001</v>
      </c>
      <c r="K1626" s="10">
        <f>E1626*F1626</f>
        <v>4189.2</v>
      </c>
      <c r="L1626" s="11">
        <f>F1626-H1626</f>
        <v>66.149999999999991</v>
      </c>
      <c r="M1626" s="10">
        <f>L1626*E1626</f>
        <v>1984.4999999999998</v>
      </c>
      <c r="N1626" s="6">
        <v>2004</v>
      </c>
      <c r="O1626" s="7">
        <v>3</v>
      </c>
      <c r="P1626" s="6">
        <v>8</v>
      </c>
      <c r="Q1626" s="6">
        <v>2</v>
      </c>
      <c r="R1626" s="6">
        <v>2</v>
      </c>
      <c r="S1626" s="8" t="s">
        <v>68</v>
      </c>
      <c r="T1626" s="8" t="s">
        <v>24</v>
      </c>
      <c r="U1626" s="8" t="s">
        <v>25</v>
      </c>
    </row>
    <row r="1627" spans="1:21" x14ac:dyDescent="0.2">
      <c r="A1627" s="12">
        <v>10276</v>
      </c>
      <c r="B1627" s="13">
        <v>38201</v>
      </c>
      <c r="C1627" s="12">
        <v>204</v>
      </c>
      <c r="D1627" s="12" t="s">
        <v>160</v>
      </c>
      <c r="E1627" s="14">
        <v>33</v>
      </c>
      <c r="F1627" s="12">
        <v>54.71</v>
      </c>
      <c r="G1627" s="12">
        <v>62.17</v>
      </c>
      <c r="H1627" s="12">
        <v>32.950000000000003</v>
      </c>
      <c r="I1627" s="9">
        <v>0.12790000000000001</v>
      </c>
      <c r="J1627" s="9">
        <v>0.66769999999999996</v>
      </c>
      <c r="K1627" s="10">
        <f>E1627*F1627</f>
        <v>1805.43</v>
      </c>
      <c r="L1627" s="11">
        <f>F1627-H1627</f>
        <v>21.759999999999998</v>
      </c>
      <c r="M1627" s="10">
        <f>L1627*E1627</f>
        <v>718.07999999999993</v>
      </c>
      <c r="N1627" s="6">
        <v>2004</v>
      </c>
      <c r="O1627" s="7">
        <v>3</v>
      </c>
      <c r="P1627" s="6">
        <v>8</v>
      </c>
      <c r="Q1627" s="6">
        <v>2</v>
      </c>
      <c r="R1627" s="6">
        <v>2</v>
      </c>
      <c r="S1627" s="8" t="s">
        <v>68</v>
      </c>
      <c r="T1627" s="8" t="s">
        <v>24</v>
      </c>
      <c r="U1627" s="8" t="s">
        <v>25</v>
      </c>
    </row>
    <row r="1628" spans="1:21" x14ac:dyDescent="0.2">
      <c r="A1628" s="12">
        <v>10276</v>
      </c>
      <c r="B1628" s="13">
        <v>38201</v>
      </c>
      <c r="C1628" s="12">
        <v>204</v>
      </c>
      <c r="D1628" s="12" t="s">
        <v>167</v>
      </c>
      <c r="E1628" s="14">
        <v>48</v>
      </c>
      <c r="F1628" s="12">
        <v>120.53</v>
      </c>
      <c r="G1628" s="12">
        <v>148.80000000000001</v>
      </c>
      <c r="H1628" s="12">
        <v>69.930000000000007</v>
      </c>
      <c r="I1628" s="9">
        <v>0.23230000000000001</v>
      </c>
      <c r="J1628" s="9">
        <v>0.72929999999999995</v>
      </c>
      <c r="K1628" s="10">
        <f>E1628*F1628</f>
        <v>5785.4400000000005</v>
      </c>
      <c r="L1628" s="11">
        <f>F1628-H1628</f>
        <v>50.599999999999994</v>
      </c>
      <c r="M1628" s="10">
        <f>L1628*E1628</f>
        <v>2428.7999999999997</v>
      </c>
      <c r="N1628" s="6">
        <v>2004</v>
      </c>
      <c r="O1628" s="7">
        <v>3</v>
      </c>
      <c r="P1628" s="6">
        <v>8</v>
      </c>
      <c r="Q1628" s="6">
        <v>2</v>
      </c>
      <c r="R1628" s="6">
        <v>2</v>
      </c>
      <c r="S1628" s="8" t="s">
        <v>68</v>
      </c>
      <c r="T1628" s="8" t="s">
        <v>24</v>
      </c>
      <c r="U1628" s="8" t="s">
        <v>25</v>
      </c>
    </row>
    <row r="1629" spans="1:21" x14ac:dyDescent="0.2">
      <c r="A1629" s="12">
        <v>10276</v>
      </c>
      <c r="B1629" s="13">
        <v>38201</v>
      </c>
      <c r="C1629" s="12">
        <v>204</v>
      </c>
      <c r="D1629" s="12" t="s">
        <v>179</v>
      </c>
      <c r="E1629" s="14">
        <v>46</v>
      </c>
      <c r="F1629" s="12">
        <v>61.64</v>
      </c>
      <c r="G1629" s="12">
        <v>69.260000000000005</v>
      </c>
      <c r="H1629" s="12">
        <v>47.1</v>
      </c>
      <c r="I1629" s="9">
        <v>0.1298</v>
      </c>
      <c r="J1629" s="9">
        <v>0.31850000000000001</v>
      </c>
      <c r="K1629" s="10">
        <f>E1629*F1629</f>
        <v>2835.44</v>
      </c>
      <c r="L1629" s="11">
        <f>F1629-H1629</f>
        <v>14.54</v>
      </c>
      <c r="M1629" s="10">
        <f>L1629*E1629</f>
        <v>668.83999999999992</v>
      </c>
      <c r="N1629" s="6">
        <v>2004</v>
      </c>
      <c r="O1629" s="7">
        <v>3</v>
      </c>
      <c r="P1629" s="6">
        <v>8</v>
      </c>
      <c r="Q1629" s="6">
        <v>2</v>
      </c>
      <c r="R1629" s="6">
        <v>2</v>
      </c>
      <c r="S1629" s="8" t="s">
        <v>68</v>
      </c>
      <c r="T1629" s="8" t="s">
        <v>24</v>
      </c>
      <c r="U1629" s="8" t="s">
        <v>25</v>
      </c>
    </row>
    <row r="1630" spans="1:21" x14ac:dyDescent="0.2">
      <c r="A1630" s="12">
        <v>10276</v>
      </c>
      <c r="B1630" s="13">
        <v>38201</v>
      </c>
      <c r="C1630" s="12">
        <v>204</v>
      </c>
      <c r="D1630" s="12" t="s">
        <v>187</v>
      </c>
      <c r="E1630" s="14">
        <v>20</v>
      </c>
      <c r="F1630" s="12">
        <v>58.17</v>
      </c>
      <c r="G1630" s="12">
        <v>61.23</v>
      </c>
      <c r="H1630" s="12">
        <v>38.58</v>
      </c>
      <c r="I1630" s="9">
        <v>5.16E-2</v>
      </c>
      <c r="J1630" s="9">
        <v>0.51839999999999997</v>
      </c>
      <c r="K1630" s="10">
        <f>E1630*F1630</f>
        <v>1163.4000000000001</v>
      </c>
      <c r="L1630" s="11">
        <f>F1630-H1630</f>
        <v>19.590000000000003</v>
      </c>
      <c r="M1630" s="10">
        <f>L1630*E1630</f>
        <v>391.80000000000007</v>
      </c>
      <c r="N1630" s="6">
        <v>2004</v>
      </c>
      <c r="O1630" s="7">
        <v>3</v>
      </c>
      <c r="P1630" s="6">
        <v>8</v>
      </c>
      <c r="Q1630" s="6">
        <v>2</v>
      </c>
      <c r="R1630" s="6">
        <v>2</v>
      </c>
      <c r="S1630" s="8" t="s">
        <v>68</v>
      </c>
      <c r="T1630" s="8" t="s">
        <v>24</v>
      </c>
      <c r="U1630" s="8" t="s">
        <v>25</v>
      </c>
    </row>
    <row r="1631" spans="1:21" x14ac:dyDescent="0.2">
      <c r="A1631" s="12">
        <v>10276</v>
      </c>
      <c r="B1631" s="13">
        <v>38201</v>
      </c>
      <c r="C1631" s="12">
        <v>204</v>
      </c>
      <c r="D1631" s="12" t="s">
        <v>197</v>
      </c>
      <c r="E1631" s="14">
        <v>48</v>
      </c>
      <c r="F1631" s="12">
        <v>67.099999999999994</v>
      </c>
      <c r="G1631" s="12">
        <v>80.84</v>
      </c>
      <c r="H1631" s="12">
        <v>32.33</v>
      </c>
      <c r="I1631" s="9">
        <v>0.20860000000000001</v>
      </c>
      <c r="J1631" s="9">
        <v>1.0826</v>
      </c>
      <c r="K1631" s="10">
        <f>E1631*F1631</f>
        <v>3220.7999999999997</v>
      </c>
      <c r="L1631" s="11">
        <f>F1631-H1631</f>
        <v>34.769999999999996</v>
      </c>
      <c r="M1631" s="10">
        <f>L1631*E1631</f>
        <v>1668.9599999999998</v>
      </c>
      <c r="N1631" s="6">
        <v>2004</v>
      </c>
      <c r="O1631" s="7">
        <v>3</v>
      </c>
      <c r="P1631" s="6">
        <v>8</v>
      </c>
      <c r="Q1631" s="6">
        <v>2</v>
      </c>
      <c r="R1631" s="6">
        <v>2</v>
      </c>
      <c r="S1631" s="8" t="s">
        <v>68</v>
      </c>
      <c r="T1631" s="8" t="s">
        <v>24</v>
      </c>
      <c r="U1631" s="8" t="s">
        <v>25</v>
      </c>
    </row>
    <row r="1632" spans="1:21" x14ac:dyDescent="0.2">
      <c r="A1632" s="12">
        <v>10276</v>
      </c>
      <c r="B1632" s="13">
        <v>38201</v>
      </c>
      <c r="C1632" s="12">
        <v>204</v>
      </c>
      <c r="D1632" s="12" t="s">
        <v>200</v>
      </c>
      <c r="E1632" s="14">
        <v>27</v>
      </c>
      <c r="F1632" s="12">
        <v>35.4</v>
      </c>
      <c r="G1632" s="12">
        <v>40.229999999999997</v>
      </c>
      <c r="H1632" s="12">
        <v>24.14</v>
      </c>
      <c r="I1632" s="9">
        <v>0.14119999999999999</v>
      </c>
      <c r="J1632" s="9">
        <v>0.45569999999999999</v>
      </c>
      <c r="K1632" s="10">
        <f>E1632*F1632</f>
        <v>955.8</v>
      </c>
      <c r="L1632" s="11">
        <f>F1632-H1632</f>
        <v>11.259999999999998</v>
      </c>
      <c r="M1632" s="10">
        <f>L1632*E1632</f>
        <v>304.01999999999992</v>
      </c>
      <c r="N1632" s="6">
        <v>2004</v>
      </c>
      <c r="O1632" s="7">
        <v>3</v>
      </c>
      <c r="P1632" s="6">
        <v>8</v>
      </c>
      <c r="Q1632" s="6">
        <v>2</v>
      </c>
      <c r="R1632" s="6">
        <v>2</v>
      </c>
      <c r="S1632" s="8" t="s">
        <v>68</v>
      </c>
      <c r="T1632" s="8" t="s">
        <v>24</v>
      </c>
      <c r="U1632" s="8" t="s">
        <v>25</v>
      </c>
    </row>
    <row r="1633" spans="1:21" x14ac:dyDescent="0.2">
      <c r="A1633" s="12">
        <v>10276</v>
      </c>
      <c r="B1633" s="13">
        <v>38201</v>
      </c>
      <c r="C1633" s="12">
        <v>204</v>
      </c>
      <c r="D1633" s="12" t="s">
        <v>205</v>
      </c>
      <c r="E1633" s="14">
        <v>38</v>
      </c>
      <c r="F1633" s="12">
        <v>94.91</v>
      </c>
      <c r="G1633" s="12">
        <v>102.05</v>
      </c>
      <c r="H1633" s="12">
        <v>56.13</v>
      </c>
      <c r="I1633" s="9">
        <v>7.3800000000000004E-2</v>
      </c>
      <c r="J1633" s="9">
        <v>0.69479999999999997</v>
      </c>
      <c r="K1633" s="10">
        <f>E1633*F1633</f>
        <v>3606.58</v>
      </c>
      <c r="L1633" s="11">
        <f>F1633-H1633</f>
        <v>38.779999999999994</v>
      </c>
      <c r="M1633" s="10">
        <f>L1633*E1633</f>
        <v>1473.6399999999999</v>
      </c>
      <c r="N1633" s="6">
        <v>2004</v>
      </c>
      <c r="O1633" s="7">
        <v>3</v>
      </c>
      <c r="P1633" s="6">
        <v>8</v>
      </c>
      <c r="Q1633" s="6">
        <v>2</v>
      </c>
      <c r="R1633" s="6">
        <v>2</v>
      </c>
      <c r="S1633" s="8" t="s">
        <v>68</v>
      </c>
      <c r="T1633" s="8" t="s">
        <v>24</v>
      </c>
      <c r="U1633" s="8" t="s">
        <v>25</v>
      </c>
    </row>
    <row r="1634" spans="1:21" x14ac:dyDescent="0.2">
      <c r="A1634" s="12">
        <v>10276</v>
      </c>
      <c r="B1634" s="13">
        <v>38201</v>
      </c>
      <c r="C1634" s="12">
        <v>204</v>
      </c>
      <c r="D1634" s="12" t="s">
        <v>209</v>
      </c>
      <c r="E1634" s="14">
        <v>21</v>
      </c>
      <c r="F1634" s="12">
        <v>67.53</v>
      </c>
      <c r="G1634" s="12">
        <v>81.36</v>
      </c>
      <c r="H1634" s="12">
        <v>34.17</v>
      </c>
      <c r="I1634" s="9">
        <v>0.20730000000000001</v>
      </c>
      <c r="J1634" s="9">
        <v>0.96579999999999999</v>
      </c>
      <c r="K1634" s="10">
        <f>E1634*F1634</f>
        <v>1418.13</v>
      </c>
      <c r="L1634" s="11">
        <f>F1634-H1634</f>
        <v>33.36</v>
      </c>
      <c r="M1634" s="10">
        <f>L1634*E1634</f>
        <v>700.56</v>
      </c>
      <c r="N1634" s="6">
        <v>2004</v>
      </c>
      <c r="O1634" s="7">
        <v>3</v>
      </c>
      <c r="P1634" s="6">
        <v>8</v>
      </c>
      <c r="Q1634" s="6">
        <v>2</v>
      </c>
      <c r="R1634" s="6">
        <v>2</v>
      </c>
      <c r="S1634" s="8" t="s">
        <v>68</v>
      </c>
      <c r="T1634" s="8" t="s">
        <v>24</v>
      </c>
      <c r="U1634" s="8" t="s">
        <v>25</v>
      </c>
    </row>
    <row r="1635" spans="1:21" x14ac:dyDescent="0.2">
      <c r="A1635" s="12">
        <v>10277</v>
      </c>
      <c r="B1635" s="13">
        <v>38203</v>
      </c>
      <c r="C1635" s="12">
        <v>148</v>
      </c>
      <c r="D1635" s="12" t="s">
        <v>120</v>
      </c>
      <c r="E1635" s="14">
        <v>28</v>
      </c>
      <c r="F1635" s="12">
        <v>93.28</v>
      </c>
      <c r="G1635" s="12">
        <v>115.16</v>
      </c>
      <c r="H1635" s="12">
        <v>58.73</v>
      </c>
      <c r="I1635" s="9">
        <v>0.23580000000000001</v>
      </c>
      <c r="J1635" s="9">
        <v>0.59589999999999999</v>
      </c>
      <c r="K1635" s="10">
        <f>E1635*F1635</f>
        <v>2611.84</v>
      </c>
      <c r="L1635" s="11">
        <f>F1635-H1635</f>
        <v>34.550000000000004</v>
      </c>
      <c r="M1635" s="10">
        <f>L1635*E1635</f>
        <v>967.40000000000009</v>
      </c>
      <c r="N1635" s="6">
        <v>2004</v>
      </c>
      <c r="O1635" s="7">
        <v>3</v>
      </c>
      <c r="P1635" s="6">
        <v>8</v>
      </c>
      <c r="Q1635" s="6">
        <v>4</v>
      </c>
      <c r="R1635" s="6">
        <v>4</v>
      </c>
      <c r="S1635" s="8" t="s">
        <v>70</v>
      </c>
      <c r="T1635" s="8" t="s">
        <v>70</v>
      </c>
      <c r="U1635" s="8" t="s">
        <v>21</v>
      </c>
    </row>
    <row r="1636" spans="1:21" x14ac:dyDescent="0.2">
      <c r="A1636" s="12">
        <v>10278</v>
      </c>
      <c r="B1636" s="13">
        <v>38205</v>
      </c>
      <c r="C1636" s="12">
        <v>112</v>
      </c>
      <c r="D1636" s="12" t="s">
        <v>123</v>
      </c>
      <c r="E1636" s="14">
        <v>34</v>
      </c>
      <c r="F1636" s="12">
        <v>114.65</v>
      </c>
      <c r="G1636" s="12">
        <v>141.54</v>
      </c>
      <c r="H1636" s="12">
        <v>83.51</v>
      </c>
      <c r="I1636" s="9">
        <v>0.23549999999999999</v>
      </c>
      <c r="J1636" s="9">
        <v>0.37119999999999997</v>
      </c>
      <c r="K1636" s="10">
        <f>E1636*F1636</f>
        <v>3898.1000000000004</v>
      </c>
      <c r="L1636" s="11">
        <f>F1636-H1636</f>
        <v>31.14</v>
      </c>
      <c r="M1636" s="10">
        <f>L1636*E1636</f>
        <v>1058.76</v>
      </c>
      <c r="N1636" s="6">
        <v>2004</v>
      </c>
      <c r="O1636" s="7">
        <v>3</v>
      </c>
      <c r="P1636" s="6">
        <v>8</v>
      </c>
      <c r="Q1636" s="6">
        <v>6</v>
      </c>
      <c r="R1636" s="6">
        <v>6</v>
      </c>
      <c r="S1636" s="8" t="s">
        <v>125</v>
      </c>
      <c r="T1636" s="8" t="s">
        <v>24</v>
      </c>
      <c r="U1636" s="8" t="s">
        <v>25</v>
      </c>
    </row>
    <row r="1637" spans="1:21" x14ac:dyDescent="0.2">
      <c r="A1637" s="12">
        <v>10278</v>
      </c>
      <c r="B1637" s="13">
        <v>38205</v>
      </c>
      <c r="C1637" s="12">
        <v>112</v>
      </c>
      <c r="D1637" s="12" t="s">
        <v>130</v>
      </c>
      <c r="E1637" s="14">
        <v>23</v>
      </c>
      <c r="F1637" s="12">
        <v>107.02</v>
      </c>
      <c r="G1637" s="12">
        <v>124.44</v>
      </c>
      <c r="H1637" s="12">
        <v>65.959999999999994</v>
      </c>
      <c r="I1637" s="9">
        <v>0.1588</v>
      </c>
      <c r="J1637" s="9">
        <v>0.62160000000000004</v>
      </c>
      <c r="K1637" s="10">
        <f>E1637*F1637</f>
        <v>2461.46</v>
      </c>
      <c r="L1637" s="11">
        <f>F1637-H1637</f>
        <v>41.06</v>
      </c>
      <c r="M1637" s="10">
        <f>L1637*E1637</f>
        <v>944.38000000000011</v>
      </c>
      <c r="N1637" s="6">
        <v>2004</v>
      </c>
      <c r="O1637" s="7">
        <v>3</v>
      </c>
      <c r="P1637" s="6">
        <v>8</v>
      </c>
      <c r="Q1637" s="6">
        <v>6</v>
      </c>
      <c r="R1637" s="6">
        <v>6</v>
      </c>
      <c r="S1637" s="8" t="s">
        <v>125</v>
      </c>
      <c r="T1637" s="8" t="s">
        <v>24</v>
      </c>
      <c r="U1637" s="8" t="s">
        <v>25</v>
      </c>
    </row>
    <row r="1638" spans="1:21" x14ac:dyDescent="0.2">
      <c r="A1638" s="12">
        <v>10278</v>
      </c>
      <c r="B1638" s="13">
        <v>38205</v>
      </c>
      <c r="C1638" s="12">
        <v>112</v>
      </c>
      <c r="D1638" s="12" t="s">
        <v>135</v>
      </c>
      <c r="E1638" s="14">
        <v>29</v>
      </c>
      <c r="F1638" s="12">
        <v>73.150000000000006</v>
      </c>
      <c r="G1638" s="12">
        <v>77</v>
      </c>
      <c r="H1638" s="12">
        <v>53.9</v>
      </c>
      <c r="I1638" s="9">
        <v>5.4699999999999999E-2</v>
      </c>
      <c r="J1638" s="9">
        <v>0.35249999999999998</v>
      </c>
      <c r="K1638" s="10">
        <f>E1638*F1638</f>
        <v>2121.3500000000004</v>
      </c>
      <c r="L1638" s="11">
        <f>F1638-H1638</f>
        <v>19.250000000000007</v>
      </c>
      <c r="M1638" s="10">
        <f>L1638*E1638</f>
        <v>558.25000000000023</v>
      </c>
      <c r="N1638" s="6">
        <v>2004</v>
      </c>
      <c r="O1638" s="7">
        <v>3</v>
      </c>
      <c r="P1638" s="6">
        <v>8</v>
      </c>
      <c r="Q1638" s="6">
        <v>6</v>
      </c>
      <c r="R1638" s="6">
        <v>6</v>
      </c>
      <c r="S1638" s="8" t="s">
        <v>125</v>
      </c>
      <c r="T1638" s="8" t="s">
        <v>24</v>
      </c>
      <c r="U1638" s="8" t="s">
        <v>25</v>
      </c>
    </row>
    <row r="1639" spans="1:21" x14ac:dyDescent="0.2">
      <c r="A1639" s="12">
        <v>10278</v>
      </c>
      <c r="B1639" s="13">
        <v>38205</v>
      </c>
      <c r="C1639" s="12">
        <v>112</v>
      </c>
      <c r="D1639" s="12" t="s">
        <v>136</v>
      </c>
      <c r="E1639" s="14">
        <v>29</v>
      </c>
      <c r="F1639" s="12">
        <v>118.07</v>
      </c>
      <c r="G1639" s="12">
        <v>142.25</v>
      </c>
      <c r="H1639" s="12">
        <v>93.89</v>
      </c>
      <c r="I1639" s="9">
        <v>0.20330000000000001</v>
      </c>
      <c r="J1639" s="9">
        <v>0.25559999999999999</v>
      </c>
      <c r="K1639" s="10">
        <f>E1639*F1639</f>
        <v>3424.0299999999997</v>
      </c>
      <c r="L1639" s="11">
        <f>F1639-H1639</f>
        <v>24.179999999999993</v>
      </c>
      <c r="M1639" s="10">
        <f>L1639*E1639</f>
        <v>701.2199999999998</v>
      </c>
      <c r="N1639" s="6">
        <v>2004</v>
      </c>
      <c r="O1639" s="7">
        <v>3</v>
      </c>
      <c r="P1639" s="6">
        <v>8</v>
      </c>
      <c r="Q1639" s="6">
        <v>6</v>
      </c>
      <c r="R1639" s="6">
        <v>6</v>
      </c>
      <c r="S1639" s="8" t="s">
        <v>125</v>
      </c>
      <c r="T1639" s="8" t="s">
        <v>24</v>
      </c>
      <c r="U1639" s="8" t="s">
        <v>25</v>
      </c>
    </row>
    <row r="1640" spans="1:21" x14ac:dyDescent="0.2">
      <c r="A1640" s="12">
        <v>10278</v>
      </c>
      <c r="B1640" s="13">
        <v>38205</v>
      </c>
      <c r="C1640" s="12">
        <v>112</v>
      </c>
      <c r="D1640" s="12" t="s">
        <v>148</v>
      </c>
      <c r="E1640" s="14">
        <v>39</v>
      </c>
      <c r="F1640" s="12">
        <v>117.48</v>
      </c>
      <c r="G1640" s="12">
        <v>132</v>
      </c>
      <c r="H1640" s="12">
        <v>56.76</v>
      </c>
      <c r="I1640" s="9">
        <v>0.12770000000000001</v>
      </c>
      <c r="J1640" s="9">
        <v>1.0747</v>
      </c>
      <c r="K1640" s="10">
        <f>E1640*F1640</f>
        <v>4581.72</v>
      </c>
      <c r="L1640" s="11">
        <f>F1640-H1640</f>
        <v>60.720000000000006</v>
      </c>
      <c r="M1640" s="10">
        <f>L1640*E1640</f>
        <v>2368.0800000000004</v>
      </c>
      <c r="N1640" s="6">
        <v>2004</v>
      </c>
      <c r="O1640" s="7">
        <v>3</v>
      </c>
      <c r="P1640" s="6">
        <v>8</v>
      </c>
      <c r="Q1640" s="6">
        <v>6</v>
      </c>
      <c r="R1640" s="6">
        <v>6</v>
      </c>
      <c r="S1640" s="8" t="s">
        <v>125</v>
      </c>
      <c r="T1640" s="8" t="s">
        <v>24</v>
      </c>
      <c r="U1640" s="8" t="s">
        <v>25</v>
      </c>
    </row>
    <row r="1641" spans="1:21" x14ac:dyDescent="0.2">
      <c r="A1641" s="12">
        <v>10278</v>
      </c>
      <c r="B1641" s="13">
        <v>38205</v>
      </c>
      <c r="C1641" s="12">
        <v>112</v>
      </c>
      <c r="D1641" s="12" t="s">
        <v>154</v>
      </c>
      <c r="E1641" s="14">
        <v>42</v>
      </c>
      <c r="F1641" s="12">
        <v>167.65</v>
      </c>
      <c r="G1641" s="12">
        <v>169.34</v>
      </c>
      <c r="H1641" s="12">
        <v>77.900000000000006</v>
      </c>
      <c r="I1641" s="9">
        <v>1.1900000000000001E-2</v>
      </c>
      <c r="J1641" s="9">
        <v>1.1553</v>
      </c>
      <c r="K1641" s="10">
        <f>E1641*F1641</f>
        <v>7041.3</v>
      </c>
      <c r="L1641" s="11">
        <f>F1641-H1641</f>
        <v>89.75</v>
      </c>
      <c r="M1641" s="10">
        <f>L1641*E1641</f>
        <v>3769.5</v>
      </c>
      <c r="N1641" s="6">
        <v>2004</v>
      </c>
      <c r="O1641" s="7">
        <v>3</v>
      </c>
      <c r="P1641" s="6">
        <v>8</v>
      </c>
      <c r="Q1641" s="6">
        <v>6</v>
      </c>
      <c r="R1641" s="6">
        <v>6</v>
      </c>
      <c r="S1641" s="8" t="s">
        <v>125</v>
      </c>
      <c r="T1641" s="8" t="s">
        <v>24</v>
      </c>
      <c r="U1641" s="8" t="s">
        <v>25</v>
      </c>
    </row>
    <row r="1642" spans="1:21" x14ac:dyDescent="0.2">
      <c r="A1642" s="12">
        <v>10278</v>
      </c>
      <c r="B1642" s="13">
        <v>38205</v>
      </c>
      <c r="C1642" s="12">
        <v>112</v>
      </c>
      <c r="D1642" s="12" t="s">
        <v>159</v>
      </c>
      <c r="E1642" s="14">
        <v>31</v>
      </c>
      <c r="F1642" s="12">
        <v>114.44</v>
      </c>
      <c r="G1642" s="12">
        <v>141.28</v>
      </c>
      <c r="H1642" s="12">
        <v>62.16</v>
      </c>
      <c r="I1642" s="9">
        <v>0.2359</v>
      </c>
      <c r="J1642" s="9">
        <v>0.83660000000000001</v>
      </c>
      <c r="K1642" s="10">
        <f>E1642*F1642</f>
        <v>3547.64</v>
      </c>
      <c r="L1642" s="11">
        <f>F1642-H1642</f>
        <v>52.28</v>
      </c>
      <c r="M1642" s="10">
        <f>L1642*E1642</f>
        <v>1620.68</v>
      </c>
      <c r="N1642" s="6">
        <v>2004</v>
      </c>
      <c r="O1642" s="7">
        <v>3</v>
      </c>
      <c r="P1642" s="6">
        <v>8</v>
      </c>
      <c r="Q1642" s="6">
        <v>6</v>
      </c>
      <c r="R1642" s="6">
        <v>6</v>
      </c>
      <c r="S1642" s="8" t="s">
        <v>125</v>
      </c>
      <c r="T1642" s="8" t="s">
        <v>24</v>
      </c>
      <c r="U1642" s="8" t="s">
        <v>25</v>
      </c>
    </row>
    <row r="1643" spans="1:21" x14ac:dyDescent="0.2">
      <c r="A1643" s="12">
        <v>10278</v>
      </c>
      <c r="B1643" s="13">
        <v>38205</v>
      </c>
      <c r="C1643" s="12">
        <v>112</v>
      </c>
      <c r="D1643" s="12" t="s">
        <v>172</v>
      </c>
      <c r="E1643" s="14">
        <v>35</v>
      </c>
      <c r="F1643" s="12">
        <v>48.8</v>
      </c>
      <c r="G1643" s="12">
        <v>50.31</v>
      </c>
      <c r="H1643" s="12">
        <v>29.18</v>
      </c>
      <c r="I1643" s="9">
        <v>4.1000000000000002E-2</v>
      </c>
      <c r="J1643" s="9">
        <v>0.68540000000000001</v>
      </c>
      <c r="K1643" s="10">
        <f>E1643*F1643</f>
        <v>1708</v>
      </c>
      <c r="L1643" s="11">
        <f>F1643-H1643</f>
        <v>19.619999999999997</v>
      </c>
      <c r="M1643" s="10">
        <f>L1643*E1643</f>
        <v>686.69999999999993</v>
      </c>
      <c r="N1643" s="6">
        <v>2004</v>
      </c>
      <c r="O1643" s="7">
        <v>3</v>
      </c>
      <c r="P1643" s="6">
        <v>8</v>
      </c>
      <c r="Q1643" s="6">
        <v>6</v>
      </c>
      <c r="R1643" s="6">
        <v>6</v>
      </c>
      <c r="S1643" s="8" t="s">
        <v>125</v>
      </c>
      <c r="T1643" s="8" t="s">
        <v>24</v>
      </c>
      <c r="U1643" s="8" t="s">
        <v>25</v>
      </c>
    </row>
    <row r="1644" spans="1:21" x14ac:dyDescent="0.2">
      <c r="A1644" s="12">
        <v>10278</v>
      </c>
      <c r="B1644" s="13">
        <v>38205</v>
      </c>
      <c r="C1644" s="12">
        <v>112</v>
      </c>
      <c r="D1644" s="12" t="s">
        <v>184</v>
      </c>
      <c r="E1644" s="14">
        <v>31</v>
      </c>
      <c r="F1644" s="12">
        <v>37.380000000000003</v>
      </c>
      <c r="G1644" s="12">
        <v>37.76</v>
      </c>
      <c r="H1644" s="12">
        <v>16.239999999999998</v>
      </c>
      <c r="I1644" s="9">
        <v>0</v>
      </c>
      <c r="J1644" s="9">
        <v>1.2930999999999999</v>
      </c>
      <c r="K1644" s="10">
        <f>E1644*F1644</f>
        <v>1158.78</v>
      </c>
      <c r="L1644" s="11">
        <f>F1644-H1644</f>
        <v>21.140000000000004</v>
      </c>
      <c r="M1644" s="10">
        <f>L1644*E1644</f>
        <v>655.34000000000015</v>
      </c>
      <c r="N1644" s="6">
        <v>2004</v>
      </c>
      <c r="O1644" s="7">
        <v>3</v>
      </c>
      <c r="P1644" s="6">
        <v>8</v>
      </c>
      <c r="Q1644" s="6">
        <v>6</v>
      </c>
      <c r="R1644" s="6">
        <v>6</v>
      </c>
      <c r="S1644" s="8" t="s">
        <v>125</v>
      </c>
      <c r="T1644" s="8" t="s">
        <v>24</v>
      </c>
      <c r="U1644" s="8" t="s">
        <v>25</v>
      </c>
    </row>
    <row r="1645" spans="1:21" x14ac:dyDescent="0.2">
      <c r="A1645" s="12">
        <v>10278</v>
      </c>
      <c r="B1645" s="13">
        <v>38205</v>
      </c>
      <c r="C1645" s="12">
        <v>112</v>
      </c>
      <c r="D1645" s="12" t="s">
        <v>191</v>
      </c>
      <c r="E1645" s="14">
        <v>25</v>
      </c>
      <c r="F1645" s="12">
        <v>136.22</v>
      </c>
      <c r="G1645" s="12">
        <v>140.43</v>
      </c>
      <c r="H1645" s="12">
        <v>98.3</v>
      </c>
      <c r="I1645" s="9">
        <v>2.9399999999999999E-2</v>
      </c>
      <c r="J1645" s="9">
        <v>0.3866</v>
      </c>
      <c r="K1645" s="10">
        <f>E1645*F1645</f>
        <v>3405.5</v>
      </c>
      <c r="L1645" s="11">
        <f>F1645-H1645</f>
        <v>37.92</v>
      </c>
      <c r="M1645" s="10">
        <f>L1645*E1645</f>
        <v>948</v>
      </c>
      <c r="N1645" s="6">
        <v>2004</v>
      </c>
      <c r="O1645" s="7">
        <v>3</v>
      </c>
      <c r="P1645" s="6">
        <v>8</v>
      </c>
      <c r="Q1645" s="6">
        <v>6</v>
      </c>
      <c r="R1645" s="6">
        <v>6</v>
      </c>
      <c r="S1645" s="8" t="s">
        <v>125</v>
      </c>
      <c r="T1645" s="8" t="s">
        <v>24</v>
      </c>
      <c r="U1645" s="8" t="s">
        <v>25</v>
      </c>
    </row>
    <row r="1646" spans="1:21" x14ac:dyDescent="0.2">
      <c r="A1646" s="12">
        <v>10279</v>
      </c>
      <c r="B1646" s="13">
        <v>38208</v>
      </c>
      <c r="C1646" s="12">
        <v>141</v>
      </c>
      <c r="D1646" s="12" t="s">
        <v>168</v>
      </c>
      <c r="E1646" s="14">
        <v>26</v>
      </c>
      <c r="F1646" s="12">
        <v>68.42</v>
      </c>
      <c r="G1646" s="12">
        <v>71.27</v>
      </c>
      <c r="H1646" s="12">
        <v>34.21</v>
      </c>
      <c r="I1646" s="9">
        <v>4.3799999999999999E-2</v>
      </c>
      <c r="J1646" s="9">
        <v>0.99390000000000001</v>
      </c>
      <c r="K1646" s="10">
        <f>E1646*F1646</f>
        <v>1778.92</v>
      </c>
      <c r="L1646" s="11">
        <f>F1646-H1646</f>
        <v>34.21</v>
      </c>
      <c r="M1646" s="10">
        <f>L1646*E1646</f>
        <v>889.46</v>
      </c>
      <c r="N1646" s="6">
        <v>2004</v>
      </c>
      <c r="O1646" s="7">
        <v>3</v>
      </c>
      <c r="P1646" s="6">
        <v>8</v>
      </c>
      <c r="Q1646" s="6">
        <v>2</v>
      </c>
      <c r="R1646" s="6">
        <v>9</v>
      </c>
      <c r="S1646" s="8" t="s">
        <v>40</v>
      </c>
      <c r="T1646" s="8" t="s">
        <v>41</v>
      </c>
      <c r="U1646" s="8" t="s">
        <v>29</v>
      </c>
    </row>
    <row r="1647" spans="1:21" x14ac:dyDescent="0.2">
      <c r="A1647" s="12">
        <v>10279</v>
      </c>
      <c r="B1647" s="13">
        <v>38208</v>
      </c>
      <c r="C1647" s="12">
        <v>141</v>
      </c>
      <c r="D1647" s="12" t="s">
        <v>169</v>
      </c>
      <c r="E1647" s="14">
        <v>32</v>
      </c>
      <c r="F1647" s="12">
        <v>68.349999999999994</v>
      </c>
      <c r="G1647" s="12">
        <v>73.489999999999995</v>
      </c>
      <c r="H1647" s="12">
        <v>49.24</v>
      </c>
      <c r="I1647" s="9">
        <v>7.3200000000000001E-2</v>
      </c>
      <c r="J1647" s="9">
        <v>0.38590000000000002</v>
      </c>
      <c r="K1647" s="10">
        <f>E1647*F1647</f>
        <v>2187.1999999999998</v>
      </c>
      <c r="L1647" s="11">
        <f>F1647-H1647</f>
        <v>19.109999999999992</v>
      </c>
      <c r="M1647" s="10">
        <f>L1647*E1647</f>
        <v>611.51999999999975</v>
      </c>
      <c r="N1647" s="6">
        <v>2004</v>
      </c>
      <c r="O1647" s="7">
        <v>3</v>
      </c>
      <c r="P1647" s="6">
        <v>8</v>
      </c>
      <c r="Q1647" s="6">
        <v>2</v>
      </c>
      <c r="R1647" s="6">
        <v>9</v>
      </c>
      <c r="S1647" s="8" t="s">
        <v>40</v>
      </c>
      <c r="T1647" s="8" t="s">
        <v>41</v>
      </c>
      <c r="U1647" s="8" t="s">
        <v>29</v>
      </c>
    </row>
    <row r="1648" spans="1:21" x14ac:dyDescent="0.2">
      <c r="A1648" s="12">
        <v>10279</v>
      </c>
      <c r="B1648" s="13">
        <v>38208</v>
      </c>
      <c r="C1648" s="12">
        <v>141</v>
      </c>
      <c r="D1648" s="12" t="s">
        <v>180</v>
      </c>
      <c r="E1648" s="14">
        <v>49</v>
      </c>
      <c r="F1648" s="12">
        <v>76.33</v>
      </c>
      <c r="G1648" s="12">
        <v>90.87</v>
      </c>
      <c r="H1648" s="12">
        <v>47.25</v>
      </c>
      <c r="I1648" s="9">
        <v>0.19650000000000001</v>
      </c>
      <c r="J1648" s="9">
        <v>0.61380000000000001</v>
      </c>
      <c r="K1648" s="10">
        <f>E1648*F1648</f>
        <v>3740.17</v>
      </c>
      <c r="L1648" s="11">
        <f>F1648-H1648</f>
        <v>29.08</v>
      </c>
      <c r="M1648" s="10">
        <f>L1648*E1648</f>
        <v>1424.9199999999998</v>
      </c>
      <c r="N1648" s="6">
        <v>2004</v>
      </c>
      <c r="O1648" s="7">
        <v>3</v>
      </c>
      <c r="P1648" s="6">
        <v>8</v>
      </c>
      <c r="Q1648" s="6">
        <v>2</v>
      </c>
      <c r="R1648" s="6">
        <v>9</v>
      </c>
      <c r="S1648" s="8" t="s">
        <v>40</v>
      </c>
      <c r="T1648" s="8" t="s">
        <v>41</v>
      </c>
      <c r="U1648" s="8" t="s">
        <v>29</v>
      </c>
    </row>
    <row r="1649" spans="1:21" x14ac:dyDescent="0.2">
      <c r="A1649" s="12">
        <v>10279</v>
      </c>
      <c r="B1649" s="13">
        <v>38208</v>
      </c>
      <c r="C1649" s="12">
        <v>141</v>
      </c>
      <c r="D1649" s="12" t="s">
        <v>183</v>
      </c>
      <c r="E1649" s="14">
        <v>48</v>
      </c>
      <c r="F1649" s="12">
        <v>106.87</v>
      </c>
      <c r="G1649" s="12">
        <v>117.44</v>
      </c>
      <c r="H1649" s="12">
        <v>72.819999999999993</v>
      </c>
      <c r="I1649" s="9">
        <v>0.10290000000000001</v>
      </c>
      <c r="J1649" s="9">
        <v>0.46689999999999998</v>
      </c>
      <c r="K1649" s="10">
        <f>E1649*F1649</f>
        <v>5129.76</v>
      </c>
      <c r="L1649" s="11">
        <f>F1649-H1649</f>
        <v>34.050000000000011</v>
      </c>
      <c r="M1649" s="10">
        <f>L1649*E1649</f>
        <v>1634.4000000000005</v>
      </c>
      <c r="N1649" s="6">
        <v>2004</v>
      </c>
      <c r="O1649" s="7">
        <v>3</v>
      </c>
      <c r="P1649" s="6">
        <v>8</v>
      </c>
      <c r="Q1649" s="6">
        <v>2</v>
      </c>
      <c r="R1649" s="6">
        <v>9</v>
      </c>
      <c r="S1649" s="8" t="s">
        <v>40</v>
      </c>
      <c r="T1649" s="8" t="s">
        <v>41</v>
      </c>
      <c r="U1649" s="8" t="s">
        <v>29</v>
      </c>
    </row>
    <row r="1650" spans="1:21" x14ac:dyDescent="0.2">
      <c r="A1650" s="12">
        <v>10279</v>
      </c>
      <c r="B1650" s="13">
        <v>38208</v>
      </c>
      <c r="C1650" s="12">
        <v>141</v>
      </c>
      <c r="D1650" s="12" t="s">
        <v>186</v>
      </c>
      <c r="E1650" s="14">
        <v>33</v>
      </c>
      <c r="F1650" s="12">
        <v>78.760000000000005</v>
      </c>
      <c r="G1650" s="12">
        <v>85.61</v>
      </c>
      <c r="H1650" s="12">
        <v>50.51</v>
      </c>
      <c r="I1650" s="9">
        <v>8.8900000000000007E-2</v>
      </c>
      <c r="J1650" s="9">
        <v>0.55430000000000001</v>
      </c>
      <c r="K1650" s="10">
        <f>E1650*F1650</f>
        <v>2599.0800000000004</v>
      </c>
      <c r="L1650" s="11">
        <f>F1650-H1650</f>
        <v>28.250000000000007</v>
      </c>
      <c r="M1650" s="10">
        <f>L1650*E1650</f>
        <v>932.25000000000023</v>
      </c>
      <c r="N1650" s="6">
        <v>2004</v>
      </c>
      <c r="O1650" s="7">
        <v>3</v>
      </c>
      <c r="P1650" s="6">
        <v>8</v>
      </c>
      <c r="Q1650" s="6">
        <v>2</v>
      </c>
      <c r="R1650" s="6">
        <v>9</v>
      </c>
      <c r="S1650" s="8" t="s">
        <v>40</v>
      </c>
      <c r="T1650" s="8" t="s">
        <v>41</v>
      </c>
      <c r="U1650" s="8" t="s">
        <v>29</v>
      </c>
    </row>
    <row r="1651" spans="1:21" x14ac:dyDescent="0.2">
      <c r="A1651" s="12">
        <v>10279</v>
      </c>
      <c r="B1651" s="13">
        <v>38208</v>
      </c>
      <c r="C1651" s="12">
        <v>141</v>
      </c>
      <c r="D1651" s="12" t="s">
        <v>189</v>
      </c>
      <c r="E1651" s="14">
        <v>48</v>
      </c>
      <c r="F1651" s="12">
        <v>95.3</v>
      </c>
      <c r="G1651" s="12">
        <v>107.08</v>
      </c>
      <c r="H1651" s="12">
        <v>62.11</v>
      </c>
      <c r="I1651" s="9">
        <v>0.12590000000000001</v>
      </c>
      <c r="J1651" s="9">
        <v>0.53129999999999999</v>
      </c>
      <c r="K1651" s="10">
        <f>E1651*F1651</f>
        <v>4574.3999999999996</v>
      </c>
      <c r="L1651" s="11">
        <f>F1651-H1651</f>
        <v>33.19</v>
      </c>
      <c r="M1651" s="10">
        <f>L1651*E1651</f>
        <v>1593.12</v>
      </c>
      <c r="N1651" s="6">
        <v>2004</v>
      </c>
      <c r="O1651" s="7">
        <v>3</v>
      </c>
      <c r="P1651" s="6">
        <v>8</v>
      </c>
      <c r="Q1651" s="6">
        <v>2</v>
      </c>
      <c r="R1651" s="6">
        <v>9</v>
      </c>
      <c r="S1651" s="8" t="s">
        <v>40</v>
      </c>
      <c r="T1651" s="8" t="s">
        <v>41</v>
      </c>
      <c r="U1651" s="8" t="s">
        <v>29</v>
      </c>
    </row>
    <row r="1652" spans="1:21" x14ac:dyDescent="0.2">
      <c r="A1652" s="12">
        <v>10280</v>
      </c>
      <c r="B1652" s="13">
        <v>38216</v>
      </c>
      <c r="C1652" s="12">
        <v>249</v>
      </c>
      <c r="D1652" s="12" t="s">
        <v>54</v>
      </c>
      <c r="E1652" s="14">
        <v>34</v>
      </c>
      <c r="F1652" s="12">
        <v>205.73</v>
      </c>
      <c r="G1652" s="12">
        <v>214.3</v>
      </c>
      <c r="H1652" s="12">
        <v>98.58</v>
      </c>
      <c r="I1652" s="9">
        <v>4.3700000000000003E-2</v>
      </c>
      <c r="J1652" s="9">
        <v>1.0853999999999999</v>
      </c>
      <c r="K1652" s="10">
        <f>E1652*F1652</f>
        <v>6994.82</v>
      </c>
      <c r="L1652" s="11">
        <f>F1652-H1652</f>
        <v>107.14999999999999</v>
      </c>
      <c r="M1652" s="10">
        <f>L1652*E1652</f>
        <v>3643.1</v>
      </c>
      <c r="N1652" s="6">
        <v>2004</v>
      </c>
      <c r="O1652" s="7">
        <v>3</v>
      </c>
      <c r="P1652" s="6">
        <v>8</v>
      </c>
      <c r="Q1652" s="6">
        <v>3</v>
      </c>
      <c r="R1652" s="6">
        <v>17</v>
      </c>
      <c r="S1652" s="8" t="s">
        <v>62</v>
      </c>
      <c r="T1652" s="8" t="s">
        <v>63</v>
      </c>
      <c r="U1652" s="8" t="s">
        <v>29</v>
      </c>
    </row>
    <row r="1653" spans="1:21" x14ac:dyDescent="0.2">
      <c r="A1653" s="12">
        <v>10280</v>
      </c>
      <c r="B1653" s="13">
        <v>38216</v>
      </c>
      <c r="C1653" s="12">
        <v>249</v>
      </c>
      <c r="D1653" s="12" t="s">
        <v>122</v>
      </c>
      <c r="E1653" s="14">
        <v>24</v>
      </c>
      <c r="F1653" s="12">
        <v>98</v>
      </c>
      <c r="G1653" s="12">
        <v>116.67</v>
      </c>
      <c r="H1653" s="12">
        <v>58.33</v>
      </c>
      <c r="I1653" s="9">
        <v>0.19389999999999999</v>
      </c>
      <c r="J1653" s="9">
        <v>0.68579999999999997</v>
      </c>
      <c r="K1653" s="10">
        <f>E1653*F1653</f>
        <v>2352</v>
      </c>
      <c r="L1653" s="11">
        <f>F1653-H1653</f>
        <v>39.67</v>
      </c>
      <c r="M1653" s="10">
        <f>L1653*E1653</f>
        <v>952.08</v>
      </c>
      <c r="N1653" s="6">
        <v>2004</v>
      </c>
      <c r="O1653" s="7">
        <v>3</v>
      </c>
      <c r="P1653" s="6">
        <v>8</v>
      </c>
      <c r="Q1653" s="6">
        <v>3</v>
      </c>
      <c r="R1653" s="6">
        <v>17</v>
      </c>
      <c r="S1653" s="8" t="s">
        <v>62</v>
      </c>
      <c r="T1653" s="8" t="s">
        <v>63</v>
      </c>
      <c r="U1653" s="8" t="s">
        <v>29</v>
      </c>
    </row>
    <row r="1654" spans="1:21" x14ac:dyDescent="0.2">
      <c r="A1654" s="12">
        <v>10280</v>
      </c>
      <c r="B1654" s="13">
        <v>38216</v>
      </c>
      <c r="C1654" s="12">
        <v>249</v>
      </c>
      <c r="D1654" s="12" t="s">
        <v>126</v>
      </c>
      <c r="E1654" s="14">
        <v>50</v>
      </c>
      <c r="F1654" s="12">
        <v>87.33</v>
      </c>
      <c r="G1654" s="12">
        <v>102.74</v>
      </c>
      <c r="H1654" s="12">
        <v>60.62</v>
      </c>
      <c r="I1654" s="9">
        <v>0.17180000000000001</v>
      </c>
      <c r="J1654" s="9">
        <v>0.44540000000000002</v>
      </c>
      <c r="K1654" s="10">
        <f>E1654*F1654</f>
        <v>4366.5</v>
      </c>
      <c r="L1654" s="11">
        <f>F1654-H1654</f>
        <v>26.71</v>
      </c>
      <c r="M1654" s="10">
        <f>L1654*E1654</f>
        <v>1335.5</v>
      </c>
      <c r="N1654" s="6">
        <v>2004</v>
      </c>
      <c r="O1654" s="7">
        <v>3</v>
      </c>
      <c r="P1654" s="6">
        <v>8</v>
      </c>
      <c r="Q1654" s="6">
        <v>3</v>
      </c>
      <c r="R1654" s="6">
        <v>17</v>
      </c>
      <c r="S1654" s="8" t="s">
        <v>62</v>
      </c>
      <c r="T1654" s="8" t="s">
        <v>63</v>
      </c>
      <c r="U1654" s="8" t="s">
        <v>29</v>
      </c>
    </row>
    <row r="1655" spans="1:21" x14ac:dyDescent="0.2">
      <c r="A1655" s="12">
        <v>10280</v>
      </c>
      <c r="B1655" s="13">
        <v>38216</v>
      </c>
      <c r="C1655" s="12">
        <v>249</v>
      </c>
      <c r="D1655" s="12" t="s">
        <v>129</v>
      </c>
      <c r="E1655" s="14">
        <v>27</v>
      </c>
      <c r="F1655" s="12">
        <v>47.44</v>
      </c>
      <c r="G1655" s="12">
        <v>53.91</v>
      </c>
      <c r="H1655" s="12">
        <v>24.26</v>
      </c>
      <c r="I1655" s="9">
        <v>0.1265</v>
      </c>
      <c r="J1655" s="9">
        <v>0.94810000000000005</v>
      </c>
      <c r="K1655" s="10">
        <f>E1655*F1655</f>
        <v>1280.8799999999999</v>
      </c>
      <c r="L1655" s="11">
        <f>F1655-H1655</f>
        <v>23.179999999999996</v>
      </c>
      <c r="M1655" s="10">
        <f>L1655*E1655</f>
        <v>625.8599999999999</v>
      </c>
      <c r="N1655" s="6">
        <v>2004</v>
      </c>
      <c r="O1655" s="7">
        <v>3</v>
      </c>
      <c r="P1655" s="6">
        <v>8</v>
      </c>
      <c r="Q1655" s="6">
        <v>3</v>
      </c>
      <c r="R1655" s="6">
        <v>17</v>
      </c>
      <c r="S1655" s="8" t="s">
        <v>62</v>
      </c>
      <c r="T1655" s="8" t="s">
        <v>63</v>
      </c>
      <c r="U1655" s="8" t="s">
        <v>29</v>
      </c>
    </row>
    <row r="1656" spans="1:21" x14ac:dyDescent="0.2">
      <c r="A1656" s="12">
        <v>10280</v>
      </c>
      <c r="B1656" s="13">
        <v>38216</v>
      </c>
      <c r="C1656" s="12">
        <v>249</v>
      </c>
      <c r="D1656" s="12" t="s">
        <v>134</v>
      </c>
      <c r="E1656" s="14">
        <v>26</v>
      </c>
      <c r="F1656" s="12">
        <v>161.5</v>
      </c>
      <c r="G1656" s="12">
        <v>170</v>
      </c>
      <c r="H1656" s="12">
        <v>86.7</v>
      </c>
      <c r="I1656" s="9">
        <v>5.57E-2</v>
      </c>
      <c r="J1656" s="9">
        <v>0.86509999999999998</v>
      </c>
      <c r="K1656" s="10">
        <f>E1656*F1656</f>
        <v>4199</v>
      </c>
      <c r="L1656" s="11">
        <f>F1656-H1656</f>
        <v>74.8</v>
      </c>
      <c r="M1656" s="10">
        <f>L1656*E1656</f>
        <v>1944.8</v>
      </c>
      <c r="N1656" s="6">
        <v>2004</v>
      </c>
      <c r="O1656" s="7">
        <v>3</v>
      </c>
      <c r="P1656" s="6">
        <v>8</v>
      </c>
      <c r="Q1656" s="6">
        <v>3</v>
      </c>
      <c r="R1656" s="6">
        <v>17</v>
      </c>
      <c r="S1656" s="8" t="s">
        <v>62</v>
      </c>
      <c r="T1656" s="8" t="s">
        <v>63</v>
      </c>
      <c r="U1656" s="8" t="s">
        <v>29</v>
      </c>
    </row>
    <row r="1657" spans="1:21" x14ac:dyDescent="0.2">
      <c r="A1657" s="12">
        <v>10280</v>
      </c>
      <c r="B1657" s="13">
        <v>38216</v>
      </c>
      <c r="C1657" s="12">
        <v>249</v>
      </c>
      <c r="D1657" s="12" t="s">
        <v>138</v>
      </c>
      <c r="E1657" s="14">
        <v>25</v>
      </c>
      <c r="F1657" s="12">
        <v>53.28</v>
      </c>
      <c r="G1657" s="12">
        <v>60.54</v>
      </c>
      <c r="H1657" s="12">
        <v>33.299999999999997</v>
      </c>
      <c r="I1657" s="9">
        <v>0.13139999999999999</v>
      </c>
      <c r="J1657" s="9">
        <v>0.60060000000000002</v>
      </c>
      <c r="K1657" s="10">
        <f>E1657*F1657</f>
        <v>1332</v>
      </c>
      <c r="L1657" s="11">
        <f>F1657-H1657</f>
        <v>19.980000000000004</v>
      </c>
      <c r="M1657" s="10">
        <f>L1657*E1657</f>
        <v>499.50000000000011</v>
      </c>
      <c r="N1657" s="6">
        <v>2004</v>
      </c>
      <c r="O1657" s="7">
        <v>3</v>
      </c>
      <c r="P1657" s="6">
        <v>8</v>
      </c>
      <c r="Q1657" s="6">
        <v>3</v>
      </c>
      <c r="R1657" s="6">
        <v>17</v>
      </c>
      <c r="S1657" s="8" t="s">
        <v>62</v>
      </c>
      <c r="T1657" s="8" t="s">
        <v>63</v>
      </c>
      <c r="U1657" s="8" t="s">
        <v>29</v>
      </c>
    </row>
    <row r="1658" spans="1:21" x14ac:dyDescent="0.2">
      <c r="A1658" s="12">
        <v>10280</v>
      </c>
      <c r="B1658" s="13">
        <v>38216</v>
      </c>
      <c r="C1658" s="12">
        <v>249</v>
      </c>
      <c r="D1658" s="12" t="s">
        <v>141</v>
      </c>
      <c r="E1658" s="14">
        <v>37</v>
      </c>
      <c r="F1658" s="12">
        <v>109.33</v>
      </c>
      <c r="G1658" s="12">
        <v>127.13</v>
      </c>
      <c r="H1658" s="12">
        <v>58.48</v>
      </c>
      <c r="I1658" s="9">
        <v>0.1646</v>
      </c>
      <c r="J1658" s="9">
        <v>0.87209999999999999</v>
      </c>
      <c r="K1658" s="10">
        <f>E1658*F1658</f>
        <v>4045.21</v>
      </c>
      <c r="L1658" s="11">
        <f>F1658-H1658</f>
        <v>50.85</v>
      </c>
      <c r="M1658" s="10">
        <f>L1658*E1658</f>
        <v>1881.45</v>
      </c>
      <c r="N1658" s="6">
        <v>2004</v>
      </c>
      <c r="O1658" s="7">
        <v>3</v>
      </c>
      <c r="P1658" s="6">
        <v>8</v>
      </c>
      <c r="Q1658" s="6">
        <v>3</v>
      </c>
      <c r="R1658" s="6">
        <v>17</v>
      </c>
      <c r="S1658" s="8" t="s">
        <v>62</v>
      </c>
      <c r="T1658" s="8" t="s">
        <v>63</v>
      </c>
      <c r="U1658" s="8" t="s">
        <v>29</v>
      </c>
    </row>
    <row r="1659" spans="1:21" x14ac:dyDescent="0.2">
      <c r="A1659" s="12">
        <v>10280</v>
      </c>
      <c r="B1659" s="13">
        <v>38216</v>
      </c>
      <c r="C1659" s="12">
        <v>249</v>
      </c>
      <c r="D1659" s="12" t="s">
        <v>147</v>
      </c>
      <c r="E1659" s="14">
        <v>22</v>
      </c>
      <c r="F1659" s="12">
        <v>158.63</v>
      </c>
      <c r="G1659" s="12">
        <v>168.75</v>
      </c>
      <c r="H1659" s="12">
        <v>72.56</v>
      </c>
      <c r="I1659" s="9">
        <v>6.3E-2</v>
      </c>
      <c r="J1659" s="9">
        <v>1.1852</v>
      </c>
      <c r="K1659" s="10">
        <f>E1659*F1659</f>
        <v>3489.8599999999997</v>
      </c>
      <c r="L1659" s="11">
        <f>F1659-H1659</f>
        <v>86.07</v>
      </c>
      <c r="M1659" s="10">
        <f>L1659*E1659</f>
        <v>1893.54</v>
      </c>
      <c r="N1659" s="6">
        <v>2004</v>
      </c>
      <c r="O1659" s="7">
        <v>3</v>
      </c>
      <c r="P1659" s="6">
        <v>8</v>
      </c>
      <c r="Q1659" s="6">
        <v>3</v>
      </c>
      <c r="R1659" s="6">
        <v>17</v>
      </c>
      <c r="S1659" s="8" t="s">
        <v>62</v>
      </c>
      <c r="T1659" s="8" t="s">
        <v>63</v>
      </c>
      <c r="U1659" s="8" t="s">
        <v>29</v>
      </c>
    </row>
    <row r="1660" spans="1:21" x14ac:dyDescent="0.2">
      <c r="A1660" s="12">
        <v>10280</v>
      </c>
      <c r="B1660" s="13">
        <v>38216</v>
      </c>
      <c r="C1660" s="12">
        <v>249</v>
      </c>
      <c r="D1660" s="12" t="s">
        <v>149</v>
      </c>
      <c r="E1660" s="14">
        <v>46</v>
      </c>
      <c r="F1660" s="12">
        <v>82.06</v>
      </c>
      <c r="G1660" s="12">
        <v>101.31</v>
      </c>
      <c r="H1660" s="12">
        <v>60.78</v>
      </c>
      <c r="I1660" s="9">
        <v>0.23150000000000001</v>
      </c>
      <c r="J1660" s="9">
        <v>0.34549999999999997</v>
      </c>
      <c r="K1660" s="10">
        <f>E1660*F1660</f>
        <v>3774.76</v>
      </c>
      <c r="L1660" s="11">
        <f>F1660-H1660</f>
        <v>21.28</v>
      </c>
      <c r="M1660" s="10">
        <f>L1660*E1660</f>
        <v>978.88000000000011</v>
      </c>
      <c r="N1660" s="6">
        <v>2004</v>
      </c>
      <c r="O1660" s="7">
        <v>3</v>
      </c>
      <c r="P1660" s="6">
        <v>8</v>
      </c>
      <c r="Q1660" s="6">
        <v>3</v>
      </c>
      <c r="R1660" s="6">
        <v>17</v>
      </c>
      <c r="S1660" s="8" t="s">
        <v>62</v>
      </c>
      <c r="T1660" s="8" t="s">
        <v>63</v>
      </c>
      <c r="U1660" s="8" t="s">
        <v>29</v>
      </c>
    </row>
    <row r="1661" spans="1:21" x14ac:dyDescent="0.2">
      <c r="A1661" s="12">
        <v>10280</v>
      </c>
      <c r="B1661" s="13">
        <v>38216</v>
      </c>
      <c r="C1661" s="12">
        <v>249</v>
      </c>
      <c r="D1661" s="12" t="s">
        <v>150</v>
      </c>
      <c r="E1661" s="14">
        <v>43</v>
      </c>
      <c r="F1661" s="12">
        <v>54.34</v>
      </c>
      <c r="G1661" s="12">
        <v>62.46</v>
      </c>
      <c r="H1661" s="12">
        <v>34.35</v>
      </c>
      <c r="I1661" s="9">
        <v>0.1472</v>
      </c>
      <c r="J1661" s="9">
        <v>0.58220000000000005</v>
      </c>
      <c r="K1661" s="10">
        <f>E1661*F1661</f>
        <v>2336.6200000000003</v>
      </c>
      <c r="L1661" s="11">
        <f>F1661-H1661</f>
        <v>19.990000000000002</v>
      </c>
      <c r="M1661" s="10">
        <f>L1661*E1661</f>
        <v>859.57</v>
      </c>
      <c r="N1661" s="6">
        <v>2004</v>
      </c>
      <c r="O1661" s="7">
        <v>3</v>
      </c>
      <c r="P1661" s="6">
        <v>8</v>
      </c>
      <c r="Q1661" s="6">
        <v>3</v>
      </c>
      <c r="R1661" s="6">
        <v>17</v>
      </c>
      <c r="S1661" s="8" t="s">
        <v>62</v>
      </c>
      <c r="T1661" s="8" t="s">
        <v>63</v>
      </c>
      <c r="U1661" s="8" t="s">
        <v>29</v>
      </c>
    </row>
    <row r="1662" spans="1:21" x14ac:dyDescent="0.2">
      <c r="A1662" s="12">
        <v>10280</v>
      </c>
      <c r="B1662" s="13">
        <v>38216</v>
      </c>
      <c r="C1662" s="12">
        <v>249</v>
      </c>
      <c r="D1662" s="12" t="s">
        <v>152</v>
      </c>
      <c r="E1662" s="14">
        <v>29</v>
      </c>
      <c r="F1662" s="12">
        <v>102.63</v>
      </c>
      <c r="G1662" s="12">
        <v>104.72</v>
      </c>
      <c r="H1662" s="12">
        <v>60.74</v>
      </c>
      <c r="I1662" s="9">
        <v>1.95E-2</v>
      </c>
      <c r="J1662" s="9">
        <v>0.6915</v>
      </c>
      <c r="K1662" s="10">
        <f>E1662*F1662</f>
        <v>2976.27</v>
      </c>
      <c r="L1662" s="11">
        <f>F1662-H1662</f>
        <v>41.889999999999993</v>
      </c>
      <c r="M1662" s="10">
        <f>L1662*E1662</f>
        <v>1214.8099999999997</v>
      </c>
      <c r="N1662" s="6">
        <v>2004</v>
      </c>
      <c r="O1662" s="7">
        <v>3</v>
      </c>
      <c r="P1662" s="6">
        <v>8</v>
      </c>
      <c r="Q1662" s="6">
        <v>3</v>
      </c>
      <c r="R1662" s="6">
        <v>17</v>
      </c>
      <c r="S1662" s="8" t="s">
        <v>62</v>
      </c>
      <c r="T1662" s="8" t="s">
        <v>63</v>
      </c>
      <c r="U1662" s="8" t="s">
        <v>29</v>
      </c>
    </row>
    <row r="1663" spans="1:21" x14ac:dyDescent="0.2">
      <c r="A1663" s="12">
        <v>10280</v>
      </c>
      <c r="B1663" s="13">
        <v>38216</v>
      </c>
      <c r="C1663" s="12">
        <v>249</v>
      </c>
      <c r="D1663" s="12" t="s">
        <v>157</v>
      </c>
      <c r="E1663" s="14">
        <v>34</v>
      </c>
      <c r="F1663" s="12">
        <v>99.21</v>
      </c>
      <c r="G1663" s="12">
        <v>99.21</v>
      </c>
      <c r="H1663" s="12">
        <v>57.54</v>
      </c>
      <c r="I1663" s="9">
        <v>0</v>
      </c>
      <c r="J1663" s="9">
        <v>0.72989999999999999</v>
      </c>
      <c r="K1663" s="10">
        <f>E1663*F1663</f>
        <v>3373.14</v>
      </c>
      <c r="L1663" s="11">
        <f>F1663-H1663</f>
        <v>41.669999999999995</v>
      </c>
      <c r="M1663" s="10">
        <f>L1663*E1663</f>
        <v>1416.7799999999997</v>
      </c>
      <c r="N1663" s="6">
        <v>2004</v>
      </c>
      <c r="O1663" s="7">
        <v>3</v>
      </c>
      <c r="P1663" s="6">
        <v>8</v>
      </c>
      <c r="Q1663" s="6">
        <v>3</v>
      </c>
      <c r="R1663" s="6">
        <v>17</v>
      </c>
      <c r="S1663" s="8" t="s">
        <v>62</v>
      </c>
      <c r="T1663" s="8" t="s">
        <v>63</v>
      </c>
      <c r="U1663" s="8" t="s">
        <v>29</v>
      </c>
    </row>
    <row r="1664" spans="1:21" x14ac:dyDescent="0.2">
      <c r="A1664" s="12">
        <v>10280</v>
      </c>
      <c r="B1664" s="13">
        <v>38216</v>
      </c>
      <c r="C1664" s="12">
        <v>249</v>
      </c>
      <c r="D1664" s="12" t="s">
        <v>163</v>
      </c>
      <c r="E1664" s="14">
        <v>35</v>
      </c>
      <c r="F1664" s="12">
        <v>77.31</v>
      </c>
      <c r="G1664" s="12">
        <v>92.03</v>
      </c>
      <c r="H1664" s="12">
        <v>43.26</v>
      </c>
      <c r="I1664" s="9">
        <v>0.19400000000000001</v>
      </c>
      <c r="J1664" s="9">
        <v>0.78590000000000004</v>
      </c>
      <c r="K1664" s="10">
        <f>E1664*F1664</f>
        <v>2705.85</v>
      </c>
      <c r="L1664" s="11">
        <f>F1664-H1664</f>
        <v>34.050000000000004</v>
      </c>
      <c r="M1664" s="10">
        <f>L1664*E1664</f>
        <v>1191.7500000000002</v>
      </c>
      <c r="N1664" s="6">
        <v>2004</v>
      </c>
      <c r="O1664" s="7">
        <v>3</v>
      </c>
      <c r="P1664" s="6">
        <v>8</v>
      </c>
      <c r="Q1664" s="6">
        <v>3</v>
      </c>
      <c r="R1664" s="6">
        <v>17</v>
      </c>
      <c r="S1664" s="8" t="s">
        <v>62</v>
      </c>
      <c r="T1664" s="8" t="s">
        <v>63</v>
      </c>
      <c r="U1664" s="8" t="s">
        <v>29</v>
      </c>
    </row>
    <row r="1665" spans="1:21" x14ac:dyDescent="0.2">
      <c r="A1665" s="12">
        <v>10280</v>
      </c>
      <c r="B1665" s="13">
        <v>38216</v>
      </c>
      <c r="C1665" s="12">
        <v>249</v>
      </c>
      <c r="D1665" s="12" t="s">
        <v>174</v>
      </c>
      <c r="E1665" s="14">
        <v>20</v>
      </c>
      <c r="F1665" s="12">
        <v>29.87</v>
      </c>
      <c r="G1665" s="12">
        <v>33.19</v>
      </c>
      <c r="H1665" s="12">
        <v>22.57</v>
      </c>
      <c r="I1665" s="9">
        <v>0.1004</v>
      </c>
      <c r="J1665" s="9">
        <v>0.31009999999999999</v>
      </c>
      <c r="K1665" s="10">
        <f>E1665*F1665</f>
        <v>597.4</v>
      </c>
      <c r="L1665" s="11">
        <f>F1665-H1665</f>
        <v>7.3000000000000007</v>
      </c>
      <c r="M1665" s="10">
        <f>L1665*E1665</f>
        <v>146</v>
      </c>
      <c r="N1665" s="6">
        <v>2004</v>
      </c>
      <c r="O1665" s="7">
        <v>3</v>
      </c>
      <c r="P1665" s="6">
        <v>8</v>
      </c>
      <c r="Q1665" s="6">
        <v>3</v>
      </c>
      <c r="R1665" s="6">
        <v>17</v>
      </c>
      <c r="S1665" s="8" t="s">
        <v>62</v>
      </c>
      <c r="T1665" s="8" t="s">
        <v>63</v>
      </c>
      <c r="U1665" s="8" t="s">
        <v>29</v>
      </c>
    </row>
    <row r="1666" spans="1:21" x14ac:dyDescent="0.2">
      <c r="A1666" s="12">
        <v>10280</v>
      </c>
      <c r="B1666" s="13">
        <v>38216</v>
      </c>
      <c r="C1666" s="12">
        <v>249</v>
      </c>
      <c r="D1666" s="12" t="s">
        <v>177</v>
      </c>
      <c r="E1666" s="14">
        <v>45</v>
      </c>
      <c r="F1666" s="12">
        <v>36.29</v>
      </c>
      <c r="G1666" s="12">
        <v>44.8</v>
      </c>
      <c r="H1666" s="12">
        <v>20.61</v>
      </c>
      <c r="I1666" s="9">
        <v>0.248</v>
      </c>
      <c r="J1666" s="9">
        <v>0.77629999999999999</v>
      </c>
      <c r="K1666" s="10">
        <f>E1666*F1666</f>
        <v>1633.05</v>
      </c>
      <c r="L1666" s="11">
        <f>F1666-H1666</f>
        <v>15.68</v>
      </c>
      <c r="M1666" s="10">
        <f>L1666*E1666</f>
        <v>705.6</v>
      </c>
      <c r="N1666" s="6">
        <v>2004</v>
      </c>
      <c r="O1666" s="7">
        <v>3</v>
      </c>
      <c r="P1666" s="6">
        <v>8</v>
      </c>
      <c r="Q1666" s="6">
        <v>3</v>
      </c>
      <c r="R1666" s="6">
        <v>17</v>
      </c>
      <c r="S1666" s="8" t="s">
        <v>62</v>
      </c>
      <c r="T1666" s="8" t="s">
        <v>63</v>
      </c>
      <c r="U1666" s="8" t="s">
        <v>29</v>
      </c>
    </row>
    <row r="1667" spans="1:21" x14ac:dyDescent="0.2">
      <c r="A1667" s="12">
        <v>10280</v>
      </c>
      <c r="B1667" s="13">
        <v>38216</v>
      </c>
      <c r="C1667" s="12">
        <v>249</v>
      </c>
      <c r="D1667" s="12" t="s">
        <v>193</v>
      </c>
      <c r="E1667" s="14">
        <v>33</v>
      </c>
      <c r="F1667" s="12">
        <v>35.29</v>
      </c>
      <c r="G1667" s="12">
        <v>41.03</v>
      </c>
      <c r="H1667" s="12">
        <v>21.75</v>
      </c>
      <c r="I1667" s="9">
        <v>0.17</v>
      </c>
      <c r="J1667" s="9">
        <v>0.64370000000000005</v>
      </c>
      <c r="K1667" s="10">
        <f>E1667*F1667</f>
        <v>1164.57</v>
      </c>
      <c r="L1667" s="11">
        <f>F1667-H1667</f>
        <v>13.54</v>
      </c>
      <c r="M1667" s="10">
        <f>L1667*E1667</f>
        <v>446.82</v>
      </c>
      <c r="N1667" s="6">
        <v>2004</v>
      </c>
      <c r="O1667" s="7">
        <v>3</v>
      </c>
      <c r="P1667" s="6">
        <v>8</v>
      </c>
      <c r="Q1667" s="6">
        <v>3</v>
      </c>
      <c r="R1667" s="6">
        <v>17</v>
      </c>
      <c r="S1667" s="8" t="s">
        <v>62</v>
      </c>
      <c r="T1667" s="8" t="s">
        <v>63</v>
      </c>
      <c r="U1667" s="8" t="s">
        <v>29</v>
      </c>
    </row>
    <row r="1668" spans="1:21" x14ac:dyDescent="0.2">
      <c r="A1668" s="12">
        <v>10280</v>
      </c>
      <c r="B1668" s="13">
        <v>38216</v>
      </c>
      <c r="C1668" s="12">
        <v>249</v>
      </c>
      <c r="D1668" s="12" t="s">
        <v>195</v>
      </c>
      <c r="E1668" s="14">
        <v>21</v>
      </c>
      <c r="F1668" s="12">
        <v>79.86</v>
      </c>
      <c r="G1668" s="12">
        <v>97.39</v>
      </c>
      <c r="H1668" s="12">
        <v>57.46</v>
      </c>
      <c r="I1668" s="9">
        <v>0.22539999999999999</v>
      </c>
      <c r="J1668" s="9">
        <v>0.38290000000000002</v>
      </c>
      <c r="K1668" s="10">
        <f>E1668*F1668</f>
        <v>1677.06</v>
      </c>
      <c r="L1668" s="11">
        <f>F1668-H1668</f>
        <v>22.4</v>
      </c>
      <c r="M1668" s="10">
        <f>L1668*E1668</f>
        <v>470.4</v>
      </c>
      <c r="N1668" s="6">
        <v>2004</v>
      </c>
      <c r="O1668" s="7">
        <v>3</v>
      </c>
      <c r="P1668" s="6">
        <v>8</v>
      </c>
      <c r="Q1668" s="6">
        <v>3</v>
      </c>
      <c r="R1668" s="6">
        <v>17</v>
      </c>
      <c r="S1668" s="8" t="s">
        <v>62</v>
      </c>
      <c r="T1668" s="8" t="s">
        <v>63</v>
      </c>
      <c r="U1668" s="8" t="s">
        <v>29</v>
      </c>
    </row>
    <row r="1669" spans="1:21" x14ac:dyDescent="0.2">
      <c r="A1669" s="12">
        <v>10281</v>
      </c>
      <c r="B1669" s="13">
        <v>38218</v>
      </c>
      <c r="C1669" s="12">
        <v>157</v>
      </c>
      <c r="D1669" s="12" t="s">
        <v>93</v>
      </c>
      <c r="E1669" s="14">
        <v>44</v>
      </c>
      <c r="F1669" s="12">
        <v>132.97</v>
      </c>
      <c r="G1669" s="12">
        <v>147.74</v>
      </c>
      <c r="H1669" s="12">
        <v>103.42</v>
      </c>
      <c r="I1669" s="9">
        <v>0.1128</v>
      </c>
      <c r="J1669" s="9">
        <v>0.29010000000000002</v>
      </c>
      <c r="K1669" s="10">
        <f>E1669*F1669</f>
        <v>5850.68</v>
      </c>
      <c r="L1669" s="11">
        <f>F1669-H1669</f>
        <v>29.549999999999997</v>
      </c>
      <c r="M1669" s="10">
        <f>L1669*E1669</f>
        <v>1300.1999999999998</v>
      </c>
      <c r="N1669" s="6">
        <v>2004</v>
      </c>
      <c r="O1669" s="7">
        <v>3</v>
      </c>
      <c r="P1669" s="6">
        <v>8</v>
      </c>
      <c r="Q1669" s="6">
        <v>5</v>
      </c>
      <c r="R1669" s="6">
        <v>19</v>
      </c>
      <c r="S1669" s="8" t="s">
        <v>50</v>
      </c>
      <c r="T1669" s="8" t="s">
        <v>24</v>
      </c>
      <c r="U1669" s="8" t="s">
        <v>25</v>
      </c>
    </row>
    <row r="1670" spans="1:21" x14ac:dyDescent="0.2">
      <c r="A1670" s="12">
        <v>10281</v>
      </c>
      <c r="B1670" s="13">
        <v>38218</v>
      </c>
      <c r="C1670" s="12">
        <v>157</v>
      </c>
      <c r="D1670" s="12" t="s">
        <v>111</v>
      </c>
      <c r="E1670" s="14">
        <v>25</v>
      </c>
      <c r="F1670" s="12">
        <v>127.1</v>
      </c>
      <c r="G1670" s="12">
        <v>136.66999999999999</v>
      </c>
      <c r="H1670" s="12">
        <v>77.900000000000006</v>
      </c>
      <c r="I1670" s="9">
        <v>7.8700000000000006E-2</v>
      </c>
      <c r="J1670" s="9">
        <v>0.629</v>
      </c>
      <c r="K1670" s="10">
        <f>E1670*F1670</f>
        <v>3177.5</v>
      </c>
      <c r="L1670" s="11">
        <f>F1670-H1670</f>
        <v>49.199999999999989</v>
      </c>
      <c r="M1670" s="10">
        <f>L1670*E1670</f>
        <v>1229.9999999999998</v>
      </c>
      <c r="N1670" s="6">
        <v>2004</v>
      </c>
      <c r="O1670" s="7">
        <v>3</v>
      </c>
      <c r="P1670" s="6">
        <v>8</v>
      </c>
      <c r="Q1670" s="6">
        <v>5</v>
      </c>
      <c r="R1670" s="6">
        <v>19</v>
      </c>
      <c r="S1670" s="8" t="s">
        <v>50</v>
      </c>
      <c r="T1670" s="8" t="s">
        <v>24</v>
      </c>
      <c r="U1670" s="8" t="s">
        <v>25</v>
      </c>
    </row>
    <row r="1671" spans="1:21" x14ac:dyDescent="0.2">
      <c r="A1671" s="12">
        <v>10281</v>
      </c>
      <c r="B1671" s="13">
        <v>38218</v>
      </c>
      <c r="C1671" s="12">
        <v>157</v>
      </c>
      <c r="D1671" s="12" t="s">
        <v>118</v>
      </c>
      <c r="E1671" s="14">
        <v>41</v>
      </c>
      <c r="F1671" s="12">
        <v>98.36</v>
      </c>
      <c r="G1671" s="12">
        <v>118.5</v>
      </c>
      <c r="H1671" s="12">
        <v>55.7</v>
      </c>
      <c r="I1671" s="9">
        <v>0.20330000000000001</v>
      </c>
      <c r="J1671" s="9">
        <v>0.77200000000000002</v>
      </c>
      <c r="K1671" s="10">
        <f>E1671*F1671</f>
        <v>4032.7599999999998</v>
      </c>
      <c r="L1671" s="11">
        <f>F1671-H1671</f>
        <v>42.66</v>
      </c>
      <c r="M1671" s="10">
        <f>L1671*E1671</f>
        <v>1749.06</v>
      </c>
      <c r="N1671" s="6">
        <v>2004</v>
      </c>
      <c r="O1671" s="7">
        <v>3</v>
      </c>
      <c r="P1671" s="6">
        <v>8</v>
      </c>
      <c r="Q1671" s="6">
        <v>5</v>
      </c>
      <c r="R1671" s="6">
        <v>19</v>
      </c>
      <c r="S1671" s="8" t="s">
        <v>50</v>
      </c>
      <c r="T1671" s="8" t="s">
        <v>24</v>
      </c>
      <c r="U1671" s="8" t="s">
        <v>25</v>
      </c>
    </row>
    <row r="1672" spans="1:21" x14ac:dyDescent="0.2">
      <c r="A1672" s="12">
        <v>10281</v>
      </c>
      <c r="B1672" s="13">
        <v>38218</v>
      </c>
      <c r="C1672" s="12">
        <v>157</v>
      </c>
      <c r="D1672" s="12" t="s">
        <v>139</v>
      </c>
      <c r="E1672" s="14">
        <v>48</v>
      </c>
      <c r="F1672" s="12">
        <v>114.14</v>
      </c>
      <c r="G1672" s="12">
        <v>122.73</v>
      </c>
      <c r="H1672" s="12">
        <v>74.86</v>
      </c>
      <c r="I1672" s="9">
        <v>7.8899999999999998E-2</v>
      </c>
      <c r="J1672" s="9">
        <v>0.52100000000000002</v>
      </c>
      <c r="K1672" s="10">
        <f>E1672*F1672</f>
        <v>5478.72</v>
      </c>
      <c r="L1672" s="11">
        <f>F1672-H1672</f>
        <v>39.28</v>
      </c>
      <c r="M1672" s="10">
        <f>L1672*E1672</f>
        <v>1885.44</v>
      </c>
      <c r="N1672" s="6">
        <v>2004</v>
      </c>
      <c r="O1672" s="7">
        <v>3</v>
      </c>
      <c r="P1672" s="6">
        <v>8</v>
      </c>
      <c r="Q1672" s="6">
        <v>5</v>
      </c>
      <c r="R1672" s="6">
        <v>19</v>
      </c>
      <c r="S1672" s="8" t="s">
        <v>50</v>
      </c>
      <c r="T1672" s="8" t="s">
        <v>24</v>
      </c>
      <c r="U1672" s="8" t="s">
        <v>25</v>
      </c>
    </row>
    <row r="1673" spans="1:21" x14ac:dyDescent="0.2">
      <c r="A1673" s="12">
        <v>10281</v>
      </c>
      <c r="B1673" s="13">
        <v>38218</v>
      </c>
      <c r="C1673" s="12">
        <v>157</v>
      </c>
      <c r="D1673" s="12" t="s">
        <v>142</v>
      </c>
      <c r="E1673" s="14">
        <v>29</v>
      </c>
      <c r="F1673" s="12">
        <v>56.52</v>
      </c>
      <c r="G1673" s="12">
        <v>60.77</v>
      </c>
      <c r="H1673" s="12">
        <v>24.92</v>
      </c>
      <c r="I1673" s="9">
        <v>7.0800000000000002E-2</v>
      </c>
      <c r="J1673" s="9">
        <v>1.2841</v>
      </c>
      <c r="K1673" s="10">
        <f>E1673*F1673</f>
        <v>1639.0800000000002</v>
      </c>
      <c r="L1673" s="11">
        <f>F1673-H1673</f>
        <v>31.6</v>
      </c>
      <c r="M1673" s="10">
        <f>L1673*E1673</f>
        <v>916.40000000000009</v>
      </c>
      <c r="N1673" s="6">
        <v>2004</v>
      </c>
      <c r="O1673" s="7">
        <v>3</v>
      </c>
      <c r="P1673" s="6">
        <v>8</v>
      </c>
      <c r="Q1673" s="6">
        <v>5</v>
      </c>
      <c r="R1673" s="6">
        <v>19</v>
      </c>
      <c r="S1673" s="8" t="s">
        <v>50</v>
      </c>
      <c r="T1673" s="8" t="s">
        <v>24</v>
      </c>
      <c r="U1673" s="8" t="s">
        <v>25</v>
      </c>
    </row>
    <row r="1674" spans="1:21" x14ac:dyDescent="0.2">
      <c r="A1674" s="12">
        <v>10281</v>
      </c>
      <c r="B1674" s="13">
        <v>38218</v>
      </c>
      <c r="C1674" s="12">
        <v>157</v>
      </c>
      <c r="D1674" s="12" t="s">
        <v>154</v>
      </c>
      <c r="E1674" s="14">
        <v>25</v>
      </c>
      <c r="F1674" s="12">
        <v>135.47</v>
      </c>
      <c r="G1674" s="12">
        <v>169.34</v>
      </c>
      <c r="H1674" s="12">
        <v>77.900000000000006</v>
      </c>
      <c r="I1674" s="9">
        <v>0.251</v>
      </c>
      <c r="J1674" s="9">
        <v>0.74450000000000005</v>
      </c>
      <c r="K1674" s="10">
        <f>E1674*F1674</f>
        <v>3386.75</v>
      </c>
      <c r="L1674" s="11">
        <f>F1674-H1674</f>
        <v>57.569999999999993</v>
      </c>
      <c r="M1674" s="10">
        <f>L1674*E1674</f>
        <v>1439.2499999999998</v>
      </c>
      <c r="N1674" s="6">
        <v>2004</v>
      </c>
      <c r="O1674" s="7">
        <v>3</v>
      </c>
      <c r="P1674" s="6">
        <v>8</v>
      </c>
      <c r="Q1674" s="6">
        <v>5</v>
      </c>
      <c r="R1674" s="6">
        <v>19</v>
      </c>
      <c r="S1674" s="8" t="s">
        <v>50</v>
      </c>
      <c r="T1674" s="8" t="s">
        <v>24</v>
      </c>
      <c r="U1674" s="8" t="s">
        <v>25</v>
      </c>
    </row>
    <row r="1675" spans="1:21" x14ac:dyDescent="0.2">
      <c r="A1675" s="12">
        <v>10281</v>
      </c>
      <c r="B1675" s="13">
        <v>38218</v>
      </c>
      <c r="C1675" s="12">
        <v>157</v>
      </c>
      <c r="D1675" s="12" t="s">
        <v>165</v>
      </c>
      <c r="E1675" s="14">
        <v>25</v>
      </c>
      <c r="F1675" s="12">
        <v>96.86</v>
      </c>
      <c r="G1675" s="12">
        <v>121.08</v>
      </c>
      <c r="H1675" s="12">
        <v>84.76</v>
      </c>
      <c r="I1675" s="9">
        <v>0.24779999999999999</v>
      </c>
      <c r="J1675" s="9">
        <v>0.1416</v>
      </c>
      <c r="K1675" s="10">
        <f>E1675*F1675</f>
        <v>2421.5</v>
      </c>
      <c r="L1675" s="11">
        <f>F1675-H1675</f>
        <v>12.099999999999994</v>
      </c>
      <c r="M1675" s="10">
        <f>L1675*E1675</f>
        <v>302.49999999999989</v>
      </c>
      <c r="N1675" s="6">
        <v>2004</v>
      </c>
      <c r="O1675" s="7">
        <v>3</v>
      </c>
      <c r="P1675" s="6">
        <v>8</v>
      </c>
      <c r="Q1675" s="6">
        <v>5</v>
      </c>
      <c r="R1675" s="6">
        <v>19</v>
      </c>
      <c r="S1675" s="8" t="s">
        <v>50</v>
      </c>
      <c r="T1675" s="8" t="s">
        <v>24</v>
      </c>
      <c r="U1675" s="8" t="s">
        <v>25</v>
      </c>
    </row>
    <row r="1676" spans="1:21" x14ac:dyDescent="0.2">
      <c r="A1676" s="12">
        <v>10281</v>
      </c>
      <c r="B1676" s="13">
        <v>38218</v>
      </c>
      <c r="C1676" s="12">
        <v>157</v>
      </c>
      <c r="D1676" s="12" t="s">
        <v>166</v>
      </c>
      <c r="E1676" s="14">
        <v>44</v>
      </c>
      <c r="F1676" s="12">
        <v>42.76</v>
      </c>
      <c r="G1676" s="12">
        <v>50.31</v>
      </c>
      <c r="H1676" s="12">
        <v>23.14</v>
      </c>
      <c r="I1676" s="9">
        <v>0.18709999999999999</v>
      </c>
      <c r="J1676" s="9">
        <v>0.86429999999999996</v>
      </c>
      <c r="K1676" s="10">
        <f>E1676*F1676</f>
        <v>1881.4399999999998</v>
      </c>
      <c r="L1676" s="11">
        <f>F1676-H1676</f>
        <v>19.619999999999997</v>
      </c>
      <c r="M1676" s="10">
        <f>L1676*E1676</f>
        <v>863.27999999999986</v>
      </c>
      <c r="N1676" s="6">
        <v>2004</v>
      </c>
      <c r="O1676" s="7">
        <v>3</v>
      </c>
      <c r="P1676" s="6">
        <v>8</v>
      </c>
      <c r="Q1676" s="6">
        <v>5</v>
      </c>
      <c r="R1676" s="6">
        <v>19</v>
      </c>
      <c r="S1676" s="8" t="s">
        <v>50</v>
      </c>
      <c r="T1676" s="8" t="s">
        <v>24</v>
      </c>
      <c r="U1676" s="8" t="s">
        <v>25</v>
      </c>
    </row>
    <row r="1677" spans="1:21" x14ac:dyDescent="0.2">
      <c r="A1677" s="12">
        <v>10281</v>
      </c>
      <c r="B1677" s="13">
        <v>38218</v>
      </c>
      <c r="C1677" s="12">
        <v>157</v>
      </c>
      <c r="D1677" s="12" t="s">
        <v>178</v>
      </c>
      <c r="E1677" s="14">
        <v>25</v>
      </c>
      <c r="F1677" s="12">
        <v>112.46</v>
      </c>
      <c r="G1677" s="12">
        <v>127.79</v>
      </c>
      <c r="H1677" s="12">
        <v>61.34</v>
      </c>
      <c r="I1677" s="9">
        <v>0.13339999999999999</v>
      </c>
      <c r="J1677" s="9">
        <v>0.83140000000000003</v>
      </c>
      <c r="K1677" s="10">
        <f>E1677*F1677</f>
        <v>2811.5</v>
      </c>
      <c r="L1677" s="11">
        <f>F1677-H1677</f>
        <v>51.11999999999999</v>
      </c>
      <c r="M1677" s="10">
        <f>L1677*E1677</f>
        <v>1277.9999999999998</v>
      </c>
      <c r="N1677" s="6">
        <v>2004</v>
      </c>
      <c r="O1677" s="7">
        <v>3</v>
      </c>
      <c r="P1677" s="6">
        <v>8</v>
      </c>
      <c r="Q1677" s="6">
        <v>5</v>
      </c>
      <c r="R1677" s="6">
        <v>19</v>
      </c>
      <c r="S1677" s="8" t="s">
        <v>50</v>
      </c>
      <c r="T1677" s="8" t="s">
        <v>24</v>
      </c>
      <c r="U1677" s="8" t="s">
        <v>25</v>
      </c>
    </row>
    <row r="1678" spans="1:21" x14ac:dyDescent="0.2">
      <c r="A1678" s="12">
        <v>10281</v>
      </c>
      <c r="B1678" s="13">
        <v>38218</v>
      </c>
      <c r="C1678" s="12">
        <v>157</v>
      </c>
      <c r="D1678" s="12" t="s">
        <v>181</v>
      </c>
      <c r="E1678" s="14">
        <v>20</v>
      </c>
      <c r="F1678" s="12">
        <v>33.950000000000003</v>
      </c>
      <c r="G1678" s="12">
        <v>35.36</v>
      </c>
      <c r="H1678" s="12">
        <v>15.91</v>
      </c>
      <c r="I1678" s="9">
        <v>2.9499999999999998E-2</v>
      </c>
      <c r="J1678" s="9">
        <v>1.1314</v>
      </c>
      <c r="K1678" s="10">
        <f>E1678*F1678</f>
        <v>679</v>
      </c>
      <c r="L1678" s="11">
        <f>F1678-H1678</f>
        <v>18.040000000000003</v>
      </c>
      <c r="M1678" s="10">
        <f>L1678*E1678</f>
        <v>360.80000000000007</v>
      </c>
      <c r="N1678" s="6">
        <v>2004</v>
      </c>
      <c r="O1678" s="7">
        <v>3</v>
      </c>
      <c r="P1678" s="6">
        <v>8</v>
      </c>
      <c r="Q1678" s="6">
        <v>5</v>
      </c>
      <c r="R1678" s="6">
        <v>19</v>
      </c>
      <c r="S1678" s="8" t="s">
        <v>50</v>
      </c>
      <c r="T1678" s="8" t="s">
        <v>24</v>
      </c>
      <c r="U1678" s="8" t="s">
        <v>25</v>
      </c>
    </row>
    <row r="1679" spans="1:21" x14ac:dyDescent="0.2">
      <c r="A1679" s="12">
        <v>10281</v>
      </c>
      <c r="B1679" s="13">
        <v>38218</v>
      </c>
      <c r="C1679" s="12">
        <v>157</v>
      </c>
      <c r="D1679" s="12" t="s">
        <v>198</v>
      </c>
      <c r="E1679" s="14">
        <v>29</v>
      </c>
      <c r="F1679" s="12">
        <v>80.900000000000006</v>
      </c>
      <c r="G1679" s="12">
        <v>96.31</v>
      </c>
      <c r="H1679" s="12">
        <v>53.93</v>
      </c>
      <c r="I1679" s="9">
        <v>0.18540000000000001</v>
      </c>
      <c r="J1679" s="9">
        <v>0.50060000000000004</v>
      </c>
      <c r="K1679" s="10">
        <f>E1679*F1679</f>
        <v>2346.1000000000004</v>
      </c>
      <c r="L1679" s="11">
        <f>F1679-H1679</f>
        <v>26.970000000000006</v>
      </c>
      <c r="M1679" s="10">
        <f>L1679*E1679</f>
        <v>782.13000000000022</v>
      </c>
      <c r="N1679" s="6">
        <v>2004</v>
      </c>
      <c r="O1679" s="7">
        <v>3</v>
      </c>
      <c r="P1679" s="6">
        <v>8</v>
      </c>
      <c r="Q1679" s="6">
        <v>5</v>
      </c>
      <c r="R1679" s="6">
        <v>19</v>
      </c>
      <c r="S1679" s="8" t="s">
        <v>50</v>
      </c>
      <c r="T1679" s="8" t="s">
        <v>24</v>
      </c>
      <c r="U1679" s="8" t="s">
        <v>25</v>
      </c>
    </row>
    <row r="1680" spans="1:21" x14ac:dyDescent="0.2">
      <c r="A1680" s="12">
        <v>10281</v>
      </c>
      <c r="B1680" s="13">
        <v>38218</v>
      </c>
      <c r="C1680" s="12">
        <v>157</v>
      </c>
      <c r="D1680" s="12" t="s">
        <v>201</v>
      </c>
      <c r="E1680" s="14">
        <v>31</v>
      </c>
      <c r="F1680" s="12">
        <v>44.91</v>
      </c>
      <c r="G1680" s="12">
        <v>54.11</v>
      </c>
      <c r="H1680" s="12">
        <v>25.98</v>
      </c>
      <c r="I1680" s="9">
        <v>0.20039999999999999</v>
      </c>
      <c r="J1680" s="9">
        <v>0.73129999999999995</v>
      </c>
      <c r="K1680" s="10">
        <f>E1680*F1680</f>
        <v>1392.2099999999998</v>
      </c>
      <c r="L1680" s="11">
        <f>F1680-H1680</f>
        <v>18.929999999999996</v>
      </c>
      <c r="M1680" s="10">
        <f>L1680*E1680</f>
        <v>586.82999999999993</v>
      </c>
      <c r="N1680" s="6">
        <v>2004</v>
      </c>
      <c r="O1680" s="7">
        <v>3</v>
      </c>
      <c r="P1680" s="6">
        <v>8</v>
      </c>
      <c r="Q1680" s="6">
        <v>5</v>
      </c>
      <c r="R1680" s="6">
        <v>19</v>
      </c>
      <c r="S1680" s="8" t="s">
        <v>50</v>
      </c>
      <c r="T1680" s="8" t="s">
        <v>24</v>
      </c>
      <c r="U1680" s="8" t="s">
        <v>25</v>
      </c>
    </row>
    <row r="1681" spans="1:21" x14ac:dyDescent="0.2">
      <c r="A1681" s="12">
        <v>10281</v>
      </c>
      <c r="B1681" s="13">
        <v>38218</v>
      </c>
      <c r="C1681" s="12">
        <v>157</v>
      </c>
      <c r="D1681" s="12" t="s">
        <v>203</v>
      </c>
      <c r="E1681" s="14">
        <v>36</v>
      </c>
      <c r="F1681" s="12">
        <v>59.47</v>
      </c>
      <c r="G1681" s="12">
        <v>64.64</v>
      </c>
      <c r="H1681" s="12">
        <v>33.61</v>
      </c>
      <c r="I1681" s="9">
        <v>8.4099999999999994E-2</v>
      </c>
      <c r="J1681" s="9">
        <v>0.77359999999999995</v>
      </c>
      <c r="K1681" s="10">
        <f>E1681*F1681</f>
        <v>2140.92</v>
      </c>
      <c r="L1681" s="11">
        <f>F1681-H1681</f>
        <v>25.86</v>
      </c>
      <c r="M1681" s="10">
        <f>L1681*E1681</f>
        <v>930.96</v>
      </c>
      <c r="N1681" s="6">
        <v>2004</v>
      </c>
      <c r="O1681" s="7">
        <v>3</v>
      </c>
      <c r="P1681" s="6">
        <v>8</v>
      </c>
      <c r="Q1681" s="6">
        <v>5</v>
      </c>
      <c r="R1681" s="6">
        <v>19</v>
      </c>
      <c r="S1681" s="8" t="s">
        <v>50</v>
      </c>
      <c r="T1681" s="8" t="s">
        <v>24</v>
      </c>
      <c r="U1681" s="8" t="s">
        <v>25</v>
      </c>
    </row>
    <row r="1682" spans="1:21" x14ac:dyDescent="0.2">
      <c r="A1682" s="12">
        <v>10281</v>
      </c>
      <c r="B1682" s="13">
        <v>38218</v>
      </c>
      <c r="C1682" s="12">
        <v>157</v>
      </c>
      <c r="D1682" s="12" t="s">
        <v>216</v>
      </c>
      <c r="E1682" s="14">
        <v>27</v>
      </c>
      <c r="F1682" s="12">
        <v>89.01</v>
      </c>
      <c r="G1682" s="12">
        <v>101.15</v>
      </c>
      <c r="H1682" s="12">
        <v>46.53</v>
      </c>
      <c r="I1682" s="9">
        <v>0.1348</v>
      </c>
      <c r="J1682" s="9">
        <v>0.90259999999999996</v>
      </c>
      <c r="K1682" s="10">
        <f>E1682*F1682</f>
        <v>2403.27</v>
      </c>
      <c r="L1682" s="11">
        <f>F1682-H1682</f>
        <v>42.480000000000004</v>
      </c>
      <c r="M1682" s="10">
        <f>L1682*E1682</f>
        <v>1146.96</v>
      </c>
      <c r="N1682" s="6">
        <v>2004</v>
      </c>
      <c r="O1682" s="7">
        <v>3</v>
      </c>
      <c r="P1682" s="6">
        <v>8</v>
      </c>
      <c r="Q1682" s="6">
        <v>5</v>
      </c>
      <c r="R1682" s="6">
        <v>19</v>
      </c>
      <c r="S1682" s="8" t="s">
        <v>50</v>
      </c>
      <c r="T1682" s="8" t="s">
        <v>24</v>
      </c>
      <c r="U1682" s="8" t="s">
        <v>25</v>
      </c>
    </row>
    <row r="1683" spans="1:21" x14ac:dyDescent="0.2">
      <c r="A1683" s="12">
        <v>10282</v>
      </c>
      <c r="B1683" s="13">
        <v>38219</v>
      </c>
      <c r="C1683" s="12">
        <v>124</v>
      </c>
      <c r="D1683" s="12" t="s">
        <v>106</v>
      </c>
      <c r="E1683" s="14">
        <v>41</v>
      </c>
      <c r="F1683" s="12">
        <v>176.63</v>
      </c>
      <c r="G1683" s="12">
        <v>207.8</v>
      </c>
      <c r="H1683" s="12">
        <v>95.59</v>
      </c>
      <c r="I1683" s="9">
        <v>0.17549999999999999</v>
      </c>
      <c r="J1683" s="9">
        <v>0.84740000000000004</v>
      </c>
      <c r="K1683" s="10">
        <f>E1683*F1683</f>
        <v>7241.83</v>
      </c>
      <c r="L1683" s="11">
        <f>F1683-H1683</f>
        <v>81.039999999999992</v>
      </c>
      <c r="M1683" s="10">
        <f>L1683*E1683</f>
        <v>3322.64</v>
      </c>
      <c r="N1683" s="6">
        <v>2004</v>
      </c>
      <c r="O1683" s="7">
        <v>3</v>
      </c>
      <c r="P1683" s="6">
        <v>8</v>
      </c>
      <c r="Q1683" s="6">
        <v>6</v>
      </c>
      <c r="R1683" s="6">
        <v>20</v>
      </c>
      <c r="S1683" s="8" t="s">
        <v>23</v>
      </c>
      <c r="T1683" s="8" t="s">
        <v>24</v>
      </c>
      <c r="U1683" s="8" t="s">
        <v>25</v>
      </c>
    </row>
    <row r="1684" spans="1:21" x14ac:dyDescent="0.2">
      <c r="A1684" s="12">
        <v>10282</v>
      </c>
      <c r="B1684" s="13">
        <v>38219</v>
      </c>
      <c r="C1684" s="12">
        <v>124</v>
      </c>
      <c r="D1684" s="12" t="s">
        <v>113</v>
      </c>
      <c r="E1684" s="14">
        <v>27</v>
      </c>
      <c r="F1684" s="12">
        <v>142.02000000000001</v>
      </c>
      <c r="G1684" s="12">
        <v>151.08000000000001</v>
      </c>
      <c r="H1684" s="12">
        <v>89.14</v>
      </c>
      <c r="I1684" s="9">
        <v>6.3399999999999998E-2</v>
      </c>
      <c r="J1684" s="9">
        <v>0.59460000000000002</v>
      </c>
      <c r="K1684" s="10">
        <f>E1684*F1684</f>
        <v>3834.5400000000004</v>
      </c>
      <c r="L1684" s="11">
        <f>F1684-H1684</f>
        <v>52.88000000000001</v>
      </c>
      <c r="M1684" s="10">
        <f>L1684*E1684</f>
        <v>1427.7600000000002</v>
      </c>
      <c r="N1684" s="6">
        <v>2004</v>
      </c>
      <c r="O1684" s="7">
        <v>3</v>
      </c>
      <c r="P1684" s="6">
        <v>8</v>
      </c>
      <c r="Q1684" s="6">
        <v>6</v>
      </c>
      <c r="R1684" s="6">
        <v>20</v>
      </c>
      <c r="S1684" s="8" t="s">
        <v>23</v>
      </c>
      <c r="T1684" s="8" t="s">
        <v>24</v>
      </c>
      <c r="U1684" s="8" t="s">
        <v>25</v>
      </c>
    </row>
    <row r="1685" spans="1:21" x14ac:dyDescent="0.2">
      <c r="A1685" s="12">
        <v>10282</v>
      </c>
      <c r="B1685" s="13">
        <v>38219</v>
      </c>
      <c r="C1685" s="12">
        <v>124</v>
      </c>
      <c r="D1685" s="12" t="s">
        <v>116</v>
      </c>
      <c r="E1685" s="14">
        <v>24</v>
      </c>
      <c r="F1685" s="12">
        <v>169.56</v>
      </c>
      <c r="G1685" s="12">
        <v>173.02</v>
      </c>
      <c r="H1685" s="12">
        <v>83.05</v>
      </c>
      <c r="I1685" s="9">
        <v>1.77E-2</v>
      </c>
      <c r="J1685" s="9">
        <v>1.0476000000000001</v>
      </c>
      <c r="K1685" s="10">
        <f>E1685*F1685</f>
        <v>4069.44</v>
      </c>
      <c r="L1685" s="11">
        <f>F1685-H1685</f>
        <v>86.51</v>
      </c>
      <c r="M1685" s="10">
        <f>L1685*E1685</f>
        <v>2076.2400000000002</v>
      </c>
      <c r="N1685" s="6">
        <v>2004</v>
      </c>
      <c r="O1685" s="7">
        <v>3</v>
      </c>
      <c r="P1685" s="6">
        <v>8</v>
      </c>
      <c r="Q1685" s="6">
        <v>6</v>
      </c>
      <c r="R1685" s="6">
        <v>20</v>
      </c>
      <c r="S1685" s="8" t="s">
        <v>23</v>
      </c>
      <c r="T1685" s="8" t="s">
        <v>24</v>
      </c>
      <c r="U1685" s="8" t="s">
        <v>25</v>
      </c>
    </row>
    <row r="1686" spans="1:21" x14ac:dyDescent="0.2">
      <c r="A1686" s="12">
        <v>10282</v>
      </c>
      <c r="B1686" s="13">
        <v>38219</v>
      </c>
      <c r="C1686" s="12">
        <v>124</v>
      </c>
      <c r="D1686" s="12" t="s">
        <v>137</v>
      </c>
      <c r="E1686" s="14">
        <v>23</v>
      </c>
      <c r="F1686" s="12">
        <v>147.36000000000001</v>
      </c>
      <c r="G1686" s="12">
        <v>163.72999999999999</v>
      </c>
      <c r="H1686" s="12">
        <v>101.51</v>
      </c>
      <c r="I1686" s="9">
        <v>0.1086</v>
      </c>
      <c r="J1686" s="9">
        <v>0.45319999999999999</v>
      </c>
      <c r="K1686" s="10">
        <f>E1686*F1686</f>
        <v>3389.28</v>
      </c>
      <c r="L1686" s="11">
        <f>F1686-H1686</f>
        <v>45.850000000000009</v>
      </c>
      <c r="M1686" s="10">
        <f>L1686*E1686</f>
        <v>1054.5500000000002</v>
      </c>
      <c r="N1686" s="6">
        <v>2004</v>
      </c>
      <c r="O1686" s="7">
        <v>3</v>
      </c>
      <c r="P1686" s="6">
        <v>8</v>
      </c>
      <c r="Q1686" s="6">
        <v>6</v>
      </c>
      <c r="R1686" s="6">
        <v>20</v>
      </c>
      <c r="S1686" s="8" t="s">
        <v>23</v>
      </c>
      <c r="T1686" s="8" t="s">
        <v>24</v>
      </c>
      <c r="U1686" s="8" t="s">
        <v>25</v>
      </c>
    </row>
    <row r="1687" spans="1:21" x14ac:dyDescent="0.2">
      <c r="A1687" s="12">
        <v>10282</v>
      </c>
      <c r="B1687" s="13">
        <v>38219</v>
      </c>
      <c r="C1687" s="12">
        <v>124</v>
      </c>
      <c r="D1687" s="12" t="s">
        <v>153</v>
      </c>
      <c r="E1687" s="14">
        <v>43</v>
      </c>
      <c r="F1687" s="12">
        <v>122.93</v>
      </c>
      <c r="G1687" s="12">
        <v>136.59</v>
      </c>
      <c r="H1687" s="12">
        <v>68.3</v>
      </c>
      <c r="I1687" s="9">
        <v>0.1139</v>
      </c>
      <c r="J1687" s="9">
        <v>0.80530000000000002</v>
      </c>
      <c r="K1687" s="10">
        <f>E1687*F1687</f>
        <v>5285.9900000000007</v>
      </c>
      <c r="L1687" s="11">
        <f>F1687-H1687</f>
        <v>54.63000000000001</v>
      </c>
      <c r="M1687" s="10">
        <f>L1687*E1687</f>
        <v>2349.0900000000006</v>
      </c>
      <c r="N1687" s="6">
        <v>2004</v>
      </c>
      <c r="O1687" s="7">
        <v>3</v>
      </c>
      <c r="P1687" s="6">
        <v>8</v>
      </c>
      <c r="Q1687" s="6">
        <v>6</v>
      </c>
      <c r="R1687" s="6">
        <v>20</v>
      </c>
      <c r="S1687" s="8" t="s">
        <v>23</v>
      </c>
      <c r="T1687" s="8" t="s">
        <v>24</v>
      </c>
      <c r="U1687" s="8" t="s">
        <v>25</v>
      </c>
    </row>
    <row r="1688" spans="1:21" x14ac:dyDescent="0.2">
      <c r="A1688" s="12">
        <v>10282</v>
      </c>
      <c r="B1688" s="13">
        <v>38219</v>
      </c>
      <c r="C1688" s="12">
        <v>124</v>
      </c>
      <c r="D1688" s="12" t="s">
        <v>155</v>
      </c>
      <c r="E1688" s="14">
        <v>36</v>
      </c>
      <c r="F1688" s="12">
        <v>88.74</v>
      </c>
      <c r="G1688" s="12">
        <v>100.84</v>
      </c>
      <c r="H1688" s="12">
        <v>67.56</v>
      </c>
      <c r="I1688" s="9">
        <v>0.13519999999999999</v>
      </c>
      <c r="J1688" s="9">
        <v>0.31080000000000002</v>
      </c>
      <c r="K1688" s="10">
        <f>E1688*F1688</f>
        <v>3194.64</v>
      </c>
      <c r="L1688" s="11">
        <f>F1688-H1688</f>
        <v>21.179999999999993</v>
      </c>
      <c r="M1688" s="10">
        <f>L1688*E1688</f>
        <v>762.47999999999979</v>
      </c>
      <c r="N1688" s="6">
        <v>2004</v>
      </c>
      <c r="O1688" s="7">
        <v>3</v>
      </c>
      <c r="P1688" s="6">
        <v>8</v>
      </c>
      <c r="Q1688" s="6">
        <v>6</v>
      </c>
      <c r="R1688" s="6">
        <v>20</v>
      </c>
      <c r="S1688" s="8" t="s">
        <v>23</v>
      </c>
      <c r="T1688" s="8" t="s">
        <v>24</v>
      </c>
      <c r="U1688" s="8" t="s">
        <v>25</v>
      </c>
    </row>
    <row r="1689" spans="1:21" x14ac:dyDescent="0.2">
      <c r="A1689" s="12">
        <v>10282</v>
      </c>
      <c r="B1689" s="13">
        <v>38219</v>
      </c>
      <c r="C1689" s="12">
        <v>124</v>
      </c>
      <c r="D1689" s="12" t="s">
        <v>162</v>
      </c>
      <c r="E1689" s="14">
        <v>31</v>
      </c>
      <c r="F1689" s="12">
        <v>132.13</v>
      </c>
      <c r="G1689" s="12">
        <v>143.62</v>
      </c>
      <c r="H1689" s="12">
        <v>91.92</v>
      </c>
      <c r="I1689" s="9">
        <v>8.3299999999999999E-2</v>
      </c>
      <c r="J1689" s="9">
        <v>0.43519999999999998</v>
      </c>
      <c r="K1689" s="10">
        <f>E1689*F1689</f>
        <v>4096.03</v>
      </c>
      <c r="L1689" s="11">
        <f>F1689-H1689</f>
        <v>40.209999999999994</v>
      </c>
      <c r="M1689" s="10">
        <f>L1689*E1689</f>
        <v>1246.5099999999998</v>
      </c>
      <c r="N1689" s="6">
        <v>2004</v>
      </c>
      <c r="O1689" s="7">
        <v>3</v>
      </c>
      <c r="P1689" s="6">
        <v>8</v>
      </c>
      <c r="Q1689" s="6">
        <v>6</v>
      </c>
      <c r="R1689" s="6">
        <v>20</v>
      </c>
      <c r="S1689" s="8" t="s">
        <v>23</v>
      </c>
      <c r="T1689" s="8" t="s">
        <v>24</v>
      </c>
      <c r="U1689" s="8" t="s">
        <v>25</v>
      </c>
    </row>
    <row r="1690" spans="1:21" x14ac:dyDescent="0.2">
      <c r="A1690" s="12">
        <v>10282</v>
      </c>
      <c r="B1690" s="13">
        <v>38219</v>
      </c>
      <c r="C1690" s="12">
        <v>124</v>
      </c>
      <c r="D1690" s="12" t="s">
        <v>170</v>
      </c>
      <c r="E1690" s="14">
        <v>29</v>
      </c>
      <c r="F1690" s="12">
        <v>49.71</v>
      </c>
      <c r="G1690" s="12">
        <v>57.8</v>
      </c>
      <c r="H1690" s="12">
        <v>32.369999999999997</v>
      </c>
      <c r="I1690" s="9">
        <v>0.16089999999999999</v>
      </c>
      <c r="J1690" s="9">
        <v>0.5252</v>
      </c>
      <c r="K1690" s="10">
        <f>E1690*F1690</f>
        <v>1441.59</v>
      </c>
      <c r="L1690" s="11">
        <f>F1690-H1690</f>
        <v>17.340000000000003</v>
      </c>
      <c r="M1690" s="10">
        <f>L1690*E1690</f>
        <v>502.86000000000013</v>
      </c>
      <c r="N1690" s="6">
        <v>2004</v>
      </c>
      <c r="O1690" s="7">
        <v>3</v>
      </c>
      <c r="P1690" s="6">
        <v>8</v>
      </c>
      <c r="Q1690" s="6">
        <v>6</v>
      </c>
      <c r="R1690" s="6">
        <v>20</v>
      </c>
      <c r="S1690" s="8" t="s">
        <v>23</v>
      </c>
      <c r="T1690" s="8" t="s">
        <v>24</v>
      </c>
      <c r="U1690" s="8" t="s">
        <v>25</v>
      </c>
    </row>
    <row r="1691" spans="1:21" x14ac:dyDescent="0.2">
      <c r="A1691" s="12">
        <v>10282</v>
      </c>
      <c r="B1691" s="13">
        <v>38219</v>
      </c>
      <c r="C1691" s="12">
        <v>124</v>
      </c>
      <c r="D1691" s="12" t="s">
        <v>194</v>
      </c>
      <c r="E1691" s="14">
        <v>39</v>
      </c>
      <c r="F1691" s="12">
        <v>96.99</v>
      </c>
      <c r="G1691" s="12">
        <v>118.28</v>
      </c>
      <c r="H1691" s="12">
        <v>69.78</v>
      </c>
      <c r="I1691" s="9">
        <v>0.2165</v>
      </c>
      <c r="J1691" s="9">
        <v>0.38690000000000002</v>
      </c>
      <c r="K1691" s="10">
        <f>E1691*F1691</f>
        <v>3782.6099999999997</v>
      </c>
      <c r="L1691" s="11">
        <f>F1691-H1691</f>
        <v>27.209999999999994</v>
      </c>
      <c r="M1691" s="10">
        <f>L1691*E1691</f>
        <v>1061.1899999999998</v>
      </c>
      <c r="N1691" s="6">
        <v>2004</v>
      </c>
      <c r="O1691" s="7">
        <v>3</v>
      </c>
      <c r="P1691" s="6">
        <v>8</v>
      </c>
      <c r="Q1691" s="6">
        <v>6</v>
      </c>
      <c r="R1691" s="6">
        <v>20</v>
      </c>
      <c r="S1691" s="8" t="s">
        <v>23</v>
      </c>
      <c r="T1691" s="8" t="s">
        <v>24</v>
      </c>
      <c r="U1691" s="8" t="s">
        <v>25</v>
      </c>
    </row>
    <row r="1692" spans="1:21" x14ac:dyDescent="0.2">
      <c r="A1692" s="12">
        <v>10282</v>
      </c>
      <c r="B1692" s="13">
        <v>38219</v>
      </c>
      <c r="C1692" s="12">
        <v>124</v>
      </c>
      <c r="D1692" s="12" t="s">
        <v>202</v>
      </c>
      <c r="E1692" s="14">
        <v>36</v>
      </c>
      <c r="F1692" s="12">
        <v>51.58</v>
      </c>
      <c r="G1692" s="12">
        <v>62.14</v>
      </c>
      <c r="H1692" s="12">
        <v>26.72</v>
      </c>
      <c r="I1692" s="9">
        <v>0.21329999999999999</v>
      </c>
      <c r="J1692" s="9">
        <v>0.93559999999999999</v>
      </c>
      <c r="K1692" s="10">
        <f>E1692*F1692</f>
        <v>1856.8799999999999</v>
      </c>
      <c r="L1692" s="11">
        <f>F1692-H1692</f>
        <v>24.86</v>
      </c>
      <c r="M1692" s="10">
        <f>L1692*E1692</f>
        <v>894.96</v>
      </c>
      <c r="N1692" s="6">
        <v>2004</v>
      </c>
      <c r="O1692" s="7">
        <v>3</v>
      </c>
      <c r="P1692" s="6">
        <v>8</v>
      </c>
      <c r="Q1692" s="6">
        <v>6</v>
      </c>
      <c r="R1692" s="6">
        <v>20</v>
      </c>
      <c r="S1692" s="8" t="s">
        <v>23</v>
      </c>
      <c r="T1692" s="8" t="s">
        <v>24</v>
      </c>
      <c r="U1692" s="8" t="s">
        <v>25</v>
      </c>
    </row>
    <row r="1693" spans="1:21" x14ac:dyDescent="0.2">
      <c r="A1693" s="12">
        <v>10282</v>
      </c>
      <c r="B1693" s="13">
        <v>38219</v>
      </c>
      <c r="C1693" s="12">
        <v>124</v>
      </c>
      <c r="D1693" s="12" t="s">
        <v>207</v>
      </c>
      <c r="E1693" s="14">
        <v>38</v>
      </c>
      <c r="F1693" s="12">
        <v>114.59</v>
      </c>
      <c r="G1693" s="12">
        <v>115.75</v>
      </c>
      <c r="H1693" s="12">
        <v>68.290000000000006</v>
      </c>
      <c r="I1693" s="9">
        <v>8.6999999999999994E-3</v>
      </c>
      <c r="J1693" s="9">
        <v>0.67359999999999998</v>
      </c>
      <c r="K1693" s="10">
        <f>E1693*F1693</f>
        <v>4354.42</v>
      </c>
      <c r="L1693" s="11">
        <f>F1693-H1693</f>
        <v>46.3</v>
      </c>
      <c r="M1693" s="10">
        <f>L1693*E1693</f>
        <v>1759.3999999999999</v>
      </c>
      <c r="N1693" s="6">
        <v>2004</v>
      </c>
      <c r="O1693" s="7">
        <v>3</v>
      </c>
      <c r="P1693" s="6">
        <v>8</v>
      </c>
      <c r="Q1693" s="6">
        <v>6</v>
      </c>
      <c r="R1693" s="6">
        <v>20</v>
      </c>
      <c r="S1693" s="8" t="s">
        <v>23</v>
      </c>
      <c r="T1693" s="8" t="s">
        <v>24</v>
      </c>
      <c r="U1693" s="8" t="s">
        <v>25</v>
      </c>
    </row>
    <row r="1694" spans="1:21" x14ac:dyDescent="0.2">
      <c r="A1694" s="12">
        <v>10282</v>
      </c>
      <c r="B1694" s="13">
        <v>38219</v>
      </c>
      <c r="C1694" s="12">
        <v>124</v>
      </c>
      <c r="D1694" s="12" t="s">
        <v>208</v>
      </c>
      <c r="E1694" s="14">
        <v>37</v>
      </c>
      <c r="F1694" s="12">
        <v>56.24</v>
      </c>
      <c r="G1694" s="12">
        <v>58.58</v>
      </c>
      <c r="H1694" s="12">
        <v>37.49</v>
      </c>
      <c r="I1694" s="9">
        <v>3.56E-2</v>
      </c>
      <c r="J1694" s="9">
        <v>0.50680000000000003</v>
      </c>
      <c r="K1694" s="10">
        <f>E1694*F1694</f>
        <v>2080.88</v>
      </c>
      <c r="L1694" s="11">
        <f>F1694-H1694</f>
        <v>18.75</v>
      </c>
      <c r="M1694" s="10">
        <f>L1694*E1694</f>
        <v>693.75</v>
      </c>
      <c r="N1694" s="6">
        <v>2004</v>
      </c>
      <c r="O1694" s="7">
        <v>3</v>
      </c>
      <c r="P1694" s="6">
        <v>8</v>
      </c>
      <c r="Q1694" s="6">
        <v>6</v>
      </c>
      <c r="R1694" s="6">
        <v>20</v>
      </c>
      <c r="S1694" s="8" t="s">
        <v>23</v>
      </c>
      <c r="T1694" s="8" t="s">
        <v>24</v>
      </c>
      <c r="U1694" s="8" t="s">
        <v>25</v>
      </c>
    </row>
    <row r="1695" spans="1:21" x14ac:dyDescent="0.2">
      <c r="A1695" s="12">
        <v>10282</v>
      </c>
      <c r="B1695" s="13">
        <v>38219</v>
      </c>
      <c r="C1695" s="12">
        <v>124</v>
      </c>
      <c r="D1695" s="12" t="s">
        <v>212</v>
      </c>
      <c r="E1695" s="14">
        <v>43</v>
      </c>
      <c r="F1695" s="12">
        <v>77.95</v>
      </c>
      <c r="G1695" s="12">
        <v>86.61</v>
      </c>
      <c r="H1695" s="12">
        <v>43.3</v>
      </c>
      <c r="I1695" s="9">
        <v>0.11550000000000001</v>
      </c>
      <c r="J1695" s="9">
        <v>0.80830000000000002</v>
      </c>
      <c r="K1695" s="10">
        <f>E1695*F1695</f>
        <v>3351.85</v>
      </c>
      <c r="L1695" s="11">
        <f>F1695-H1695</f>
        <v>34.650000000000006</v>
      </c>
      <c r="M1695" s="10">
        <f>L1695*E1695</f>
        <v>1489.9500000000003</v>
      </c>
      <c r="N1695" s="6">
        <v>2004</v>
      </c>
      <c r="O1695" s="7">
        <v>3</v>
      </c>
      <c r="P1695" s="6">
        <v>8</v>
      </c>
      <c r="Q1695" s="6">
        <v>6</v>
      </c>
      <c r="R1695" s="6">
        <v>20</v>
      </c>
      <c r="S1695" s="8" t="s">
        <v>23</v>
      </c>
      <c r="T1695" s="8" t="s">
        <v>24</v>
      </c>
      <c r="U1695" s="8" t="s">
        <v>25</v>
      </c>
    </row>
    <row r="1696" spans="1:21" x14ac:dyDescent="0.2">
      <c r="A1696" s="12">
        <v>10283</v>
      </c>
      <c r="B1696" s="13">
        <v>38219</v>
      </c>
      <c r="C1696" s="12">
        <v>260</v>
      </c>
      <c r="D1696" s="12" t="s">
        <v>78</v>
      </c>
      <c r="E1696" s="14">
        <v>25</v>
      </c>
      <c r="F1696" s="12">
        <v>130.56</v>
      </c>
      <c r="G1696" s="12">
        <v>136</v>
      </c>
      <c r="H1696" s="12">
        <v>85.68</v>
      </c>
      <c r="I1696" s="9">
        <v>3.8300000000000001E-2</v>
      </c>
      <c r="J1696" s="9">
        <v>0.5252</v>
      </c>
      <c r="K1696" s="10">
        <f>E1696*F1696</f>
        <v>3264</v>
      </c>
      <c r="L1696" s="11">
        <f>F1696-H1696</f>
        <v>44.879999999999995</v>
      </c>
      <c r="M1696" s="10">
        <f>L1696*E1696</f>
        <v>1122</v>
      </c>
      <c r="N1696" s="6">
        <v>2004</v>
      </c>
      <c r="O1696" s="7">
        <v>3</v>
      </c>
      <c r="P1696" s="6">
        <v>8</v>
      </c>
      <c r="Q1696" s="6">
        <v>6</v>
      </c>
      <c r="R1696" s="6">
        <v>20</v>
      </c>
      <c r="S1696" s="8" t="s">
        <v>82</v>
      </c>
      <c r="T1696" s="8" t="s">
        <v>60</v>
      </c>
      <c r="U1696" s="8" t="s">
        <v>25</v>
      </c>
    </row>
    <row r="1697" spans="1:21" x14ac:dyDescent="0.2">
      <c r="A1697" s="12">
        <v>10283</v>
      </c>
      <c r="B1697" s="13">
        <v>38219</v>
      </c>
      <c r="C1697" s="12">
        <v>260</v>
      </c>
      <c r="D1697" s="12" t="s">
        <v>151</v>
      </c>
      <c r="E1697" s="14">
        <v>21</v>
      </c>
      <c r="F1697" s="12">
        <v>78.28</v>
      </c>
      <c r="G1697" s="12">
        <v>86.02</v>
      </c>
      <c r="H1697" s="12">
        <v>51.61</v>
      </c>
      <c r="I1697" s="9">
        <v>0.1022</v>
      </c>
      <c r="J1697" s="9">
        <v>0.5232</v>
      </c>
      <c r="K1697" s="10">
        <f>E1697*F1697</f>
        <v>1643.88</v>
      </c>
      <c r="L1697" s="11">
        <f>F1697-H1697</f>
        <v>26.67</v>
      </c>
      <c r="M1697" s="10">
        <f>L1697*E1697</f>
        <v>560.07000000000005</v>
      </c>
      <c r="N1697" s="6">
        <v>2004</v>
      </c>
      <c r="O1697" s="7">
        <v>3</v>
      </c>
      <c r="P1697" s="6">
        <v>8</v>
      </c>
      <c r="Q1697" s="6">
        <v>6</v>
      </c>
      <c r="R1697" s="6">
        <v>20</v>
      </c>
      <c r="S1697" s="8" t="s">
        <v>82</v>
      </c>
      <c r="T1697" s="8" t="s">
        <v>60</v>
      </c>
      <c r="U1697" s="8" t="s">
        <v>25</v>
      </c>
    </row>
    <row r="1698" spans="1:21" x14ac:dyDescent="0.2">
      <c r="A1698" s="12">
        <v>10283</v>
      </c>
      <c r="B1698" s="13">
        <v>38219</v>
      </c>
      <c r="C1698" s="12">
        <v>260</v>
      </c>
      <c r="D1698" s="12" t="s">
        <v>161</v>
      </c>
      <c r="E1698" s="14">
        <v>46</v>
      </c>
      <c r="F1698" s="12">
        <v>100.58</v>
      </c>
      <c r="G1698" s="12">
        <v>105.87</v>
      </c>
      <c r="H1698" s="12">
        <v>64.58</v>
      </c>
      <c r="I1698" s="9">
        <v>4.9700000000000001E-2</v>
      </c>
      <c r="J1698" s="9">
        <v>0.55740000000000001</v>
      </c>
      <c r="K1698" s="10">
        <f>E1698*F1698</f>
        <v>4626.68</v>
      </c>
      <c r="L1698" s="11">
        <f>F1698-H1698</f>
        <v>36</v>
      </c>
      <c r="M1698" s="10">
        <f>L1698*E1698</f>
        <v>1656</v>
      </c>
      <c r="N1698" s="6">
        <v>2004</v>
      </c>
      <c r="O1698" s="7">
        <v>3</v>
      </c>
      <c r="P1698" s="6">
        <v>8</v>
      </c>
      <c r="Q1698" s="6">
        <v>6</v>
      </c>
      <c r="R1698" s="6">
        <v>20</v>
      </c>
      <c r="S1698" s="8" t="s">
        <v>82</v>
      </c>
      <c r="T1698" s="8" t="s">
        <v>60</v>
      </c>
      <c r="U1698" s="8" t="s">
        <v>25</v>
      </c>
    </row>
    <row r="1699" spans="1:21" x14ac:dyDescent="0.2">
      <c r="A1699" s="12">
        <v>10283</v>
      </c>
      <c r="B1699" s="13">
        <v>38219</v>
      </c>
      <c r="C1699" s="12">
        <v>260</v>
      </c>
      <c r="D1699" s="12" t="s">
        <v>164</v>
      </c>
      <c r="E1699" s="14">
        <v>34</v>
      </c>
      <c r="F1699" s="12">
        <v>71.97</v>
      </c>
      <c r="G1699" s="12">
        <v>87.77</v>
      </c>
      <c r="H1699" s="12">
        <v>52.66</v>
      </c>
      <c r="I1699" s="9">
        <v>0.2223</v>
      </c>
      <c r="J1699" s="9">
        <v>0.36080000000000001</v>
      </c>
      <c r="K1699" s="10">
        <f>E1699*F1699</f>
        <v>2446.98</v>
      </c>
      <c r="L1699" s="11">
        <f>F1699-H1699</f>
        <v>19.310000000000002</v>
      </c>
      <c r="M1699" s="10">
        <f>L1699*E1699</f>
        <v>656.54000000000008</v>
      </c>
      <c r="N1699" s="6">
        <v>2004</v>
      </c>
      <c r="O1699" s="7">
        <v>3</v>
      </c>
      <c r="P1699" s="6">
        <v>8</v>
      </c>
      <c r="Q1699" s="6">
        <v>6</v>
      </c>
      <c r="R1699" s="6">
        <v>20</v>
      </c>
      <c r="S1699" s="8" t="s">
        <v>82</v>
      </c>
      <c r="T1699" s="8" t="s">
        <v>60</v>
      </c>
      <c r="U1699" s="8" t="s">
        <v>25</v>
      </c>
    </row>
    <row r="1700" spans="1:21" x14ac:dyDescent="0.2">
      <c r="A1700" s="12">
        <v>10283</v>
      </c>
      <c r="B1700" s="13">
        <v>38219</v>
      </c>
      <c r="C1700" s="12">
        <v>260</v>
      </c>
      <c r="D1700" s="12" t="s">
        <v>176</v>
      </c>
      <c r="E1700" s="14">
        <v>42</v>
      </c>
      <c r="F1700" s="12">
        <v>99.54</v>
      </c>
      <c r="G1700" s="12">
        <v>122.89</v>
      </c>
      <c r="H1700" s="12">
        <v>82.34</v>
      </c>
      <c r="I1700" s="9">
        <v>0.2311</v>
      </c>
      <c r="J1700" s="9">
        <v>0.20649999999999999</v>
      </c>
      <c r="K1700" s="10">
        <f>E1700*F1700</f>
        <v>4180.68</v>
      </c>
      <c r="L1700" s="11">
        <f>F1700-H1700</f>
        <v>17.200000000000003</v>
      </c>
      <c r="M1700" s="10">
        <f>L1700*E1700</f>
        <v>722.40000000000009</v>
      </c>
      <c r="N1700" s="6">
        <v>2004</v>
      </c>
      <c r="O1700" s="7">
        <v>3</v>
      </c>
      <c r="P1700" s="6">
        <v>8</v>
      </c>
      <c r="Q1700" s="6">
        <v>6</v>
      </c>
      <c r="R1700" s="6">
        <v>20</v>
      </c>
      <c r="S1700" s="8" t="s">
        <v>82</v>
      </c>
      <c r="T1700" s="8" t="s">
        <v>60</v>
      </c>
      <c r="U1700" s="8" t="s">
        <v>25</v>
      </c>
    </row>
    <row r="1701" spans="1:21" x14ac:dyDescent="0.2">
      <c r="A1701" s="12">
        <v>10283</v>
      </c>
      <c r="B1701" s="13">
        <v>38219</v>
      </c>
      <c r="C1701" s="12">
        <v>260</v>
      </c>
      <c r="D1701" s="12" t="s">
        <v>185</v>
      </c>
      <c r="E1701" s="14">
        <v>34</v>
      </c>
      <c r="F1701" s="12">
        <v>80.540000000000006</v>
      </c>
      <c r="G1701" s="12">
        <v>88.51</v>
      </c>
      <c r="H1701" s="12">
        <v>46.91</v>
      </c>
      <c r="I1701" s="9">
        <v>9.9299999999999999E-2</v>
      </c>
      <c r="J1701" s="9">
        <v>0.7248</v>
      </c>
      <c r="K1701" s="10">
        <f>E1701*F1701</f>
        <v>2738.36</v>
      </c>
      <c r="L1701" s="11">
        <f>F1701-H1701</f>
        <v>33.63000000000001</v>
      </c>
      <c r="M1701" s="10">
        <f>L1701*E1701</f>
        <v>1143.4200000000003</v>
      </c>
      <c r="N1701" s="6">
        <v>2004</v>
      </c>
      <c r="O1701" s="7">
        <v>3</v>
      </c>
      <c r="P1701" s="6">
        <v>8</v>
      </c>
      <c r="Q1701" s="6">
        <v>6</v>
      </c>
      <c r="R1701" s="6">
        <v>20</v>
      </c>
      <c r="S1701" s="8" t="s">
        <v>82</v>
      </c>
      <c r="T1701" s="8" t="s">
        <v>60</v>
      </c>
      <c r="U1701" s="8" t="s">
        <v>25</v>
      </c>
    </row>
    <row r="1702" spans="1:21" x14ac:dyDescent="0.2">
      <c r="A1702" s="12">
        <v>10283</v>
      </c>
      <c r="B1702" s="13">
        <v>38219</v>
      </c>
      <c r="C1702" s="12">
        <v>260</v>
      </c>
      <c r="D1702" s="12" t="s">
        <v>190</v>
      </c>
      <c r="E1702" s="14">
        <v>33</v>
      </c>
      <c r="F1702" s="12">
        <v>77.150000000000006</v>
      </c>
      <c r="G1702" s="12">
        <v>83.86</v>
      </c>
      <c r="H1702" s="12">
        <v>48.64</v>
      </c>
      <c r="I1702" s="9">
        <v>9.0700000000000003E-2</v>
      </c>
      <c r="J1702" s="9">
        <v>0.59619999999999995</v>
      </c>
      <c r="K1702" s="10">
        <f>E1702*F1702</f>
        <v>2545.9500000000003</v>
      </c>
      <c r="L1702" s="11">
        <f>F1702-H1702</f>
        <v>28.510000000000005</v>
      </c>
      <c r="M1702" s="10">
        <f>L1702*E1702</f>
        <v>940.83000000000015</v>
      </c>
      <c r="N1702" s="6">
        <v>2004</v>
      </c>
      <c r="O1702" s="7">
        <v>3</v>
      </c>
      <c r="P1702" s="6">
        <v>8</v>
      </c>
      <c r="Q1702" s="6">
        <v>6</v>
      </c>
      <c r="R1702" s="6">
        <v>20</v>
      </c>
      <c r="S1702" s="8" t="s">
        <v>82</v>
      </c>
      <c r="T1702" s="8" t="s">
        <v>60</v>
      </c>
      <c r="U1702" s="8" t="s">
        <v>25</v>
      </c>
    </row>
    <row r="1703" spans="1:21" x14ac:dyDescent="0.2">
      <c r="A1703" s="12">
        <v>10283</v>
      </c>
      <c r="B1703" s="13">
        <v>38219</v>
      </c>
      <c r="C1703" s="12">
        <v>260</v>
      </c>
      <c r="D1703" s="12" t="s">
        <v>210</v>
      </c>
      <c r="E1703" s="14">
        <v>45</v>
      </c>
      <c r="F1703" s="12">
        <v>62</v>
      </c>
      <c r="G1703" s="12">
        <v>66.67</v>
      </c>
      <c r="H1703" s="12">
        <v>34</v>
      </c>
      <c r="I1703" s="9">
        <v>8.0600000000000005E-2</v>
      </c>
      <c r="J1703" s="9">
        <v>0.82350000000000001</v>
      </c>
      <c r="K1703" s="10">
        <f>E1703*F1703</f>
        <v>2790</v>
      </c>
      <c r="L1703" s="11">
        <f>F1703-H1703</f>
        <v>28</v>
      </c>
      <c r="M1703" s="10">
        <f>L1703*E1703</f>
        <v>1260</v>
      </c>
      <c r="N1703" s="6">
        <v>2004</v>
      </c>
      <c r="O1703" s="7">
        <v>3</v>
      </c>
      <c r="P1703" s="6">
        <v>8</v>
      </c>
      <c r="Q1703" s="6">
        <v>6</v>
      </c>
      <c r="R1703" s="6">
        <v>20</v>
      </c>
      <c r="S1703" s="8" t="s">
        <v>82</v>
      </c>
      <c r="T1703" s="8" t="s">
        <v>60</v>
      </c>
      <c r="U1703" s="8" t="s">
        <v>25</v>
      </c>
    </row>
    <row r="1704" spans="1:21" x14ac:dyDescent="0.2">
      <c r="A1704" s="12">
        <v>10283</v>
      </c>
      <c r="B1704" s="13">
        <v>38219</v>
      </c>
      <c r="C1704" s="12">
        <v>260</v>
      </c>
      <c r="D1704" s="12" t="s">
        <v>213</v>
      </c>
      <c r="E1704" s="14">
        <v>20</v>
      </c>
      <c r="F1704" s="12">
        <v>74.23</v>
      </c>
      <c r="G1704" s="12">
        <v>90.52</v>
      </c>
      <c r="H1704" s="12">
        <v>39.83</v>
      </c>
      <c r="I1704" s="9">
        <v>0.2155</v>
      </c>
      <c r="J1704" s="9">
        <v>0.85360000000000003</v>
      </c>
      <c r="K1704" s="10">
        <f>E1704*F1704</f>
        <v>1484.6000000000001</v>
      </c>
      <c r="L1704" s="11">
        <f>F1704-H1704</f>
        <v>34.400000000000006</v>
      </c>
      <c r="M1704" s="10">
        <f>L1704*E1704</f>
        <v>688.00000000000011</v>
      </c>
      <c r="N1704" s="6">
        <v>2004</v>
      </c>
      <c r="O1704" s="7">
        <v>3</v>
      </c>
      <c r="P1704" s="6">
        <v>8</v>
      </c>
      <c r="Q1704" s="6">
        <v>6</v>
      </c>
      <c r="R1704" s="6">
        <v>20</v>
      </c>
      <c r="S1704" s="8" t="s">
        <v>82</v>
      </c>
      <c r="T1704" s="8" t="s">
        <v>60</v>
      </c>
      <c r="U1704" s="8" t="s">
        <v>25</v>
      </c>
    </row>
    <row r="1705" spans="1:21" x14ac:dyDescent="0.2">
      <c r="A1705" s="12">
        <v>10283</v>
      </c>
      <c r="B1705" s="13">
        <v>38219</v>
      </c>
      <c r="C1705" s="12">
        <v>260</v>
      </c>
      <c r="D1705" s="12" t="s">
        <v>215</v>
      </c>
      <c r="E1705" s="14">
        <v>47</v>
      </c>
      <c r="F1705" s="12">
        <v>68.67</v>
      </c>
      <c r="G1705" s="12">
        <v>72.28</v>
      </c>
      <c r="H1705" s="12">
        <v>33.97</v>
      </c>
      <c r="I1705" s="9">
        <v>5.8200000000000002E-2</v>
      </c>
      <c r="J1705" s="9">
        <v>1.0303</v>
      </c>
      <c r="K1705" s="10">
        <f>E1705*F1705</f>
        <v>3227.4900000000002</v>
      </c>
      <c r="L1705" s="11">
        <f>F1705-H1705</f>
        <v>34.700000000000003</v>
      </c>
      <c r="M1705" s="10">
        <f>L1705*E1705</f>
        <v>1630.9</v>
      </c>
      <c r="N1705" s="6">
        <v>2004</v>
      </c>
      <c r="O1705" s="7">
        <v>3</v>
      </c>
      <c r="P1705" s="6">
        <v>8</v>
      </c>
      <c r="Q1705" s="6">
        <v>6</v>
      </c>
      <c r="R1705" s="6">
        <v>20</v>
      </c>
      <c r="S1705" s="8" t="s">
        <v>82</v>
      </c>
      <c r="T1705" s="8" t="s">
        <v>60</v>
      </c>
      <c r="U1705" s="8" t="s">
        <v>25</v>
      </c>
    </row>
    <row r="1706" spans="1:21" x14ac:dyDescent="0.2">
      <c r="A1706" s="12">
        <v>10283</v>
      </c>
      <c r="B1706" s="13">
        <v>38219</v>
      </c>
      <c r="C1706" s="12">
        <v>260</v>
      </c>
      <c r="D1706" s="12" t="s">
        <v>219</v>
      </c>
      <c r="E1706" s="14">
        <v>22</v>
      </c>
      <c r="F1706" s="12">
        <v>88.15</v>
      </c>
      <c r="G1706" s="12">
        <v>100.17</v>
      </c>
      <c r="H1706" s="12">
        <v>51.09</v>
      </c>
      <c r="I1706" s="9">
        <v>0.1361</v>
      </c>
      <c r="J1706" s="9">
        <v>0.72419999999999995</v>
      </c>
      <c r="K1706" s="10">
        <f>E1706*F1706</f>
        <v>1939.3000000000002</v>
      </c>
      <c r="L1706" s="11">
        <f>F1706-H1706</f>
        <v>37.06</v>
      </c>
      <c r="M1706" s="10">
        <f>L1706*E1706</f>
        <v>815.32</v>
      </c>
      <c r="N1706" s="6">
        <v>2004</v>
      </c>
      <c r="O1706" s="7">
        <v>3</v>
      </c>
      <c r="P1706" s="6">
        <v>8</v>
      </c>
      <c r="Q1706" s="6">
        <v>6</v>
      </c>
      <c r="R1706" s="6">
        <v>20</v>
      </c>
      <c r="S1706" s="8" t="s">
        <v>82</v>
      </c>
      <c r="T1706" s="8" t="s">
        <v>60</v>
      </c>
      <c r="U1706" s="8" t="s">
        <v>25</v>
      </c>
    </row>
    <row r="1707" spans="1:21" x14ac:dyDescent="0.2">
      <c r="A1707" s="12">
        <v>10283</v>
      </c>
      <c r="B1707" s="13">
        <v>38219</v>
      </c>
      <c r="C1707" s="12">
        <v>260</v>
      </c>
      <c r="D1707" s="12" t="s">
        <v>220</v>
      </c>
      <c r="E1707" s="14">
        <v>38</v>
      </c>
      <c r="F1707" s="12">
        <v>85.41</v>
      </c>
      <c r="G1707" s="12">
        <v>99.31</v>
      </c>
      <c r="H1707" s="12">
        <v>53.63</v>
      </c>
      <c r="I1707" s="9">
        <v>0.16389999999999999</v>
      </c>
      <c r="J1707" s="9">
        <v>0.59670000000000001</v>
      </c>
      <c r="K1707" s="10">
        <f>E1707*F1707</f>
        <v>3245.58</v>
      </c>
      <c r="L1707" s="11">
        <f>F1707-H1707</f>
        <v>31.779999999999994</v>
      </c>
      <c r="M1707" s="10">
        <f>L1707*E1707</f>
        <v>1207.6399999999999</v>
      </c>
      <c r="N1707" s="6">
        <v>2004</v>
      </c>
      <c r="O1707" s="7">
        <v>3</v>
      </c>
      <c r="P1707" s="6">
        <v>8</v>
      </c>
      <c r="Q1707" s="6">
        <v>6</v>
      </c>
      <c r="R1707" s="6">
        <v>20</v>
      </c>
      <c r="S1707" s="8" t="s">
        <v>82</v>
      </c>
      <c r="T1707" s="8" t="s">
        <v>60</v>
      </c>
      <c r="U1707" s="8" t="s">
        <v>25</v>
      </c>
    </row>
    <row r="1708" spans="1:21" x14ac:dyDescent="0.2">
      <c r="A1708" s="12">
        <v>10283</v>
      </c>
      <c r="B1708" s="13">
        <v>38219</v>
      </c>
      <c r="C1708" s="12">
        <v>260</v>
      </c>
      <c r="D1708" s="12" t="s">
        <v>222</v>
      </c>
      <c r="E1708" s="14">
        <v>43</v>
      </c>
      <c r="F1708" s="12">
        <v>41.22</v>
      </c>
      <c r="G1708" s="12">
        <v>49.66</v>
      </c>
      <c r="H1708" s="12">
        <v>32.770000000000003</v>
      </c>
      <c r="I1708" s="9">
        <v>0.19409999999999999</v>
      </c>
      <c r="J1708" s="9">
        <v>0.24410000000000001</v>
      </c>
      <c r="K1708" s="10">
        <f>E1708*F1708</f>
        <v>1772.46</v>
      </c>
      <c r="L1708" s="11">
        <f>F1708-H1708</f>
        <v>8.4499999999999957</v>
      </c>
      <c r="M1708" s="10">
        <f>L1708*E1708</f>
        <v>363.3499999999998</v>
      </c>
      <c r="N1708" s="6">
        <v>2004</v>
      </c>
      <c r="O1708" s="7">
        <v>3</v>
      </c>
      <c r="P1708" s="6">
        <v>8</v>
      </c>
      <c r="Q1708" s="6">
        <v>6</v>
      </c>
      <c r="R1708" s="6">
        <v>20</v>
      </c>
      <c r="S1708" s="8" t="s">
        <v>82</v>
      </c>
      <c r="T1708" s="8" t="s">
        <v>60</v>
      </c>
      <c r="U1708" s="8" t="s">
        <v>25</v>
      </c>
    </row>
    <row r="1709" spans="1:21" x14ac:dyDescent="0.2">
      <c r="A1709" s="12">
        <v>10283</v>
      </c>
      <c r="B1709" s="13">
        <v>38219</v>
      </c>
      <c r="C1709" s="12">
        <v>260</v>
      </c>
      <c r="D1709" s="12" t="s">
        <v>223</v>
      </c>
      <c r="E1709" s="14">
        <v>33</v>
      </c>
      <c r="F1709" s="12">
        <v>49.14</v>
      </c>
      <c r="G1709" s="12">
        <v>54.6</v>
      </c>
      <c r="H1709" s="12">
        <v>33.299999999999997</v>
      </c>
      <c r="I1709" s="9">
        <v>0.1018</v>
      </c>
      <c r="J1709" s="9">
        <v>0.48049999999999998</v>
      </c>
      <c r="K1709" s="10">
        <f>E1709*F1709</f>
        <v>1621.6200000000001</v>
      </c>
      <c r="L1709" s="11">
        <f>F1709-H1709</f>
        <v>15.840000000000003</v>
      </c>
      <c r="M1709" s="10">
        <f>L1709*E1709</f>
        <v>522.72000000000014</v>
      </c>
      <c r="N1709" s="6">
        <v>2004</v>
      </c>
      <c r="O1709" s="7">
        <v>3</v>
      </c>
      <c r="P1709" s="6">
        <v>8</v>
      </c>
      <c r="Q1709" s="6">
        <v>6</v>
      </c>
      <c r="R1709" s="6">
        <v>20</v>
      </c>
      <c r="S1709" s="8" t="s">
        <v>82</v>
      </c>
      <c r="T1709" s="8" t="s">
        <v>60</v>
      </c>
      <c r="U1709" s="8" t="s">
        <v>25</v>
      </c>
    </row>
    <row r="1710" spans="1:21" x14ac:dyDescent="0.2">
      <c r="A1710" s="12">
        <v>10284</v>
      </c>
      <c r="B1710" s="13">
        <v>38220</v>
      </c>
      <c r="C1710" s="12">
        <v>299</v>
      </c>
      <c r="D1710" s="12" t="s">
        <v>131</v>
      </c>
      <c r="E1710" s="14">
        <v>45</v>
      </c>
      <c r="F1710" s="12">
        <v>137.19</v>
      </c>
      <c r="G1710" s="12">
        <v>157.69</v>
      </c>
      <c r="H1710" s="12">
        <v>77.27</v>
      </c>
      <c r="I1710" s="9">
        <v>0.15310000000000001</v>
      </c>
      <c r="J1710" s="9">
        <v>0.77649999999999997</v>
      </c>
      <c r="K1710" s="10">
        <f>E1710*F1710</f>
        <v>6173.55</v>
      </c>
      <c r="L1710" s="11">
        <f>F1710-H1710</f>
        <v>59.92</v>
      </c>
      <c r="M1710" s="10">
        <f>L1710*E1710</f>
        <v>2696.4</v>
      </c>
      <c r="N1710" s="6">
        <v>2004</v>
      </c>
      <c r="O1710" s="7">
        <v>3</v>
      </c>
      <c r="P1710" s="6">
        <v>8</v>
      </c>
      <c r="Q1710" s="6">
        <v>7</v>
      </c>
      <c r="R1710" s="6">
        <v>21</v>
      </c>
      <c r="S1710" s="8" t="s">
        <v>124</v>
      </c>
      <c r="T1710" s="8" t="s">
        <v>45</v>
      </c>
      <c r="U1710" s="8" t="s">
        <v>29</v>
      </c>
    </row>
    <row r="1711" spans="1:21" x14ac:dyDescent="0.2">
      <c r="A1711" s="12">
        <v>10284</v>
      </c>
      <c r="B1711" s="13">
        <v>38220</v>
      </c>
      <c r="C1711" s="12">
        <v>299</v>
      </c>
      <c r="D1711" s="12" t="s">
        <v>143</v>
      </c>
      <c r="E1711" s="14">
        <v>31</v>
      </c>
      <c r="F1711" s="12">
        <v>68.430000000000007</v>
      </c>
      <c r="G1711" s="12">
        <v>84.48</v>
      </c>
      <c r="H1711" s="12">
        <v>49</v>
      </c>
      <c r="I1711" s="9">
        <v>0.23380000000000001</v>
      </c>
      <c r="J1711" s="9">
        <v>0.38779999999999998</v>
      </c>
      <c r="K1711" s="10">
        <f>E1711*F1711</f>
        <v>2121.3300000000004</v>
      </c>
      <c r="L1711" s="11">
        <f>F1711-H1711</f>
        <v>19.430000000000007</v>
      </c>
      <c r="M1711" s="10">
        <f>L1711*E1711</f>
        <v>602.33000000000015</v>
      </c>
      <c r="N1711" s="6">
        <v>2004</v>
      </c>
      <c r="O1711" s="7">
        <v>3</v>
      </c>
      <c r="P1711" s="6">
        <v>8</v>
      </c>
      <c r="Q1711" s="6">
        <v>7</v>
      </c>
      <c r="R1711" s="6">
        <v>21</v>
      </c>
      <c r="S1711" s="8" t="s">
        <v>124</v>
      </c>
      <c r="T1711" s="8" t="s">
        <v>45</v>
      </c>
      <c r="U1711" s="8" t="s">
        <v>29</v>
      </c>
    </row>
    <row r="1712" spans="1:21" x14ac:dyDescent="0.2">
      <c r="A1712" s="12">
        <v>10284</v>
      </c>
      <c r="B1712" s="13">
        <v>38220</v>
      </c>
      <c r="C1712" s="12">
        <v>299</v>
      </c>
      <c r="D1712" s="12" t="s">
        <v>173</v>
      </c>
      <c r="E1712" s="14">
        <v>22</v>
      </c>
      <c r="F1712" s="12">
        <v>101.76</v>
      </c>
      <c r="G1712" s="12">
        <v>109.42</v>
      </c>
      <c r="H1712" s="12">
        <v>66.739999999999995</v>
      </c>
      <c r="I1712" s="9">
        <v>7.8600000000000003E-2</v>
      </c>
      <c r="J1712" s="9">
        <v>0.52439999999999998</v>
      </c>
      <c r="K1712" s="10">
        <f>E1712*F1712</f>
        <v>2238.7200000000003</v>
      </c>
      <c r="L1712" s="11">
        <f>F1712-H1712</f>
        <v>35.02000000000001</v>
      </c>
      <c r="M1712" s="10">
        <f>L1712*E1712</f>
        <v>770.44000000000028</v>
      </c>
      <c r="N1712" s="6">
        <v>2004</v>
      </c>
      <c r="O1712" s="7">
        <v>3</v>
      </c>
      <c r="P1712" s="6">
        <v>8</v>
      </c>
      <c r="Q1712" s="6">
        <v>7</v>
      </c>
      <c r="R1712" s="6">
        <v>21</v>
      </c>
      <c r="S1712" s="8" t="s">
        <v>124</v>
      </c>
      <c r="T1712" s="8" t="s">
        <v>45</v>
      </c>
      <c r="U1712" s="8" t="s">
        <v>29</v>
      </c>
    </row>
    <row r="1713" spans="1:21" x14ac:dyDescent="0.2">
      <c r="A1713" s="12">
        <v>10284</v>
      </c>
      <c r="B1713" s="13">
        <v>38220</v>
      </c>
      <c r="C1713" s="12">
        <v>299</v>
      </c>
      <c r="D1713" s="12" t="s">
        <v>182</v>
      </c>
      <c r="E1713" s="14">
        <v>30</v>
      </c>
      <c r="F1713" s="12">
        <v>65.08</v>
      </c>
      <c r="G1713" s="12">
        <v>68.510000000000005</v>
      </c>
      <c r="H1713" s="12">
        <v>34.25</v>
      </c>
      <c r="I1713" s="9">
        <v>4.6100000000000002E-2</v>
      </c>
      <c r="J1713" s="9">
        <v>0.90510000000000002</v>
      </c>
      <c r="K1713" s="10">
        <f>E1713*F1713</f>
        <v>1952.3999999999999</v>
      </c>
      <c r="L1713" s="11">
        <f>F1713-H1713</f>
        <v>30.83</v>
      </c>
      <c r="M1713" s="10">
        <f>L1713*E1713</f>
        <v>924.9</v>
      </c>
      <c r="N1713" s="6">
        <v>2004</v>
      </c>
      <c r="O1713" s="7">
        <v>3</v>
      </c>
      <c r="P1713" s="6">
        <v>8</v>
      </c>
      <c r="Q1713" s="6">
        <v>7</v>
      </c>
      <c r="R1713" s="6">
        <v>21</v>
      </c>
      <c r="S1713" s="8" t="s">
        <v>124</v>
      </c>
      <c r="T1713" s="8" t="s">
        <v>45</v>
      </c>
      <c r="U1713" s="8" t="s">
        <v>29</v>
      </c>
    </row>
    <row r="1714" spans="1:21" x14ac:dyDescent="0.2">
      <c r="A1714" s="12">
        <v>10284</v>
      </c>
      <c r="B1714" s="13">
        <v>38220</v>
      </c>
      <c r="C1714" s="12">
        <v>299</v>
      </c>
      <c r="D1714" s="12" t="s">
        <v>188</v>
      </c>
      <c r="E1714" s="14">
        <v>39</v>
      </c>
      <c r="F1714" s="12">
        <v>59.83</v>
      </c>
      <c r="G1714" s="12">
        <v>65.75</v>
      </c>
      <c r="H1714" s="12">
        <v>26.3</v>
      </c>
      <c r="I1714" s="9">
        <v>0.1003</v>
      </c>
      <c r="J1714" s="9">
        <v>1.2927999999999999</v>
      </c>
      <c r="K1714" s="10">
        <f>E1714*F1714</f>
        <v>2333.37</v>
      </c>
      <c r="L1714" s="11">
        <f>F1714-H1714</f>
        <v>33.53</v>
      </c>
      <c r="M1714" s="10">
        <f>L1714*E1714</f>
        <v>1307.67</v>
      </c>
      <c r="N1714" s="6">
        <v>2004</v>
      </c>
      <c r="O1714" s="7">
        <v>3</v>
      </c>
      <c r="P1714" s="6">
        <v>8</v>
      </c>
      <c r="Q1714" s="6">
        <v>7</v>
      </c>
      <c r="R1714" s="6">
        <v>21</v>
      </c>
      <c r="S1714" s="8" t="s">
        <v>124</v>
      </c>
      <c r="T1714" s="8" t="s">
        <v>45</v>
      </c>
      <c r="U1714" s="8" t="s">
        <v>29</v>
      </c>
    </row>
    <row r="1715" spans="1:21" x14ac:dyDescent="0.2">
      <c r="A1715" s="12">
        <v>10284</v>
      </c>
      <c r="B1715" s="13">
        <v>38220</v>
      </c>
      <c r="C1715" s="12">
        <v>299</v>
      </c>
      <c r="D1715" s="12" t="s">
        <v>192</v>
      </c>
      <c r="E1715" s="14">
        <v>21</v>
      </c>
      <c r="F1715" s="12">
        <v>65.510000000000005</v>
      </c>
      <c r="G1715" s="12">
        <v>68.239999999999995</v>
      </c>
      <c r="H1715" s="12">
        <v>29.34</v>
      </c>
      <c r="I1715" s="9">
        <v>4.58E-2</v>
      </c>
      <c r="J1715" s="9">
        <v>1.2270000000000001</v>
      </c>
      <c r="K1715" s="10">
        <f>E1715*F1715</f>
        <v>1375.71</v>
      </c>
      <c r="L1715" s="11">
        <f>F1715-H1715</f>
        <v>36.17</v>
      </c>
      <c r="M1715" s="10">
        <f>L1715*E1715</f>
        <v>759.57</v>
      </c>
      <c r="N1715" s="6">
        <v>2004</v>
      </c>
      <c r="O1715" s="7">
        <v>3</v>
      </c>
      <c r="P1715" s="6">
        <v>8</v>
      </c>
      <c r="Q1715" s="6">
        <v>7</v>
      </c>
      <c r="R1715" s="6">
        <v>21</v>
      </c>
      <c r="S1715" s="8" t="s">
        <v>124</v>
      </c>
      <c r="T1715" s="8" t="s">
        <v>45</v>
      </c>
      <c r="U1715" s="8" t="s">
        <v>29</v>
      </c>
    </row>
    <row r="1716" spans="1:21" x14ac:dyDescent="0.2">
      <c r="A1716" s="12">
        <v>10284</v>
      </c>
      <c r="B1716" s="13">
        <v>38220</v>
      </c>
      <c r="C1716" s="12">
        <v>299</v>
      </c>
      <c r="D1716" s="12" t="s">
        <v>196</v>
      </c>
      <c r="E1716" s="14">
        <v>21</v>
      </c>
      <c r="F1716" s="12">
        <v>66.650000000000006</v>
      </c>
      <c r="G1716" s="12">
        <v>72.45</v>
      </c>
      <c r="H1716" s="12">
        <v>36.229999999999997</v>
      </c>
      <c r="I1716" s="9">
        <v>0.09</v>
      </c>
      <c r="J1716" s="9">
        <v>0.82799999999999996</v>
      </c>
      <c r="K1716" s="10">
        <f>E1716*F1716</f>
        <v>1399.65</v>
      </c>
      <c r="L1716" s="11">
        <f>F1716-H1716</f>
        <v>30.420000000000009</v>
      </c>
      <c r="M1716" s="10">
        <f>L1716*E1716</f>
        <v>638.82000000000016</v>
      </c>
      <c r="N1716" s="6">
        <v>2004</v>
      </c>
      <c r="O1716" s="7">
        <v>3</v>
      </c>
      <c r="P1716" s="6">
        <v>8</v>
      </c>
      <c r="Q1716" s="6">
        <v>7</v>
      </c>
      <c r="R1716" s="6">
        <v>21</v>
      </c>
      <c r="S1716" s="8" t="s">
        <v>124</v>
      </c>
      <c r="T1716" s="8" t="s">
        <v>45</v>
      </c>
      <c r="U1716" s="8" t="s">
        <v>29</v>
      </c>
    </row>
    <row r="1717" spans="1:21" x14ac:dyDescent="0.2">
      <c r="A1717" s="12">
        <v>10284</v>
      </c>
      <c r="B1717" s="13">
        <v>38220</v>
      </c>
      <c r="C1717" s="12">
        <v>299</v>
      </c>
      <c r="D1717" s="12" t="s">
        <v>204</v>
      </c>
      <c r="E1717" s="14">
        <v>50</v>
      </c>
      <c r="F1717" s="12">
        <v>60.54</v>
      </c>
      <c r="G1717" s="12">
        <v>68.790000000000006</v>
      </c>
      <c r="H1717" s="12">
        <v>33.020000000000003</v>
      </c>
      <c r="I1717" s="9">
        <v>0.1321</v>
      </c>
      <c r="J1717" s="9">
        <v>0.84799999999999998</v>
      </c>
      <c r="K1717" s="10">
        <f>E1717*F1717</f>
        <v>3027</v>
      </c>
      <c r="L1717" s="11">
        <f>F1717-H1717</f>
        <v>27.519999999999996</v>
      </c>
      <c r="M1717" s="10">
        <f>L1717*E1717</f>
        <v>1375.9999999999998</v>
      </c>
      <c r="N1717" s="6">
        <v>2004</v>
      </c>
      <c r="O1717" s="7">
        <v>3</v>
      </c>
      <c r="P1717" s="6">
        <v>8</v>
      </c>
      <c r="Q1717" s="6">
        <v>7</v>
      </c>
      <c r="R1717" s="6">
        <v>21</v>
      </c>
      <c r="S1717" s="8" t="s">
        <v>124</v>
      </c>
      <c r="T1717" s="8" t="s">
        <v>45</v>
      </c>
      <c r="U1717" s="8" t="s">
        <v>29</v>
      </c>
    </row>
    <row r="1718" spans="1:21" x14ac:dyDescent="0.2">
      <c r="A1718" s="12">
        <v>10284</v>
      </c>
      <c r="B1718" s="13">
        <v>38220</v>
      </c>
      <c r="C1718" s="12">
        <v>299</v>
      </c>
      <c r="D1718" s="12" t="s">
        <v>206</v>
      </c>
      <c r="E1718" s="14">
        <v>33</v>
      </c>
      <c r="F1718" s="12">
        <v>35.78</v>
      </c>
      <c r="G1718" s="12">
        <v>43.64</v>
      </c>
      <c r="H1718" s="12">
        <v>27.06</v>
      </c>
      <c r="I1718" s="9">
        <v>0.22359999999999999</v>
      </c>
      <c r="J1718" s="9">
        <v>0.33260000000000001</v>
      </c>
      <c r="K1718" s="10">
        <f>E1718*F1718</f>
        <v>1180.74</v>
      </c>
      <c r="L1718" s="11">
        <f>F1718-H1718</f>
        <v>8.7200000000000024</v>
      </c>
      <c r="M1718" s="10">
        <f>L1718*E1718</f>
        <v>287.7600000000001</v>
      </c>
      <c r="N1718" s="6">
        <v>2004</v>
      </c>
      <c r="O1718" s="7">
        <v>3</v>
      </c>
      <c r="P1718" s="6">
        <v>8</v>
      </c>
      <c r="Q1718" s="6">
        <v>7</v>
      </c>
      <c r="R1718" s="6">
        <v>21</v>
      </c>
      <c r="S1718" s="8" t="s">
        <v>124</v>
      </c>
      <c r="T1718" s="8" t="s">
        <v>45</v>
      </c>
      <c r="U1718" s="8" t="s">
        <v>29</v>
      </c>
    </row>
    <row r="1719" spans="1:21" x14ac:dyDescent="0.2">
      <c r="A1719" s="12">
        <v>10284</v>
      </c>
      <c r="B1719" s="13">
        <v>38220</v>
      </c>
      <c r="C1719" s="12">
        <v>299</v>
      </c>
      <c r="D1719" s="12" t="s">
        <v>211</v>
      </c>
      <c r="E1719" s="14">
        <v>24</v>
      </c>
      <c r="F1719" s="12">
        <v>87.69</v>
      </c>
      <c r="G1719" s="12">
        <v>91.34</v>
      </c>
      <c r="H1719" s="12">
        <v>51.15</v>
      </c>
      <c r="I1719" s="9">
        <v>4.5600000000000002E-2</v>
      </c>
      <c r="J1719" s="9">
        <v>0.72340000000000004</v>
      </c>
      <c r="K1719" s="10">
        <f>E1719*F1719</f>
        <v>2104.56</v>
      </c>
      <c r="L1719" s="11">
        <f>F1719-H1719</f>
        <v>36.54</v>
      </c>
      <c r="M1719" s="10">
        <f>L1719*E1719</f>
        <v>876.96</v>
      </c>
      <c r="N1719" s="6">
        <v>2004</v>
      </c>
      <c r="O1719" s="7">
        <v>3</v>
      </c>
      <c r="P1719" s="6">
        <v>8</v>
      </c>
      <c r="Q1719" s="6">
        <v>7</v>
      </c>
      <c r="R1719" s="6">
        <v>21</v>
      </c>
      <c r="S1719" s="8" t="s">
        <v>124</v>
      </c>
      <c r="T1719" s="8" t="s">
        <v>45</v>
      </c>
      <c r="U1719" s="8" t="s">
        <v>29</v>
      </c>
    </row>
    <row r="1720" spans="1:21" x14ac:dyDescent="0.2">
      <c r="A1720" s="12">
        <v>10284</v>
      </c>
      <c r="B1720" s="13">
        <v>38220</v>
      </c>
      <c r="C1720" s="12">
        <v>299</v>
      </c>
      <c r="D1720" s="12" t="s">
        <v>214</v>
      </c>
      <c r="E1720" s="14">
        <v>45</v>
      </c>
      <c r="F1720" s="12">
        <v>95.73</v>
      </c>
      <c r="G1720" s="12">
        <v>99.72</v>
      </c>
      <c r="H1720" s="12">
        <v>68.8</v>
      </c>
      <c r="I1720" s="9">
        <v>4.1799999999999997E-2</v>
      </c>
      <c r="J1720" s="9">
        <v>0.39240000000000003</v>
      </c>
      <c r="K1720" s="10">
        <f>E1720*F1720</f>
        <v>4307.8500000000004</v>
      </c>
      <c r="L1720" s="11">
        <f>F1720-H1720</f>
        <v>26.930000000000007</v>
      </c>
      <c r="M1720" s="10">
        <f>L1720*E1720</f>
        <v>1211.8500000000004</v>
      </c>
      <c r="N1720" s="6">
        <v>2004</v>
      </c>
      <c r="O1720" s="7">
        <v>3</v>
      </c>
      <c r="P1720" s="6">
        <v>8</v>
      </c>
      <c r="Q1720" s="6">
        <v>7</v>
      </c>
      <c r="R1720" s="6">
        <v>21</v>
      </c>
      <c r="S1720" s="8" t="s">
        <v>124</v>
      </c>
      <c r="T1720" s="8" t="s">
        <v>45</v>
      </c>
      <c r="U1720" s="8" t="s">
        <v>29</v>
      </c>
    </row>
    <row r="1721" spans="1:21" x14ac:dyDescent="0.2">
      <c r="A1721" s="12">
        <v>10284</v>
      </c>
      <c r="B1721" s="13">
        <v>38220</v>
      </c>
      <c r="C1721" s="12">
        <v>299</v>
      </c>
      <c r="D1721" s="12" t="s">
        <v>218</v>
      </c>
      <c r="E1721" s="14">
        <v>25</v>
      </c>
      <c r="F1721" s="12">
        <v>68</v>
      </c>
      <c r="G1721" s="12">
        <v>80</v>
      </c>
      <c r="H1721" s="12">
        <v>54.4</v>
      </c>
      <c r="I1721" s="9">
        <v>0.17649999999999999</v>
      </c>
      <c r="J1721" s="9">
        <v>0.25740000000000002</v>
      </c>
      <c r="K1721" s="10">
        <f>E1721*F1721</f>
        <v>1700</v>
      </c>
      <c r="L1721" s="11">
        <f>F1721-H1721</f>
        <v>13.600000000000001</v>
      </c>
      <c r="M1721" s="10">
        <f>L1721*E1721</f>
        <v>340.00000000000006</v>
      </c>
      <c r="N1721" s="6">
        <v>2004</v>
      </c>
      <c r="O1721" s="7">
        <v>3</v>
      </c>
      <c r="P1721" s="6">
        <v>8</v>
      </c>
      <c r="Q1721" s="6">
        <v>7</v>
      </c>
      <c r="R1721" s="6">
        <v>21</v>
      </c>
      <c r="S1721" s="8" t="s">
        <v>124</v>
      </c>
      <c r="T1721" s="8" t="s">
        <v>45</v>
      </c>
      <c r="U1721" s="8" t="s">
        <v>29</v>
      </c>
    </row>
    <row r="1722" spans="1:21" x14ac:dyDescent="0.2">
      <c r="A1722" s="12">
        <v>10284</v>
      </c>
      <c r="B1722" s="13">
        <v>38220</v>
      </c>
      <c r="C1722" s="12">
        <v>299</v>
      </c>
      <c r="D1722" s="12" t="s">
        <v>221</v>
      </c>
      <c r="E1722" s="14">
        <v>32</v>
      </c>
      <c r="F1722" s="12">
        <v>73.290000000000006</v>
      </c>
      <c r="G1722" s="12">
        <v>74.03</v>
      </c>
      <c r="H1722" s="12">
        <v>36.270000000000003</v>
      </c>
      <c r="I1722" s="9">
        <v>1.3599999999999999E-2</v>
      </c>
      <c r="J1722" s="9">
        <v>1.0201</v>
      </c>
      <c r="K1722" s="10">
        <f>E1722*F1722</f>
        <v>2345.2800000000002</v>
      </c>
      <c r="L1722" s="11">
        <f>F1722-H1722</f>
        <v>37.020000000000003</v>
      </c>
      <c r="M1722" s="10">
        <f>L1722*E1722</f>
        <v>1184.6400000000001</v>
      </c>
      <c r="N1722" s="6">
        <v>2004</v>
      </c>
      <c r="O1722" s="7">
        <v>3</v>
      </c>
      <c r="P1722" s="6">
        <v>8</v>
      </c>
      <c r="Q1722" s="6">
        <v>7</v>
      </c>
      <c r="R1722" s="6">
        <v>21</v>
      </c>
      <c r="S1722" s="8" t="s">
        <v>124</v>
      </c>
      <c r="T1722" s="8" t="s">
        <v>45</v>
      </c>
      <c r="U1722" s="8" t="s">
        <v>29</v>
      </c>
    </row>
    <row r="1723" spans="1:21" x14ac:dyDescent="0.2">
      <c r="A1723" s="12">
        <v>10285</v>
      </c>
      <c r="B1723" s="13">
        <v>38226</v>
      </c>
      <c r="C1723" s="12">
        <v>286</v>
      </c>
      <c r="D1723" s="12" t="s">
        <v>18</v>
      </c>
      <c r="E1723" s="14">
        <v>36</v>
      </c>
      <c r="F1723" s="12">
        <v>95.7</v>
      </c>
      <c r="G1723" s="12">
        <v>95.7</v>
      </c>
      <c r="H1723" s="12">
        <v>48.81</v>
      </c>
      <c r="I1723" s="9">
        <v>0</v>
      </c>
      <c r="J1723" s="9">
        <v>0.96289999999999998</v>
      </c>
      <c r="K1723" s="10">
        <f>E1723*F1723</f>
        <v>3445.2000000000003</v>
      </c>
      <c r="L1723" s="11">
        <f>F1723-H1723</f>
        <v>46.89</v>
      </c>
      <c r="M1723" s="10">
        <f>L1723*E1723</f>
        <v>1688.04</v>
      </c>
      <c r="N1723" s="6">
        <v>2004</v>
      </c>
      <c r="O1723" s="7">
        <v>3</v>
      </c>
      <c r="P1723" s="6">
        <v>8</v>
      </c>
      <c r="Q1723" s="6">
        <v>6</v>
      </c>
      <c r="R1723" s="6">
        <v>27</v>
      </c>
      <c r="S1723" s="8" t="s">
        <v>32</v>
      </c>
      <c r="T1723" s="8" t="s">
        <v>24</v>
      </c>
      <c r="U1723" s="8" t="s">
        <v>25</v>
      </c>
    </row>
    <row r="1724" spans="1:21" x14ac:dyDescent="0.2">
      <c r="A1724" s="12">
        <v>10285</v>
      </c>
      <c r="B1724" s="13">
        <v>38226</v>
      </c>
      <c r="C1724" s="12">
        <v>286</v>
      </c>
      <c r="D1724" s="12" t="s">
        <v>74</v>
      </c>
      <c r="E1724" s="14">
        <v>47</v>
      </c>
      <c r="F1724" s="12">
        <v>110.61</v>
      </c>
      <c r="G1724" s="12">
        <v>118.94</v>
      </c>
      <c r="H1724" s="12">
        <v>68.989999999999995</v>
      </c>
      <c r="I1724" s="9">
        <v>7.2300000000000003E-2</v>
      </c>
      <c r="J1724" s="9">
        <v>0.60880000000000001</v>
      </c>
      <c r="K1724" s="10">
        <f>E1724*F1724</f>
        <v>5198.67</v>
      </c>
      <c r="L1724" s="11">
        <f>F1724-H1724</f>
        <v>41.620000000000005</v>
      </c>
      <c r="M1724" s="10">
        <f>L1724*E1724</f>
        <v>1956.1400000000003</v>
      </c>
      <c r="N1724" s="6">
        <v>2004</v>
      </c>
      <c r="O1724" s="7">
        <v>3</v>
      </c>
      <c r="P1724" s="6">
        <v>8</v>
      </c>
      <c r="Q1724" s="6">
        <v>6</v>
      </c>
      <c r="R1724" s="6">
        <v>27</v>
      </c>
      <c r="S1724" s="8" t="s">
        <v>32</v>
      </c>
      <c r="T1724" s="8" t="s">
        <v>24</v>
      </c>
      <c r="U1724" s="8" t="s">
        <v>25</v>
      </c>
    </row>
    <row r="1725" spans="1:21" x14ac:dyDescent="0.2">
      <c r="A1725" s="12">
        <v>10285</v>
      </c>
      <c r="B1725" s="13">
        <v>38226</v>
      </c>
      <c r="C1725" s="12">
        <v>286</v>
      </c>
      <c r="D1725" s="12" t="s">
        <v>77</v>
      </c>
      <c r="E1725" s="14">
        <v>27</v>
      </c>
      <c r="F1725" s="12">
        <v>166.55</v>
      </c>
      <c r="G1725" s="12">
        <v>193.66</v>
      </c>
      <c r="H1725" s="12">
        <v>91.02</v>
      </c>
      <c r="I1725" s="9">
        <v>0.16209999999999999</v>
      </c>
      <c r="J1725" s="9">
        <v>0.83499999999999996</v>
      </c>
      <c r="K1725" s="10">
        <f>E1725*F1725</f>
        <v>4496.8500000000004</v>
      </c>
      <c r="L1725" s="11">
        <f>F1725-H1725</f>
        <v>75.530000000000015</v>
      </c>
      <c r="M1725" s="10">
        <f>L1725*E1725</f>
        <v>2039.3100000000004</v>
      </c>
      <c r="N1725" s="6">
        <v>2004</v>
      </c>
      <c r="O1725" s="7">
        <v>3</v>
      </c>
      <c r="P1725" s="6">
        <v>8</v>
      </c>
      <c r="Q1725" s="6">
        <v>6</v>
      </c>
      <c r="R1725" s="6">
        <v>27</v>
      </c>
      <c r="S1725" s="8" t="s">
        <v>32</v>
      </c>
      <c r="T1725" s="8" t="s">
        <v>24</v>
      </c>
      <c r="U1725" s="8" t="s">
        <v>25</v>
      </c>
    </row>
    <row r="1726" spans="1:21" x14ac:dyDescent="0.2">
      <c r="A1726" s="12">
        <v>10285</v>
      </c>
      <c r="B1726" s="13">
        <v>38226</v>
      </c>
      <c r="C1726" s="12">
        <v>286</v>
      </c>
      <c r="D1726" s="12" t="s">
        <v>112</v>
      </c>
      <c r="E1726" s="14">
        <v>49</v>
      </c>
      <c r="F1726" s="12">
        <v>131.04</v>
      </c>
      <c r="G1726" s="12">
        <v>150.62</v>
      </c>
      <c r="H1726" s="12">
        <v>66.27</v>
      </c>
      <c r="I1726" s="9">
        <v>0.15260000000000001</v>
      </c>
      <c r="J1726" s="9">
        <v>0.98080000000000001</v>
      </c>
      <c r="K1726" s="10">
        <f>E1726*F1726</f>
        <v>6420.96</v>
      </c>
      <c r="L1726" s="11">
        <f>F1726-H1726</f>
        <v>64.77</v>
      </c>
      <c r="M1726" s="10">
        <f>L1726*E1726</f>
        <v>3173.73</v>
      </c>
      <c r="N1726" s="6">
        <v>2004</v>
      </c>
      <c r="O1726" s="7">
        <v>3</v>
      </c>
      <c r="P1726" s="6">
        <v>8</v>
      </c>
      <c r="Q1726" s="6">
        <v>6</v>
      </c>
      <c r="R1726" s="6">
        <v>27</v>
      </c>
      <c r="S1726" s="8" t="s">
        <v>32</v>
      </c>
      <c r="T1726" s="8" t="s">
        <v>24</v>
      </c>
      <c r="U1726" s="8" t="s">
        <v>25</v>
      </c>
    </row>
    <row r="1727" spans="1:21" x14ac:dyDescent="0.2">
      <c r="A1727" s="12">
        <v>10285</v>
      </c>
      <c r="B1727" s="13">
        <v>38226</v>
      </c>
      <c r="C1727" s="12">
        <v>286</v>
      </c>
      <c r="D1727" s="12" t="s">
        <v>146</v>
      </c>
      <c r="E1727" s="14">
        <v>20</v>
      </c>
      <c r="F1727" s="12">
        <v>50.88</v>
      </c>
      <c r="G1727" s="12">
        <v>60.57</v>
      </c>
      <c r="H1727" s="12">
        <v>24.23</v>
      </c>
      <c r="I1727" s="9">
        <v>0.19650000000000001</v>
      </c>
      <c r="J1727" s="9">
        <v>1.1143000000000001</v>
      </c>
      <c r="K1727" s="10">
        <f>E1727*F1727</f>
        <v>1017.6</v>
      </c>
      <c r="L1727" s="11">
        <f>F1727-H1727</f>
        <v>26.650000000000002</v>
      </c>
      <c r="M1727" s="10">
        <f>L1727*E1727</f>
        <v>533</v>
      </c>
      <c r="N1727" s="6">
        <v>2004</v>
      </c>
      <c r="O1727" s="7">
        <v>3</v>
      </c>
      <c r="P1727" s="6">
        <v>8</v>
      </c>
      <c r="Q1727" s="6">
        <v>6</v>
      </c>
      <c r="R1727" s="6">
        <v>27</v>
      </c>
      <c r="S1727" s="8" t="s">
        <v>32</v>
      </c>
      <c r="T1727" s="8" t="s">
        <v>24</v>
      </c>
      <c r="U1727" s="8" t="s">
        <v>25</v>
      </c>
    </row>
    <row r="1728" spans="1:21" x14ac:dyDescent="0.2">
      <c r="A1728" s="12">
        <v>10285</v>
      </c>
      <c r="B1728" s="13">
        <v>38226</v>
      </c>
      <c r="C1728" s="12">
        <v>286</v>
      </c>
      <c r="D1728" s="12" t="s">
        <v>171</v>
      </c>
      <c r="E1728" s="14">
        <v>34</v>
      </c>
      <c r="F1728" s="12">
        <v>91.29</v>
      </c>
      <c r="G1728" s="12">
        <v>112.7</v>
      </c>
      <c r="H1728" s="12">
        <v>60.86</v>
      </c>
      <c r="I1728" s="9">
        <v>0.23</v>
      </c>
      <c r="J1728" s="9">
        <v>0.4929</v>
      </c>
      <c r="K1728" s="10">
        <f>E1728*F1728</f>
        <v>3103.86</v>
      </c>
      <c r="L1728" s="11">
        <f>F1728-H1728</f>
        <v>30.430000000000007</v>
      </c>
      <c r="M1728" s="10">
        <f>L1728*E1728</f>
        <v>1034.6200000000003</v>
      </c>
      <c r="N1728" s="6">
        <v>2004</v>
      </c>
      <c r="O1728" s="7">
        <v>3</v>
      </c>
      <c r="P1728" s="6">
        <v>8</v>
      </c>
      <c r="Q1728" s="6">
        <v>6</v>
      </c>
      <c r="R1728" s="6">
        <v>27</v>
      </c>
      <c r="S1728" s="8" t="s">
        <v>32</v>
      </c>
      <c r="T1728" s="8" t="s">
        <v>24</v>
      </c>
      <c r="U1728" s="8" t="s">
        <v>25</v>
      </c>
    </row>
    <row r="1729" spans="1:21" x14ac:dyDescent="0.2">
      <c r="A1729" s="12">
        <v>10285</v>
      </c>
      <c r="B1729" s="13">
        <v>38226</v>
      </c>
      <c r="C1729" s="12">
        <v>286</v>
      </c>
      <c r="D1729" s="12" t="s">
        <v>175</v>
      </c>
      <c r="E1729" s="14">
        <v>39</v>
      </c>
      <c r="F1729" s="12">
        <v>61.7</v>
      </c>
      <c r="G1729" s="12">
        <v>76.17</v>
      </c>
      <c r="H1729" s="12">
        <v>37.32</v>
      </c>
      <c r="I1729" s="9">
        <v>0.22689999999999999</v>
      </c>
      <c r="J1729" s="9">
        <v>0.6431</v>
      </c>
      <c r="K1729" s="10">
        <f>E1729*F1729</f>
        <v>2406.3000000000002</v>
      </c>
      <c r="L1729" s="11">
        <f>F1729-H1729</f>
        <v>24.380000000000003</v>
      </c>
      <c r="M1729" s="10">
        <f>L1729*E1729</f>
        <v>950.82</v>
      </c>
      <c r="N1729" s="6">
        <v>2004</v>
      </c>
      <c r="O1729" s="7">
        <v>3</v>
      </c>
      <c r="P1729" s="6">
        <v>8</v>
      </c>
      <c r="Q1729" s="6">
        <v>6</v>
      </c>
      <c r="R1729" s="6">
        <v>27</v>
      </c>
      <c r="S1729" s="8" t="s">
        <v>32</v>
      </c>
      <c r="T1729" s="8" t="s">
        <v>24</v>
      </c>
      <c r="U1729" s="8" t="s">
        <v>25</v>
      </c>
    </row>
    <row r="1730" spans="1:21" x14ac:dyDescent="0.2">
      <c r="A1730" s="12">
        <v>10285</v>
      </c>
      <c r="B1730" s="13">
        <v>38226</v>
      </c>
      <c r="C1730" s="12">
        <v>286</v>
      </c>
      <c r="D1730" s="12" t="s">
        <v>179</v>
      </c>
      <c r="E1730" s="14">
        <v>38</v>
      </c>
      <c r="F1730" s="12">
        <v>64.41</v>
      </c>
      <c r="G1730" s="12">
        <v>69.260000000000005</v>
      </c>
      <c r="H1730" s="12">
        <v>47.1</v>
      </c>
      <c r="I1730" s="9">
        <v>7.7600000000000002E-2</v>
      </c>
      <c r="J1730" s="9">
        <v>0.3609</v>
      </c>
      <c r="K1730" s="10">
        <f>E1730*F1730</f>
        <v>2447.58</v>
      </c>
      <c r="L1730" s="11">
        <f>F1730-H1730</f>
        <v>17.309999999999995</v>
      </c>
      <c r="M1730" s="10">
        <f>L1730*E1730</f>
        <v>657.77999999999986</v>
      </c>
      <c r="N1730" s="6">
        <v>2004</v>
      </c>
      <c r="O1730" s="7">
        <v>3</v>
      </c>
      <c r="P1730" s="6">
        <v>8</v>
      </c>
      <c r="Q1730" s="6">
        <v>6</v>
      </c>
      <c r="R1730" s="6">
        <v>27</v>
      </c>
      <c r="S1730" s="8" t="s">
        <v>32</v>
      </c>
      <c r="T1730" s="8" t="s">
        <v>24</v>
      </c>
      <c r="U1730" s="8" t="s">
        <v>25</v>
      </c>
    </row>
    <row r="1731" spans="1:21" x14ac:dyDescent="0.2">
      <c r="A1731" s="12">
        <v>10285</v>
      </c>
      <c r="B1731" s="13">
        <v>38226</v>
      </c>
      <c r="C1731" s="12">
        <v>286</v>
      </c>
      <c r="D1731" s="12" t="s">
        <v>199</v>
      </c>
      <c r="E1731" s="14">
        <v>37</v>
      </c>
      <c r="F1731" s="12">
        <v>82.91</v>
      </c>
      <c r="G1731" s="12">
        <v>99.89</v>
      </c>
      <c r="H1731" s="12">
        <v>66.92</v>
      </c>
      <c r="I1731" s="9">
        <v>0.20499999999999999</v>
      </c>
      <c r="J1731" s="9">
        <v>0.23910000000000001</v>
      </c>
      <c r="K1731" s="10">
        <f>E1731*F1731</f>
        <v>3067.67</v>
      </c>
      <c r="L1731" s="11">
        <f>F1731-H1731</f>
        <v>15.989999999999995</v>
      </c>
      <c r="M1731" s="10">
        <f>L1731*E1731</f>
        <v>591.62999999999977</v>
      </c>
      <c r="N1731" s="6">
        <v>2004</v>
      </c>
      <c r="O1731" s="7">
        <v>3</v>
      </c>
      <c r="P1731" s="6">
        <v>8</v>
      </c>
      <c r="Q1731" s="6">
        <v>6</v>
      </c>
      <c r="R1731" s="6">
        <v>27</v>
      </c>
      <c r="S1731" s="8" t="s">
        <v>32</v>
      </c>
      <c r="T1731" s="8" t="s">
        <v>24</v>
      </c>
      <c r="U1731" s="8" t="s">
        <v>25</v>
      </c>
    </row>
    <row r="1732" spans="1:21" x14ac:dyDescent="0.2">
      <c r="A1732" s="12">
        <v>10285</v>
      </c>
      <c r="B1732" s="13">
        <v>38226</v>
      </c>
      <c r="C1732" s="12">
        <v>286</v>
      </c>
      <c r="D1732" s="12" t="s">
        <v>200</v>
      </c>
      <c r="E1732" s="14">
        <v>37</v>
      </c>
      <c r="F1732" s="12">
        <v>36.61</v>
      </c>
      <c r="G1732" s="12">
        <v>40.229999999999997</v>
      </c>
      <c r="H1732" s="12">
        <v>24.14</v>
      </c>
      <c r="I1732" s="9">
        <v>0.10929999999999999</v>
      </c>
      <c r="J1732" s="9">
        <v>0.49709999999999999</v>
      </c>
      <c r="K1732" s="10">
        <f>E1732*F1732</f>
        <v>1354.57</v>
      </c>
      <c r="L1732" s="11">
        <f>F1732-H1732</f>
        <v>12.469999999999999</v>
      </c>
      <c r="M1732" s="10">
        <f>L1732*E1732</f>
        <v>461.39</v>
      </c>
      <c r="N1732" s="6">
        <v>2004</v>
      </c>
      <c r="O1732" s="7">
        <v>3</v>
      </c>
      <c r="P1732" s="6">
        <v>8</v>
      </c>
      <c r="Q1732" s="6">
        <v>6</v>
      </c>
      <c r="R1732" s="6">
        <v>27</v>
      </c>
      <c r="S1732" s="8" t="s">
        <v>32</v>
      </c>
      <c r="T1732" s="8" t="s">
        <v>24</v>
      </c>
      <c r="U1732" s="8" t="s">
        <v>25</v>
      </c>
    </row>
    <row r="1733" spans="1:21" x14ac:dyDescent="0.2">
      <c r="A1733" s="12">
        <v>10285</v>
      </c>
      <c r="B1733" s="13">
        <v>38226</v>
      </c>
      <c r="C1733" s="12">
        <v>286</v>
      </c>
      <c r="D1733" s="12" t="s">
        <v>205</v>
      </c>
      <c r="E1733" s="14">
        <v>26</v>
      </c>
      <c r="F1733" s="12">
        <v>100.01</v>
      </c>
      <c r="G1733" s="12">
        <v>102.05</v>
      </c>
      <c r="H1733" s="12">
        <v>56.13</v>
      </c>
      <c r="I1733" s="9">
        <v>0.02</v>
      </c>
      <c r="J1733" s="9">
        <v>0.78390000000000004</v>
      </c>
      <c r="K1733" s="10">
        <f>E1733*F1733</f>
        <v>2600.2600000000002</v>
      </c>
      <c r="L1733" s="11">
        <f>F1733-H1733</f>
        <v>43.88</v>
      </c>
      <c r="M1733" s="10">
        <f>L1733*E1733</f>
        <v>1140.8800000000001</v>
      </c>
      <c r="N1733" s="6">
        <v>2004</v>
      </c>
      <c r="O1733" s="7">
        <v>3</v>
      </c>
      <c r="P1733" s="6">
        <v>8</v>
      </c>
      <c r="Q1733" s="6">
        <v>6</v>
      </c>
      <c r="R1733" s="6">
        <v>27</v>
      </c>
      <c r="S1733" s="8" t="s">
        <v>32</v>
      </c>
      <c r="T1733" s="8" t="s">
        <v>24</v>
      </c>
      <c r="U1733" s="8" t="s">
        <v>25</v>
      </c>
    </row>
    <row r="1734" spans="1:21" x14ac:dyDescent="0.2">
      <c r="A1734" s="12">
        <v>10285</v>
      </c>
      <c r="B1734" s="13">
        <v>38226</v>
      </c>
      <c r="C1734" s="12">
        <v>286</v>
      </c>
      <c r="D1734" s="12" t="s">
        <v>209</v>
      </c>
      <c r="E1734" s="14">
        <v>39</v>
      </c>
      <c r="F1734" s="12">
        <v>76.48</v>
      </c>
      <c r="G1734" s="12">
        <v>81.36</v>
      </c>
      <c r="H1734" s="12">
        <v>34.17</v>
      </c>
      <c r="I1734" s="9">
        <v>6.54E-2</v>
      </c>
      <c r="J1734" s="9">
        <v>1.2291000000000001</v>
      </c>
      <c r="K1734" s="10">
        <f>E1734*F1734</f>
        <v>2982.7200000000003</v>
      </c>
      <c r="L1734" s="11">
        <f>F1734-H1734</f>
        <v>42.31</v>
      </c>
      <c r="M1734" s="10">
        <f>L1734*E1734</f>
        <v>1650.0900000000001</v>
      </c>
      <c r="N1734" s="6">
        <v>2004</v>
      </c>
      <c r="O1734" s="7">
        <v>3</v>
      </c>
      <c r="P1734" s="6">
        <v>8</v>
      </c>
      <c r="Q1734" s="6">
        <v>6</v>
      </c>
      <c r="R1734" s="6">
        <v>27</v>
      </c>
      <c r="S1734" s="8" t="s">
        <v>32</v>
      </c>
      <c r="T1734" s="8" t="s">
        <v>24</v>
      </c>
      <c r="U1734" s="8" t="s">
        <v>25</v>
      </c>
    </row>
    <row r="1735" spans="1:21" x14ac:dyDescent="0.2">
      <c r="A1735" s="12">
        <v>10285</v>
      </c>
      <c r="B1735" s="13">
        <v>38226</v>
      </c>
      <c r="C1735" s="12">
        <v>286</v>
      </c>
      <c r="D1735" s="12" t="s">
        <v>217</v>
      </c>
      <c r="E1735" s="14">
        <v>45</v>
      </c>
      <c r="F1735" s="12">
        <v>102.04</v>
      </c>
      <c r="G1735" s="12">
        <v>118.65</v>
      </c>
      <c r="H1735" s="12">
        <v>59.33</v>
      </c>
      <c r="I1735" s="9">
        <v>0.1666</v>
      </c>
      <c r="J1735" s="9">
        <v>0.7248</v>
      </c>
      <c r="K1735" s="10">
        <f>E1735*F1735</f>
        <v>4591.8</v>
      </c>
      <c r="L1735" s="11">
        <f>F1735-H1735</f>
        <v>42.710000000000008</v>
      </c>
      <c r="M1735" s="10">
        <f>L1735*E1735</f>
        <v>1921.9500000000003</v>
      </c>
      <c r="N1735" s="6">
        <v>2004</v>
      </c>
      <c r="O1735" s="7">
        <v>3</v>
      </c>
      <c r="P1735" s="6">
        <v>8</v>
      </c>
      <c r="Q1735" s="6">
        <v>6</v>
      </c>
      <c r="R1735" s="6">
        <v>27</v>
      </c>
      <c r="S1735" s="8" t="s">
        <v>32</v>
      </c>
      <c r="T1735" s="8" t="s">
        <v>24</v>
      </c>
      <c r="U1735" s="8" t="s">
        <v>25</v>
      </c>
    </row>
    <row r="1736" spans="1:21" x14ac:dyDescent="0.2">
      <c r="A1736" s="12">
        <v>10286</v>
      </c>
      <c r="B1736" s="13">
        <v>38227</v>
      </c>
      <c r="C1736" s="12">
        <v>172</v>
      </c>
      <c r="D1736" s="12" t="s">
        <v>160</v>
      </c>
      <c r="E1736" s="14">
        <v>38</v>
      </c>
      <c r="F1736" s="12">
        <v>51.6</v>
      </c>
      <c r="G1736" s="12">
        <v>62.17</v>
      </c>
      <c r="H1736" s="12">
        <v>32.950000000000003</v>
      </c>
      <c r="I1736" s="9">
        <v>0.2132</v>
      </c>
      <c r="J1736" s="9">
        <v>0.5766</v>
      </c>
      <c r="K1736" s="10">
        <f>E1736*F1736</f>
        <v>1960.8</v>
      </c>
      <c r="L1736" s="11">
        <f>F1736-H1736</f>
        <v>18.649999999999999</v>
      </c>
      <c r="M1736" s="10">
        <f>L1736*E1736</f>
        <v>708.69999999999993</v>
      </c>
      <c r="N1736" s="6">
        <v>2004</v>
      </c>
      <c r="O1736" s="7">
        <v>3</v>
      </c>
      <c r="P1736" s="6">
        <v>8</v>
      </c>
      <c r="Q1736" s="6">
        <v>7</v>
      </c>
      <c r="R1736" s="6">
        <v>28</v>
      </c>
      <c r="S1736" s="8" t="s">
        <v>30</v>
      </c>
      <c r="T1736" s="8" t="s">
        <v>31</v>
      </c>
      <c r="U1736" s="8" t="s">
        <v>29</v>
      </c>
    </row>
    <row r="1737" spans="1:21" x14ac:dyDescent="0.2">
      <c r="A1737" s="12">
        <v>10287</v>
      </c>
      <c r="B1737" s="13">
        <v>38229</v>
      </c>
      <c r="C1737" s="12">
        <v>298</v>
      </c>
      <c r="D1737" s="12" t="s">
        <v>95</v>
      </c>
      <c r="E1737" s="14">
        <v>21</v>
      </c>
      <c r="F1737" s="12">
        <v>190.68</v>
      </c>
      <c r="G1737" s="12">
        <v>194.57</v>
      </c>
      <c r="H1737" s="12">
        <v>95.34</v>
      </c>
      <c r="I1737" s="9">
        <v>2.1000000000000001E-2</v>
      </c>
      <c r="J1737" s="9">
        <v>0.99639999999999995</v>
      </c>
      <c r="K1737" s="10">
        <f>E1737*F1737</f>
        <v>4004.28</v>
      </c>
      <c r="L1737" s="11">
        <f>F1737-H1737</f>
        <v>95.34</v>
      </c>
      <c r="M1737" s="10">
        <f>L1737*E1737</f>
        <v>2002.14</v>
      </c>
      <c r="N1737" s="6">
        <v>2004</v>
      </c>
      <c r="O1737" s="7">
        <v>3</v>
      </c>
      <c r="P1737" s="6">
        <v>8</v>
      </c>
      <c r="Q1737" s="6">
        <v>2</v>
      </c>
      <c r="R1737" s="6">
        <v>30</v>
      </c>
      <c r="S1737" s="8" t="s">
        <v>102</v>
      </c>
      <c r="T1737" s="8" t="s">
        <v>103</v>
      </c>
      <c r="U1737" s="8" t="s">
        <v>29</v>
      </c>
    </row>
    <row r="1738" spans="1:21" x14ac:dyDescent="0.2">
      <c r="A1738" s="12">
        <v>10287</v>
      </c>
      <c r="B1738" s="13">
        <v>38229</v>
      </c>
      <c r="C1738" s="12">
        <v>298</v>
      </c>
      <c r="D1738" s="12" t="s">
        <v>114</v>
      </c>
      <c r="E1738" s="14">
        <v>45</v>
      </c>
      <c r="F1738" s="12">
        <v>117.44</v>
      </c>
      <c r="G1738" s="12">
        <v>117.44</v>
      </c>
      <c r="H1738" s="12">
        <v>75.16</v>
      </c>
      <c r="I1738" s="9">
        <v>0</v>
      </c>
      <c r="J1738" s="9">
        <v>0.55879999999999996</v>
      </c>
      <c r="K1738" s="10">
        <f>E1738*F1738</f>
        <v>5284.8</v>
      </c>
      <c r="L1738" s="11">
        <f>F1738-H1738</f>
        <v>42.28</v>
      </c>
      <c r="M1738" s="10">
        <f>L1738*E1738</f>
        <v>1902.6000000000001</v>
      </c>
      <c r="N1738" s="6">
        <v>2004</v>
      </c>
      <c r="O1738" s="7">
        <v>3</v>
      </c>
      <c r="P1738" s="6">
        <v>8</v>
      </c>
      <c r="Q1738" s="6">
        <v>2</v>
      </c>
      <c r="R1738" s="6">
        <v>30</v>
      </c>
      <c r="S1738" s="8" t="s">
        <v>102</v>
      </c>
      <c r="T1738" s="8" t="s">
        <v>103</v>
      </c>
      <c r="U1738" s="8" t="s">
        <v>29</v>
      </c>
    </row>
    <row r="1739" spans="1:21" x14ac:dyDescent="0.2">
      <c r="A1739" s="12">
        <v>10287</v>
      </c>
      <c r="B1739" s="13">
        <v>38229</v>
      </c>
      <c r="C1739" s="12">
        <v>298</v>
      </c>
      <c r="D1739" s="12" t="s">
        <v>117</v>
      </c>
      <c r="E1739" s="14">
        <v>41</v>
      </c>
      <c r="F1739" s="12">
        <v>74.209999999999994</v>
      </c>
      <c r="G1739" s="12">
        <v>79.8</v>
      </c>
      <c r="H1739" s="12">
        <v>31.92</v>
      </c>
      <c r="I1739" s="9">
        <v>8.09E-2</v>
      </c>
      <c r="J1739" s="9">
        <v>1.3158000000000001</v>
      </c>
      <c r="K1739" s="10">
        <f>E1739*F1739</f>
        <v>3042.6099999999997</v>
      </c>
      <c r="L1739" s="11">
        <f>F1739-H1739</f>
        <v>42.289999999999992</v>
      </c>
      <c r="M1739" s="10">
        <f>L1739*E1739</f>
        <v>1733.8899999999996</v>
      </c>
      <c r="N1739" s="6">
        <v>2004</v>
      </c>
      <c r="O1739" s="7">
        <v>3</v>
      </c>
      <c r="P1739" s="6">
        <v>8</v>
      </c>
      <c r="Q1739" s="6">
        <v>2</v>
      </c>
      <c r="R1739" s="6">
        <v>30</v>
      </c>
      <c r="S1739" s="8" t="s">
        <v>102</v>
      </c>
      <c r="T1739" s="8" t="s">
        <v>103</v>
      </c>
      <c r="U1739" s="8" t="s">
        <v>29</v>
      </c>
    </row>
    <row r="1740" spans="1:21" x14ac:dyDescent="0.2">
      <c r="A1740" s="12">
        <v>10287</v>
      </c>
      <c r="B1740" s="13">
        <v>38229</v>
      </c>
      <c r="C1740" s="12">
        <v>298</v>
      </c>
      <c r="D1740" s="12" t="s">
        <v>120</v>
      </c>
      <c r="E1740" s="14">
        <v>23</v>
      </c>
      <c r="F1740" s="12">
        <v>107.1</v>
      </c>
      <c r="G1740" s="12">
        <v>115.16</v>
      </c>
      <c r="H1740" s="12">
        <v>58.73</v>
      </c>
      <c r="I1740" s="9">
        <v>7.4700000000000003E-2</v>
      </c>
      <c r="J1740" s="9">
        <v>0.81730000000000003</v>
      </c>
      <c r="K1740" s="10">
        <f>E1740*F1740</f>
        <v>2463.2999999999997</v>
      </c>
      <c r="L1740" s="11">
        <f>F1740-H1740</f>
        <v>48.37</v>
      </c>
      <c r="M1740" s="10">
        <f>L1740*E1740</f>
        <v>1112.51</v>
      </c>
      <c r="N1740" s="6">
        <v>2004</v>
      </c>
      <c r="O1740" s="7">
        <v>3</v>
      </c>
      <c r="P1740" s="6">
        <v>8</v>
      </c>
      <c r="Q1740" s="6">
        <v>2</v>
      </c>
      <c r="R1740" s="6">
        <v>30</v>
      </c>
      <c r="S1740" s="8" t="s">
        <v>102</v>
      </c>
      <c r="T1740" s="8" t="s">
        <v>103</v>
      </c>
      <c r="U1740" s="8" t="s">
        <v>29</v>
      </c>
    </row>
    <row r="1741" spans="1:21" x14ac:dyDescent="0.2">
      <c r="A1741" s="12">
        <v>10287</v>
      </c>
      <c r="B1741" s="13">
        <v>38229</v>
      </c>
      <c r="C1741" s="12">
        <v>298</v>
      </c>
      <c r="D1741" s="12" t="s">
        <v>123</v>
      </c>
      <c r="E1741" s="14">
        <v>41</v>
      </c>
      <c r="F1741" s="12">
        <v>113.23</v>
      </c>
      <c r="G1741" s="12">
        <v>141.54</v>
      </c>
      <c r="H1741" s="12">
        <v>83.51</v>
      </c>
      <c r="I1741" s="9">
        <v>0.24729999999999999</v>
      </c>
      <c r="J1741" s="9">
        <v>0.35920000000000002</v>
      </c>
      <c r="K1741" s="10">
        <f>E1741*F1741</f>
        <v>4642.43</v>
      </c>
      <c r="L1741" s="11">
        <f>F1741-H1741</f>
        <v>29.72</v>
      </c>
      <c r="M1741" s="10">
        <f>L1741*E1741</f>
        <v>1218.52</v>
      </c>
      <c r="N1741" s="6">
        <v>2004</v>
      </c>
      <c r="O1741" s="7">
        <v>3</v>
      </c>
      <c r="P1741" s="6">
        <v>8</v>
      </c>
      <c r="Q1741" s="6">
        <v>2</v>
      </c>
      <c r="R1741" s="6">
        <v>30</v>
      </c>
      <c r="S1741" s="8" t="s">
        <v>102</v>
      </c>
      <c r="T1741" s="8" t="s">
        <v>103</v>
      </c>
      <c r="U1741" s="8" t="s">
        <v>29</v>
      </c>
    </row>
    <row r="1742" spans="1:21" x14ac:dyDescent="0.2">
      <c r="A1742" s="12">
        <v>10287</v>
      </c>
      <c r="B1742" s="13">
        <v>38229</v>
      </c>
      <c r="C1742" s="12">
        <v>298</v>
      </c>
      <c r="D1742" s="12" t="s">
        <v>135</v>
      </c>
      <c r="E1742" s="14">
        <v>44</v>
      </c>
      <c r="F1742" s="12">
        <v>61.6</v>
      </c>
      <c r="G1742" s="12">
        <v>77</v>
      </c>
      <c r="H1742" s="12">
        <v>53.9</v>
      </c>
      <c r="I1742" s="9">
        <v>0.24349999999999999</v>
      </c>
      <c r="J1742" s="9">
        <v>0.1484</v>
      </c>
      <c r="K1742" s="10">
        <f>E1742*F1742</f>
        <v>2710.4</v>
      </c>
      <c r="L1742" s="11">
        <f>F1742-H1742</f>
        <v>7.7000000000000028</v>
      </c>
      <c r="M1742" s="10">
        <f>L1742*E1742</f>
        <v>338.80000000000013</v>
      </c>
      <c r="N1742" s="6">
        <v>2004</v>
      </c>
      <c r="O1742" s="7">
        <v>3</v>
      </c>
      <c r="P1742" s="6">
        <v>8</v>
      </c>
      <c r="Q1742" s="6">
        <v>2</v>
      </c>
      <c r="R1742" s="6">
        <v>30</v>
      </c>
      <c r="S1742" s="8" t="s">
        <v>102</v>
      </c>
      <c r="T1742" s="8" t="s">
        <v>103</v>
      </c>
      <c r="U1742" s="8" t="s">
        <v>29</v>
      </c>
    </row>
    <row r="1743" spans="1:21" x14ac:dyDescent="0.2">
      <c r="A1743" s="12">
        <v>10287</v>
      </c>
      <c r="B1743" s="13">
        <v>38229</v>
      </c>
      <c r="C1743" s="12">
        <v>298</v>
      </c>
      <c r="D1743" s="12" t="s">
        <v>136</v>
      </c>
      <c r="E1743" s="14">
        <v>24</v>
      </c>
      <c r="F1743" s="12">
        <v>123.76</v>
      </c>
      <c r="G1743" s="12">
        <v>142.25</v>
      </c>
      <c r="H1743" s="12">
        <v>93.89</v>
      </c>
      <c r="I1743" s="9">
        <v>0.1454</v>
      </c>
      <c r="J1743" s="9">
        <v>0.31950000000000001</v>
      </c>
      <c r="K1743" s="10">
        <f>E1743*F1743</f>
        <v>2970.2400000000002</v>
      </c>
      <c r="L1743" s="11">
        <f>F1743-H1743</f>
        <v>29.870000000000005</v>
      </c>
      <c r="M1743" s="10">
        <f>L1743*E1743</f>
        <v>716.88000000000011</v>
      </c>
      <c r="N1743" s="6">
        <v>2004</v>
      </c>
      <c r="O1743" s="7">
        <v>3</v>
      </c>
      <c r="P1743" s="6">
        <v>8</v>
      </c>
      <c r="Q1743" s="6">
        <v>2</v>
      </c>
      <c r="R1743" s="6">
        <v>30</v>
      </c>
      <c r="S1743" s="8" t="s">
        <v>102</v>
      </c>
      <c r="T1743" s="8" t="s">
        <v>103</v>
      </c>
      <c r="U1743" s="8" t="s">
        <v>29</v>
      </c>
    </row>
    <row r="1744" spans="1:21" x14ac:dyDescent="0.2">
      <c r="A1744" s="12">
        <v>10287</v>
      </c>
      <c r="B1744" s="13">
        <v>38229</v>
      </c>
      <c r="C1744" s="12">
        <v>298</v>
      </c>
      <c r="D1744" s="12" t="s">
        <v>148</v>
      </c>
      <c r="E1744" s="14">
        <v>44</v>
      </c>
      <c r="F1744" s="12">
        <v>114.84</v>
      </c>
      <c r="G1744" s="12">
        <v>132</v>
      </c>
      <c r="H1744" s="12">
        <v>56.76</v>
      </c>
      <c r="I1744" s="9">
        <v>0.14799999999999999</v>
      </c>
      <c r="J1744" s="9">
        <v>1.0218</v>
      </c>
      <c r="K1744" s="10">
        <f>E1744*F1744</f>
        <v>5052.96</v>
      </c>
      <c r="L1744" s="11">
        <f>F1744-H1744</f>
        <v>58.080000000000005</v>
      </c>
      <c r="M1744" s="10">
        <f>L1744*E1744</f>
        <v>2555.5200000000004</v>
      </c>
      <c r="N1744" s="6">
        <v>2004</v>
      </c>
      <c r="O1744" s="7">
        <v>3</v>
      </c>
      <c r="P1744" s="6">
        <v>8</v>
      </c>
      <c r="Q1744" s="6">
        <v>2</v>
      </c>
      <c r="R1744" s="6">
        <v>30</v>
      </c>
      <c r="S1744" s="8" t="s">
        <v>102</v>
      </c>
      <c r="T1744" s="8" t="s">
        <v>103</v>
      </c>
      <c r="U1744" s="8" t="s">
        <v>29</v>
      </c>
    </row>
    <row r="1745" spans="1:21" x14ac:dyDescent="0.2">
      <c r="A1745" s="12">
        <v>10287</v>
      </c>
      <c r="B1745" s="13">
        <v>38229</v>
      </c>
      <c r="C1745" s="12">
        <v>298</v>
      </c>
      <c r="D1745" s="12" t="s">
        <v>154</v>
      </c>
      <c r="E1745" s="14">
        <v>36</v>
      </c>
      <c r="F1745" s="12">
        <v>137.16999999999999</v>
      </c>
      <c r="G1745" s="12">
        <v>169.34</v>
      </c>
      <c r="H1745" s="12">
        <v>77.900000000000006</v>
      </c>
      <c r="I1745" s="9">
        <v>0.23330000000000001</v>
      </c>
      <c r="J1745" s="9">
        <v>0.75739999999999996</v>
      </c>
      <c r="K1745" s="10">
        <f>E1745*F1745</f>
        <v>4938.12</v>
      </c>
      <c r="L1745" s="11">
        <f>F1745-H1745</f>
        <v>59.269999999999982</v>
      </c>
      <c r="M1745" s="10">
        <f>L1745*E1745</f>
        <v>2133.7199999999993</v>
      </c>
      <c r="N1745" s="6">
        <v>2004</v>
      </c>
      <c r="O1745" s="7">
        <v>3</v>
      </c>
      <c r="P1745" s="6">
        <v>8</v>
      </c>
      <c r="Q1745" s="6">
        <v>2</v>
      </c>
      <c r="R1745" s="6">
        <v>30</v>
      </c>
      <c r="S1745" s="8" t="s">
        <v>102</v>
      </c>
      <c r="T1745" s="8" t="s">
        <v>103</v>
      </c>
      <c r="U1745" s="8" t="s">
        <v>29</v>
      </c>
    </row>
    <row r="1746" spans="1:21" x14ac:dyDescent="0.2">
      <c r="A1746" s="12">
        <v>10287</v>
      </c>
      <c r="B1746" s="13">
        <v>38229</v>
      </c>
      <c r="C1746" s="12">
        <v>298</v>
      </c>
      <c r="D1746" s="12" t="s">
        <v>156</v>
      </c>
      <c r="E1746" s="14">
        <v>43</v>
      </c>
      <c r="F1746" s="12">
        <v>68.349999999999994</v>
      </c>
      <c r="G1746" s="12">
        <v>80.41</v>
      </c>
      <c r="H1746" s="12">
        <v>49.05</v>
      </c>
      <c r="I1746" s="9">
        <v>0.17560000000000001</v>
      </c>
      <c r="J1746" s="9">
        <v>0.38740000000000002</v>
      </c>
      <c r="K1746" s="10">
        <f>E1746*F1746</f>
        <v>2939.0499999999997</v>
      </c>
      <c r="L1746" s="11">
        <f>F1746-H1746</f>
        <v>19.299999999999997</v>
      </c>
      <c r="M1746" s="10">
        <f>L1746*E1746</f>
        <v>829.89999999999986</v>
      </c>
      <c r="N1746" s="6">
        <v>2004</v>
      </c>
      <c r="O1746" s="7">
        <v>3</v>
      </c>
      <c r="P1746" s="6">
        <v>8</v>
      </c>
      <c r="Q1746" s="6">
        <v>2</v>
      </c>
      <c r="R1746" s="6">
        <v>30</v>
      </c>
      <c r="S1746" s="8" t="s">
        <v>102</v>
      </c>
      <c r="T1746" s="8" t="s">
        <v>103</v>
      </c>
      <c r="U1746" s="8" t="s">
        <v>29</v>
      </c>
    </row>
    <row r="1747" spans="1:21" x14ac:dyDescent="0.2">
      <c r="A1747" s="12">
        <v>10287</v>
      </c>
      <c r="B1747" s="13">
        <v>38229</v>
      </c>
      <c r="C1747" s="12">
        <v>298</v>
      </c>
      <c r="D1747" s="12" t="s">
        <v>158</v>
      </c>
      <c r="E1747" s="14">
        <v>40</v>
      </c>
      <c r="F1747" s="12">
        <v>127.88</v>
      </c>
      <c r="G1747" s="12">
        <v>146.99</v>
      </c>
      <c r="H1747" s="12">
        <v>73.489999999999995</v>
      </c>
      <c r="I1747" s="9">
        <v>0.14860000000000001</v>
      </c>
      <c r="J1747" s="9">
        <v>0.73480000000000001</v>
      </c>
      <c r="K1747" s="10">
        <f>E1747*F1747</f>
        <v>5115.2</v>
      </c>
      <c r="L1747" s="11">
        <f>F1747-H1747</f>
        <v>54.39</v>
      </c>
      <c r="M1747" s="10">
        <f>L1747*E1747</f>
        <v>2175.6</v>
      </c>
      <c r="N1747" s="6">
        <v>2004</v>
      </c>
      <c r="O1747" s="7">
        <v>3</v>
      </c>
      <c r="P1747" s="6">
        <v>8</v>
      </c>
      <c r="Q1747" s="6">
        <v>2</v>
      </c>
      <c r="R1747" s="6">
        <v>30</v>
      </c>
      <c r="S1747" s="8" t="s">
        <v>102</v>
      </c>
      <c r="T1747" s="8" t="s">
        <v>103</v>
      </c>
      <c r="U1747" s="8" t="s">
        <v>29</v>
      </c>
    </row>
    <row r="1748" spans="1:21" x14ac:dyDescent="0.2">
      <c r="A1748" s="12">
        <v>10287</v>
      </c>
      <c r="B1748" s="13">
        <v>38229</v>
      </c>
      <c r="C1748" s="12">
        <v>298</v>
      </c>
      <c r="D1748" s="12" t="s">
        <v>159</v>
      </c>
      <c r="E1748" s="14">
        <v>27</v>
      </c>
      <c r="F1748" s="12">
        <v>139.87</v>
      </c>
      <c r="G1748" s="12">
        <v>141.28</v>
      </c>
      <c r="H1748" s="12">
        <v>62.16</v>
      </c>
      <c r="I1748" s="9">
        <v>7.1000000000000004E-3</v>
      </c>
      <c r="J1748" s="9">
        <v>1.2547999999999999</v>
      </c>
      <c r="K1748" s="10">
        <f>E1748*F1748</f>
        <v>3776.4900000000002</v>
      </c>
      <c r="L1748" s="11">
        <f>F1748-H1748</f>
        <v>77.710000000000008</v>
      </c>
      <c r="M1748" s="10">
        <f>L1748*E1748</f>
        <v>2098.17</v>
      </c>
      <c r="N1748" s="6">
        <v>2004</v>
      </c>
      <c r="O1748" s="7">
        <v>3</v>
      </c>
      <c r="P1748" s="6">
        <v>8</v>
      </c>
      <c r="Q1748" s="6">
        <v>2</v>
      </c>
      <c r="R1748" s="6">
        <v>30</v>
      </c>
      <c r="S1748" s="8" t="s">
        <v>102</v>
      </c>
      <c r="T1748" s="8" t="s">
        <v>103</v>
      </c>
      <c r="U1748" s="8" t="s">
        <v>29</v>
      </c>
    </row>
    <row r="1749" spans="1:21" x14ac:dyDescent="0.2">
      <c r="A1749" s="12">
        <v>10287</v>
      </c>
      <c r="B1749" s="13">
        <v>38229</v>
      </c>
      <c r="C1749" s="12">
        <v>298</v>
      </c>
      <c r="D1749" s="12" t="s">
        <v>167</v>
      </c>
      <c r="E1749" s="14">
        <v>34</v>
      </c>
      <c r="F1749" s="12">
        <v>119.04</v>
      </c>
      <c r="G1749" s="12">
        <v>148.80000000000001</v>
      </c>
      <c r="H1749" s="12">
        <v>69.930000000000007</v>
      </c>
      <c r="I1749" s="9">
        <v>0.252</v>
      </c>
      <c r="J1749" s="9">
        <v>0.70069999999999999</v>
      </c>
      <c r="K1749" s="10">
        <f>E1749*F1749</f>
        <v>4047.36</v>
      </c>
      <c r="L1749" s="11">
        <f>F1749-H1749</f>
        <v>49.11</v>
      </c>
      <c r="M1749" s="10">
        <f>L1749*E1749</f>
        <v>1669.74</v>
      </c>
      <c r="N1749" s="6">
        <v>2004</v>
      </c>
      <c r="O1749" s="7">
        <v>3</v>
      </c>
      <c r="P1749" s="6">
        <v>8</v>
      </c>
      <c r="Q1749" s="6">
        <v>2</v>
      </c>
      <c r="R1749" s="6">
        <v>30</v>
      </c>
      <c r="S1749" s="8" t="s">
        <v>102</v>
      </c>
      <c r="T1749" s="8" t="s">
        <v>103</v>
      </c>
      <c r="U1749" s="8" t="s">
        <v>29</v>
      </c>
    </row>
    <row r="1750" spans="1:21" x14ac:dyDescent="0.2">
      <c r="A1750" s="12">
        <v>10287</v>
      </c>
      <c r="B1750" s="13">
        <v>38229</v>
      </c>
      <c r="C1750" s="12">
        <v>298</v>
      </c>
      <c r="D1750" s="12" t="s">
        <v>184</v>
      </c>
      <c r="E1750" s="14">
        <v>36</v>
      </c>
      <c r="F1750" s="12">
        <v>31.34</v>
      </c>
      <c r="G1750" s="12">
        <v>37.76</v>
      </c>
      <c r="H1750" s="12">
        <v>16.239999999999998</v>
      </c>
      <c r="I1750" s="9">
        <v>0.19139999999999999</v>
      </c>
      <c r="J1750" s="9">
        <v>0.92359999999999998</v>
      </c>
      <c r="K1750" s="10">
        <f>E1750*F1750</f>
        <v>1128.24</v>
      </c>
      <c r="L1750" s="11">
        <f>F1750-H1750</f>
        <v>15.100000000000001</v>
      </c>
      <c r="M1750" s="10">
        <f>L1750*E1750</f>
        <v>543.6</v>
      </c>
      <c r="N1750" s="6">
        <v>2004</v>
      </c>
      <c r="O1750" s="7">
        <v>3</v>
      </c>
      <c r="P1750" s="6">
        <v>8</v>
      </c>
      <c r="Q1750" s="6">
        <v>2</v>
      </c>
      <c r="R1750" s="6">
        <v>30</v>
      </c>
      <c r="S1750" s="8" t="s">
        <v>102</v>
      </c>
      <c r="T1750" s="8" t="s">
        <v>103</v>
      </c>
      <c r="U1750" s="8" t="s">
        <v>29</v>
      </c>
    </row>
    <row r="1751" spans="1:21" x14ac:dyDescent="0.2">
      <c r="A1751" s="12">
        <v>10287</v>
      </c>
      <c r="B1751" s="13">
        <v>38229</v>
      </c>
      <c r="C1751" s="12">
        <v>298</v>
      </c>
      <c r="D1751" s="12" t="s">
        <v>187</v>
      </c>
      <c r="E1751" s="14">
        <v>20</v>
      </c>
      <c r="F1751" s="12">
        <v>58.17</v>
      </c>
      <c r="G1751" s="12">
        <v>61.23</v>
      </c>
      <c r="H1751" s="12">
        <v>38.58</v>
      </c>
      <c r="I1751" s="9">
        <v>5.16E-2</v>
      </c>
      <c r="J1751" s="9">
        <v>0.51839999999999997</v>
      </c>
      <c r="K1751" s="10">
        <f>E1751*F1751</f>
        <v>1163.4000000000001</v>
      </c>
      <c r="L1751" s="11">
        <f>F1751-H1751</f>
        <v>19.590000000000003</v>
      </c>
      <c r="M1751" s="10">
        <f>L1751*E1751</f>
        <v>391.80000000000007</v>
      </c>
      <c r="N1751" s="6">
        <v>2004</v>
      </c>
      <c r="O1751" s="7">
        <v>3</v>
      </c>
      <c r="P1751" s="6">
        <v>8</v>
      </c>
      <c r="Q1751" s="6">
        <v>2</v>
      </c>
      <c r="R1751" s="6">
        <v>30</v>
      </c>
      <c r="S1751" s="8" t="s">
        <v>102</v>
      </c>
      <c r="T1751" s="8" t="s">
        <v>103</v>
      </c>
      <c r="U1751" s="8" t="s">
        <v>29</v>
      </c>
    </row>
    <row r="1752" spans="1:21" x14ac:dyDescent="0.2">
      <c r="A1752" s="12">
        <v>10287</v>
      </c>
      <c r="B1752" s="13">
        <v>38229</v>
      </c>
      <c r="C1752" s="12">
        <v>298</v>
      </c>
      <c r="D1752" s="12" t="s">
        <v>191</v>
      </c>
      <c r="E1752" s="14">
        <v>36</v>
      </c>
      <c r="F1752" s="12">
        <v>137.62</v>
      </c>
      <c r="G1752" s="12">
        <v>140.43</v>
      </c>
      <c r="H1752" s="12">
        <v>98.3</v>
      </c>
      <c r="I1752" s="9">
        <v>2.18E-2</v>
      </c>
      <c r="J1752" s="9">
        <v>0.3967</v>
      </c>
      <c r="K1752" s="10">
        <f>E1752*F1752</f>
        <v>4954.32</v>
      </c>
      <c r="L1752" s="11">
        <f>F1752-H1752</f>
        <v>39.320000000000007</v>
      </c>
      <c r="M1752" s="10">
        <f>L1752*E1752</f>
        <v>1415.5200000000002</v>
      </c>
      <c r="N1752" s="6">
        <v>2004</v>
      </c>
      <c r="O1752" s="7">
        <v>3</v>
      </c>
      <c r="P1752" s="6">
        <v>8</v>
      </c>
      <c r="Q1752" s="6">
        <v>2</v>
      </c>
      <c r="R1752" s="6">
        <v>30</v>
      </c>
      <c r="S1752" s="8" t="s">
        <v>102</v>
      </c>
      <c r="T1752" s="8" t="s">
        <v>103</v>
      </c>
      <c r="U1752" s="8" t="s">
        <v>29</v>
      </c>
    </row>
    <row r="1753" spans="1:21" x14ac:dyDescent="0.2">
      <c r="A1753" s="12">
        <v>10287</v>
      </c>
      <c r="B1753" s="13">
        <v>38229</v>
      </c>
      <c r="C1753" s="12">
        <v>298</v>
      </c>
      <c r="D1753" s="12" t="s">
        <v>197</v>
      </c>
      <c r="E1753" s="14">
        <v>40</v>
      </c>
      <c r="F1753" s="12">
        <v>79.22</v>
      </c>
      <c r="G1753" s="12">
        <v>80.84</v>
      </c>
      <c r="H1753" s="12">
        <v>32.33</v>
      </c>
      <c r="I1753" s="9">
        <v>2.52E-2</v>
      </c>
      <c r="J1753" s="9">
        <v>1.4538</v>
      </c>
      <c r="K1753" s="10">
        <f>E1753*F1753</f>
        <v>3168.8</v>
      </c>
      <c r="L1753" s="11">
        <f>F1753-H1753</f>
        <v>46.89</v>
      </c>
      <c r="M1753" s="10">
        <f>L1753*E1753</f>
        <v>1875.6</v>
      </c>
      <c r="N1753" s="6">
        <v>2004</v>
      </c>
      <c r="O1753" s="7">
        <v>3</v>
      </c>
      <c r="P1753" s="6">
        <v>8</v>
      </c>
      <c r="Q1753" s="6">
        <v>2</v>
      </c>
      <c r="R1753" s="6">
        <v>30</v>
      </c>
      <c r="S1753" s="8" t="s">
        <v>102</v>
      </c>
      <c r="T1753" s="8" t="s">
        <v>103</v>
      </c>
      <c r="U1753" s="8" t="s">
        <v>29</v>
      </c>
    </row>
    <row r="1754" spans="1:21" x14ac:dyDescent="0.2">
      <c r="A1754" s="12">
        <v>10288</v>
      </c>
      <c r="B1754" s="13">
        <v>38231</v>
      </c>
      <c r="C1754" s="12">
        <v>166</v>
      </c>
      <c r="D1754" s="12" t="s">
        <v>130</v>
      </c>
      <c r="E1754" s="14">
        <v>20</v>
      </c>
      <c r="F1754" s="12">
        <v>120.71</v>
      </c>
      <c r="G1754" s="12">
        <v>124.44</v>
      </c>
      <c r="H1754" s="12">
        <v>65.959999999999994</v>
      </c>
      <c r="I1754" s="9">
        <v>3.3099999999999997E-2</v>
      </c>
      <c r="J1754" s="9">
        <v>0.83379999999999999</v>
      </c>
      <c r="K1754" s="10">
        <f>E1754*F1754</f>
        <v>2414.1999999999998</v>
      </c>
      <c r="L1754" s="11">
        <f>F1754-H1754</f>
        <v>54.75</v>
      </c>
      <c r="M1754" s="10">
        <f>L1754*E1754</f>
        <v>1095</v>
      </c>
      <c r="N1754" s="6">
        <v>2004</v>
      </c>
      <c r="O1754" s="7">
        <v>3</v>
      </c>
      <c r="P1754" s="6">
        <v>9</v>
      </c>
      <c r="Q1754" s="6">
        <v>4</v>
      </c>
      <c r="R1754" s="6">
        <v>1</v>
      </c>
      <c r="S1754" s="8" t="s">
        <v>70</v>
      </c>
      <c r="T1754" s="8" t="s">
        <v>70</v>
      </c>
      <c r="U1754" s="8" t="s">
        <v>21</v>
      </c>
    </row>
    <row r="1755" spans="1:21" x14ac:dyDescent="0.2">
      <c r="A1755" s="12">
        <v>10288</v>
      </c>
      <c r="B1755" s="13">
        <v>38231</v>
      </c>
      <c r="C1755" s="12">
        <v>166</v>
      </c>
      <c r="D1755" s="12" t="s">
        <v>134</v>
      </c>
      <c r="E1755" s="14">
        <v>32</v>
      </c>
      <c r="F1755" s="12">
        <v>168.3</v>
      </c>
      <c r="G1755" s="12">
        <v>170</v>
      </c>
      <c r="H1755" s="12">
        <v>86.7</v>
      </c>
      <c r="I1755" s="9">
        <v>1.1900000000000001E-2</v>
      </c>
      <c r="J1755" s="9">
        <v>0.94579999999999997</v>
      </c>
      <c r="K1755" s="10">
        <f>E1755*F1755</f>
        <v>5385.6</v>
      </c>
      <c r="L1755" s="11">
        <f>F1755-H1755</f>
        <v>81.600000000000009</v>
      </c>
      <c r="M1755" s="10">
        <f>L1755*E1755</f>
        <v>2611.2000000000003</v>
      </c>
      <c r="N1755" s="6">
        <v>2004</v>
      </c>
      <c r="O1755" s="7">
        <v>3</v>
      </c>
      <c r="P1755" s="6">
        <v>9</v>
      </c>
      <c r="Q1755" s="6">
        <v>4</v>
      </c>
      <c r="R1755" s="6">
        <v>1</v>
      </c>
      <c r="S1755" s="8" t="s">
        <v>70</v>
      </c>
      <c r="T1755" s="8" t="s">
        <v>70</v>
      </c>
      <c r="U1755" s="8" t="s">
        <v>21</v>
      </c>
    </row>
    <row r="1756" spans="1:21" x14ac:dyDescent="0.2">
      <c r="A1756" s="12">
        <v>10288</v>
      </c>
      <c r="B1756" s="13">
        <v>38231</v>
      </c>
      <c r="C1756" s="12">
        <v>166</v>
      </c>
      <c r="D1756" s="12" t="s">
        <v>138</v>
      </c>
      <c r="E1756" s="14">
        <v>28</v>
      </c>
      <c r="F1756" s="12">
        <v>50.25</v>
      </c>
      <c r="G1756" s="12">
        <v>60.54</v>
      </c>
      <c r="H1756" s="12">
        <v>33.299999999999997</v>
      </c>
      <c r="I1756" s="9">
        <v>0.19900000000000001</v>
      </c>
      <c r="J1756" s="9">
        <v>0.51049999999999995</v>
      </c>
      <c r="K1756" s="10">
        <f>E1756*F1756</f>
        <v>1407</v>
      </c>
      <c r="L1756" s="11">
        <f>F1756-H1756</f>
        <v>16.950000000000003</v>
      </c>
      <c r="M1756" s="10">
        <f>L1756*E1756</f>
        <v>474.60000000000008</v>
      </c>
      <c r="N1756" s="6">
        <v>2004</v>
      </c>
      <c r="O1756" s="7">
        <v>3</v>
      </c>
      <c r="P1756" s="6">
        <v>9</v>
      </c>
      <c r="Q1756" s="6">
        <v>4</v>
      </c>
      <c r="R1756" s="6">
        <v>1</v>
      </c>
      <c r="S1756" s="8" t="s">
        <v>70</v>
      </c>
      <c r="T1756" s="8" t="s">
        <v>70</v>
      </c>
      <c r="U1756" s="8" t="s">
        <v>21</v>
      </c>
    </row>
    <row r="1757" spans="1:21" x14ac:dyDescent="0.2">
      <c r="A1757" s="12">
        <v>10288</v>
      </c>
      <c r="B1757" s="13">
        <v>38231</v>
      </c>
      <c r="C1757" s="12">
        <v>166</v>
      </c>
      <c r="D1757" s="12" t="s">
        <v>141</v>
      </c>
      <c r="E1757" s="14">
        <v>31</v>
      </c>
      <c r="F1757" s="12">
        <v>102.98</v>
      </c>
      <c r="G1757" s="12">
        <v>127.13</v>
      </c>
      <c r="H1757" s="12">
        <v>58.48</v>
      </c>
      <c r="I1757" s="9">
        <v>0.2331</v>
      </c>
      <c r="J1757" s="9">
        <v>0.76949999999999996</v>
      </c>
      <c r="K1757" s="10">
        <f>E1757*F1757</f>
        <v>3192.38</v>
      </c>
      <c r="L1757" s="11">
        <f>F1757-H1757</f>
        <v>44.500000000000007</v>
      </c>
      <c r="M1757" s="10">
        <f>L1757*E1757</f>
        <v>1379.5000000000002</v>
      </c>
      <c r="N1757" s="6">
        <v>2004</v>
      </c>
      <c r="O1757" s="7">
        <v>3</v>
      </c>
      <c r="P1757" s="6">
        <v>9</v>
      </c>
      <c r="Q1757" s="6">
        <v>4</v>
      </c>
      <c r="R1757" s="6">
        <v>1</v>
      </c>
      <c r="S1757" s="8" t="s">
        <v>70</v>
      </c>
      <c r="T1757" s="8" t="s">
        <v>70</v>
      </c>
      <c r="U1757" s="8" t="s">
        <v>21</v>
      </c>
    </row>
    <row r="1758" spans="1:21" x14ac:dyDescent="0.2">
      <c r="A1758" s="12">
        <v>10288</v>
      </c>
      <c r="B1758" s="13">
        <v>38231</v>
      </c>
      <c r="C1758" s="12">
        <v>166</v>
      </c>
      <c r="D1758" s="12" t="s">
        <v>163</v>
      </c>
      <c r="E1758" s="14">
        <v>35</v>
      </c>
      <c r="F1758" s="12">
        <v>90.19</v>
      </c>
      <c r="G1758" s="12">
        <v>92.03</v>
      </c>
      <c r="H1758" s="12">
        <v>43.26</v>
      </c>
      <c r="I1758" s="9">
        <v>2.2200000000000001E-2</v>
      </c>
      <c r="J1758" s="9">
        <v>1.0865</v>
      </c>
      <c r="K1758" s="10">
        <f>E1758*F1758</f>
        <v>3156.65</v>
      </c>
      <c r="L1758" s="11">
        <f>F1758-H1758</f>
        <v>46.93</v>
      </c>
      <c r="M1758" s="10">
        <f>L1758*E1758</f>
        <v>1642.55</v>
      </c>
      <c r="N1758" s="6">
        <v>2004</v>
      </c>
      <c r="O1758" s="7">
        <v>3</v>
      </c>
      <c r="P1758" s="6">
        <v>9</v>
      </c>
      <c r="Q1758" s="6">
        <v>4</v>
      </c>
      <c r="R1758" s="6">
        <v>1</v>
      </c>
      <c r="S1758" s="8" t="s">
        <v>70</v>
      </c>
      <c r="T1758" s="8" t="s">
        <v>70</v>
      </c>
      <c r="U1758" s="8" t="s">
        <v>21</v>
      </c>
    </row>
    <row r="1759" spans="1:21" x14ac:dyDescent="0.2">
      <c r="A1759" s="12">
        <v>10288</v>
      </c>
      <c r="B1759" s="13">
        <v>38231</v>
      </c>
      <c r="C1759" s="12">
        <v>166</v>
      </c>
      <c r="D1759" s="12" t="s">
        <v>168</v>
      </c>
      <c r="E1759" s="14">
        <v>23</v>
      </c>
      <c r="F1759" s="12">
        <v>57.02</v>
      </c>
      <c r="G1759" s="12">
        <v>71.27</v>
      </c>
      <c r="H1759" s="12">
        <v>34.21</v>
      </c>
      <c r="I1759" s="9">
        <v>0.2455</v>
      </c>
      <c r="J1759" s="9">
        <v>0.67230000000000001</v>
      </c>
      <c r="K1759" s="10">
        <f>E1759*F1759</f>
        <v>1311.46</v>
      </c>
      <c r="L1759" s="11">
        <f>F1759-H1759</f>
        <v>22.810000000000002</v>
      </c>
      <c r="M1759" s="10">
        <f>L1759*E1759</f>
        <v>524.63000000000011</v>
      </c>
      <c r="N1759" s="6">
        <v>2004</v>
      </c>
      <c r="O1759" s="7">
        <v>3</v>
      </c>
      <c r="P1759" s="6">
        <v>9</v>
      </c>
      <c r="Q1759" s="6">
        <v>4</v>
      </c>
      <c r="R1759" s="6">
        <v>1</v>
      </c>
      <c r="S1759" s="8" t="s">
        <v>70</v>
      </c>
      <c r="T1759" s="8" t="s">
        <v>70</v>
      </c>
      <c r="U1759" s="8" t="s">
        <v>21</v>
      </c>
    </row>
    <row r="1760" spans="1:21" x14ac:dyDescent="0.2">
      <c r="A1760" s="12">
        <v>10288</v>
      </c>
      <c r="B1760" s="13">
        <v>38231</v>
      </c>
      <c r="C1760" s="12">
        <v>166</v>
      </c>
      <c r="D1760" s="12" t="s">
        <v>169</v>
      </c>
      <c r="E1760" s="14">
        <v>36</v>
      </c>
      <c r="F1760" s="12">
        <v>66.88</v>
      </c>
      <c r="G1760" s="12">
        <v>73.489999999999995</v>
      </c>
      <c r="H1760" s="12">
        <v>49.24</v>
      </c>
      <c r="I1760" s="9">
        <v>0.1047</v>
      </c>
      <c r="J1760" s="9">
        <v>0.36559999999999998</v>
      </c>
      <c r="K1760" s="10">
        <f>E1760*F1760</f>
        <v>2407.6799999999998</v>
      </c>
      <c r="L1760" s="11">
        <f>F1760-H1760</f>
        <v>17.639999999999993</v>
      </c>
      <c r="M1760" s="10">
        <f>L1760*E1760</f>
        <v>635.03999999999974</v>
      </c>
      <c r="N1760" s="6">
        <v>2004</v>
      </c>
      <c r="O1760" s="7">
        <v>3</v>
      </c>
      <c r="P1760" s="6">
        <v>9</v>
      </c>
      <c r="Q1760" s="6">
        <v>4</v>
      </c>
      <c r="R1760" s="6">
        <v>1</v>
      </c>
      <c r="S1760" s="8" t="s">
        <v>70</v>
      </c>
      <c r="T1760" s="8" t="s">
        <v>70</v>
      </c>
      <c r="U1760" s="8" t="s">
        <v>21</v>
      </c>
    </row>
    <row r="1761" spans="1:21" x14ac:dyDescent="0.2">
      <c r="A1761" s="12">
        <v>10288</v>
      </c>
      <c r="B1761" s="13">
        <v>38231</v>
      </c>
      <c r="C1761" s="12">
        <v>166</v>
      </c>
      <c r="D1761" s="12" t="s">
        <v>172</v>
      </c>
      <c r="E1761" s="14">
        <v>50</v>
      </c>
      <c r="F1761" s="12">
        <v>49.3</v>
      </c>
      <c r="G1761" s="12">
        <v>50.31</v>
      </c>
      <c r="H1761" s="12">
        <v>29.18</v>
      </c>
      <c r="I1761" s="9">
        <v>2.0299999999999999E-2</v>
      </c>
      <c r="J1761" s="9">
        <v>0.68540000000000001</v>
      </c>
      <c r="K1761" s="10">
        <f>E1761*F1761</f>
        <v>2465</v>
      </c>
      <c r="L1761" s="11">
        <f>F1761-H1761</f>
        <v>20.119999999999997</v>
      </c>
      <c r="M1761" s="10">
        <f>L1761*E1761</f>
        <v>1005.9999999999999</v>
      </c>
      <c r="N1761" s="6">
        <v>2004</v>
      </c>
      <c r="O1761" s="7">
        <v>3</v>
      </c>
      <c r="P1761" s="6">
        <v>9</v>
      </c>
      <c r="Q1761" s="6">
        <v>4</v>
      </c>
      <c r="R1761" s="6">
        <v>1</v>
      </c>
      <c r="S1761" s="8" t="s">
        <v>70</v>
      </c>
      <c r="T1761" s="8" t="s">
        <v>70</v>
      </c>
      <c r="U1761" s="8" t="s">
        <v>21</v>
      </c>
    </row>
    <row r="1762" spans="1:21" x14ac:dyDescent="0.2">
      <c r="A1762" s="12">
        <v>10288</v>
      </c>
      <c r="B1762" s="13">
        <v>38231</v>
      </c>
      <c r="C1762" s="12">
        <v>166</v>
      </c>
      <c r="D1762" s="12" t="s">
        <v>174</v>
      </c>
      <c r="E1762" s="14">
        <v>29</v>
      </c>
      <c r="F1762" s="12">
        <v>32.19</v>
      </c>
      <c r="G1762" s="12">
        <v>33.19</v>
      </c>
      <c r="H1762" s="12">
        <v>22.57</v>
      </c>
      <c r="I1762" s="9">
        <v>3.1099999999999999E-2</v>
      </c>
      <c r="J1762" s="9">
        <v>0.44309999999999999</v>
      </c>
      <c r="K1762" s="10">
        <f>E1762*F1762</f>
        <v>933.51</v>
      </c>
      <c r="L1762" s="11">
        <f>F1762-H1762</f>
        <v>9.6199999999999974</v>
      </c>
      <c r="M1762" s="10">
        <f>L1762*E1762</f>
        <v>278.9799999999999</v>
      </c>
      <c r="N1762" s="6">
        <v>2004</v>
      </c>
      <c r="O1762" s="7">
        <v>3</v>
      </c>
      <c r="P1762" s="6">
        <v>9</v>
      </c>
      <c r="Q1762" s="6">
        <v>4</v>
      </c>
      <c r="R1762" s="6">
        <v>1</v>
      </c>
      <c r="S1762" s="8" t="s">
        <v>70</v>
      </c>
      <c r="T1762" s="8" t="s">
        <v>70</v>
      </c>
      <c r="U1762" s="8" t="s">
        <v>21</v>
      </c>
    </row>
    <row r="1763" spans="1:21" x14ac:dyDescent="0.2">
      <c r="A1763" s="12">
        <v>10288</v>
      </c>
      <c r="B1763" s="13">
        <v>38231</v>
      </c>
      <c r="C1763" s="12">
        <v>166</v>
      </c>
      <c r="D1763" s="12" t="s">
        <v>180</v>
      </c>
      <c r="E1763" s="14">
        <v>35</v>
      </c>
      <c r="F1763" s="12">
        <v>81.78</v>
      </c>
      <c r="G1763" s="12">
        <v>90.87</v>
      </c>
      <c r="H1763" s="12">
        <v>47.25</v>
      </c>
      <c r="I1763" s="9">
        <v>0.1101</v>
      </c>
      <c r="J1763" s="9">
        <v>0.74070000000000003</v>
      </c>
      <c r="K1763" s="10">
        <f>E1763*F1763</f>
        <v>2862.3</v>
      </c>
      <c r="L1763" s="11">
        <f>F1763-H1763</f>
        <v>34.53</v>
      </c>
      <c r="M1763" s="10">
        <f>L1763*E1763</f>
        <v>1208.55</v>
      </c>
      <c r="N1763" s="6">
        <v>2004</v>
      </c>
      <c r="O1763" s="7">
        <v>3</v>
      </c>
      <c r="P1763" s="6">
        <v>9</v>
      </c>
      <c r="Q1763" s="6">
        <v>4</v>
      </c>
      <c r="R1763" s="6">
        <v>1</v>
      </c>
      <c r="S1763" s="8" t="s">
        <v>70</v>
      </c>
      <c r="T1763" s="8" t="s">
        <v>70</v>
      </c>
      <c r="U1763" s="8" t="s">
        <v>21</v>
      </c>
    </row>
    <row r="1764" spans="1:21" x14ac:dyDescent="0.2">
      <c r="A1764" s="12">
        <v>10288</v>
      </c>
      <c r="B1764" s="13">
        <v>38231</v>
      </c>
      <c r="C1764" s="12">
        <v>166</v>
      </c>
      <c r="D1764" s="12" t="s">
        <v>183</v>
      </c>
      <c r="E1764" s="14">
        <v>48</v>
      </c>
      <c r="F1764" s="12">
        <v>109.22</v>
      </c>
      <c r="G1764" s="12">
        <v>117.44</v>
      </c>
      <c r="H1764" s="12">
        <v>72.819999999999993</v>
      </c>
      <c r="I1764" s="9">
        <v>7.3200000000000001E-2</v>
      </c>
      <c r="J1764" s="9">
        <v>0.49440000000000001</v>
      </c>
      <c r="K1764" s="10">
        <f>E1764*F1764</f>
        <v>5242.5599999999995</v>
      </c>
      <c r="L1764" s="11">
        <f>F1764-H1764</f>
        <v>36.400000000000006</v>
      </c>
      <c r="M1764" s="10">
        <f>L1764*E1764</f>
        <v>1747.2000000000003</v>
      </c>
      <c r="N1764" s="6">
        <v>2004</v>
      </c>
      <c r="O1764" s="7">
        <v>3</v>
      </c>
      <c r="P1764" s="6">
        <v>9</v>
      </c>
      <c r="Q1764" s="6">
        <v>4</v>
      </c>
      <c r="R1764" s="6">
        <v>1</v>
      </c>
      <c r="S1764" s="8" t="s">
        <v>70</v>
      </c>
      <c r="T1764" s="8" t="s">
        <v>70</v>
      </c>
      <c r="U1764" s="8" t="s">
        <v>21</v>
      </c>
    </row>
    <row r="1765" spans="1:21" x14ac:dyDescent="0.2">
      <c r="A1765" s="12">
        <v>10288</v>
      </c>
      <c r="B1765" s="13">
        <v>38231</v>
      </c>
      <c r="C1765" s="12">
        <v>166</v>
      </c>
      <c r="D1765" s="12" t="s">
        <v>186</v>
      </c>
      <c r="E1765" s="14">
        <v>34</v>
      </c>
      <c r="F1765" s="12">
        <v>76.19</v>
      </c>
      <c r="G1765" s="12">
        <v>85.61</v>
      </c>
      <c r="H1765" s="12">
        <v>50.51</v>
      </c>
      <c r="I1765" s="9">
        <v>0.1181</v>
      </c>
      <c r="J1765" s="9">
        <v>0.51470000000000005</v>
      </c>
      <c r="K1765" s="10">
        <f>E1765*F1765</f>
        <v>2590.46</v>
      </c>
      <c r="L1765" s="11">
        <f>F1765-H1765</f>
        <v>25.68</v>
      </c>
      <c r="M1765" s="10">
        <f>L1765*E1765</f>
        <v>873.12</v>
      </c>
      <c r="N1765" s="6">
        <v>2004</v>
      </c>
      <c r="O1765" s="7">
        <v>3</v>
      </c>
      <c r="P1765" s="6">
        <v>9</v>
      </c>
      <c r="Q1765" s="6">
        <v>4</v>
      </c>
      <c r="R1765" s="6">
        <v>1</v>
      </c>
      <c r="S1765" s="8" t="s">
        <v>70</v>
      </c>
      <c r="T1765" s="8" t="s">
        <v>70</v>
      </c>
      <c r="U1765" s="8" t="s">
        <v>21</v>
      </c>
    </row>
    <row r="1766" spans="1:21" x14ac:dyDescent="0.2">
      <c r="A1766" s="12">
        <v>10288</v>
      </c>
      <c r="B1766" s="13">
        <v>38231</v>
      </c>
      <c r="C1766" s="12">
        <v>166</v>
      </c>
      <c r="D1766" s="12" t="s">
        <v>189</v>
      </c>
      <c r="E1766" s="14">
        <v>41</v>
      </c>
      <c r="F1766" s="12">
        <v>101.73</v>
      </c>
      <c r="G1766" s="12">
        <v>107.08</v>
      </c>
      <c r="H1766" s="12">
        <v>62.11</v>
      </c>
      <c r="I1766" s="9">
        <v>4.9099999999999998E-2</v>
      </c>
      <c r="J1766" s="9">
        <v>0.64400000000000002</v>
      </c>
      <c r="K1766" s="10">
        <f>E1766*F1766</f>
        <v>4170.93</v>
      </c>
      <c r="L1766" s="11">
        <f>F1766-H1766</f>
        <v>39.620000000000005</v>
      </c>
      <c r="M1766" s="10">
        <f>L1766*E1766</f>
        <v>1624.42</v>
      </c>
      <c r="N1766" s="6">
        <v>2004</v>
      </c>
      <c r="O1766" s="7">
        <v>3</v>
      </c>
      <c r="P1766" s="6">
        <v>9</v>
      </c>
      <c r="Q1766" s="6">
        <v>4</v>
      </c>
      <c r="R1766" s="6">
        <v>1</v>
      </c>
      <c r="S1766" s="8" t="s">
        <v>70</v>
      </c>
      <c r="T1766" s="8" t="s">
        <v>70</v>
      </c>
      <c r="U1766" s="8" t="s">
        <v>21</v>
      </c>
    </row>
    <row r="1767" spans="1:21" x14ac:dyDescent="0.2">
      <c r="A1767" s="12">
        <v>10288</v>
      </c>
      <c r="B1767" s="13">
        <v>38231</v>
      </c>
      <c r="C1767" s="12">
        <v>166</v>
      </c>
      <c r="D1767" s="12" t="s">
        <v>193</v>
      </c>
      <c r="E1767" s="14">
        <v>33</v>
      </c>
      <c r="F1767" s="12">
        <v>37.75</v>
      </c>
      <c r="G1767" s="12">
        <v>41.03</v>
      </c>
      <c r="H1767" s="12">
        <v>21.75</v>
      </c>
      <c r="I1767" s="9">
        <v>7.9500000000000001E-2</v>
      </c>
      <c r="J1767" s="9">
        <v>0.73560000000000003</v>
      </c>
      <c r="K1767" s="10">
        <f>E1767*F1767</f>
        <v>1245.75</v>
      </c>
      <c r="L1767" s="11">
        <f>F1767-H1767</f>
        <v>16</v>
      </c>
      <c r="M1767" s="10">
        <f>L1767*E1767</f>
        <v>528</v>
      </c>
      <c r="N1767" s="6">
        <v>2004</v>
      </c>
      <c r="O1767" s="7">
        <v>3</v>
      </c>
      <c r="P1767" s="6">
        <v>9</v>
      </c>
      <c r="Q1767" s="6">
        <v>4</v>
      </c>
      <c r="R1767" s="6">
        <v>1</v>
      </c>
      <c r="S1767" s="8" t="s">
        <v>70</v>
      </c>
      <c r="T1767" s="8" t="s">
        <v>70</v>
      </c>
      <c r="U1767" s="8" t="s">
        <v>21</v>
      </c>
    </row>
    <row r="1768" spans="1:21" x14ac:dyDescent="0.2">
      <c r="A1768" s="12">
        <v>10289</v>
      </c>
      <c r="B1768" s="13">
        <v>38233</v>
      </c>
      <c r="C1768" s="12">
        <v>167</v>
      </c>
      <c r="D1768" s="12" t="s">
        <v>126</v>
      </c>
      <c r="E1768" s="14">
        <v>38</v>
      </c>
      <c r="F1768" s="12">
        <v>92.47</v>
      </c>
      <c r="G1768" s="12">
        <v>102.74</v>
      </c>
      <c r="H1768" s="12">
        <v>60.62</v>
      </c>
      <c r="I1768" s="9">
        <v>0.1081</v>
      </c>
      <c r="J1768" s="9">
        <v>0.52790000000000004</v>
      </c>
      <c r="K1768" s="10">
        <f>E1768*F1768</f>
        <v>3513.86</v>
      </c>
      <c r="L1768" s="11">
        <f>F1768-H1768</f>
        <v>31.85</v>
      </c>
      <c r="M1768" s="10">
        <f>L1768*E1768</f>
        <v>1210.3</v>
      </c>
      <c r="N1768" s="6">
        <v>2004</v>
      </c>
      <c r="O1768" s="7">
        <v>3</v>
      </c>
      <c r="P1768" s="6">
        <v>9</v>
      </c>
      <c r="Q1768" s="6">
        <v>6</v>
      </c>
      <c r="R1768" s="6">
        <v>3</v>
      </c>
      <c r="S1768" s="8" t="s">
        <v>44</v>
      </c>
      <c r="T1768" s="8" t="s">
        <v>45</v>
      </c>
      <c r="U1768" s="8" t="s">
        <v>29</v>
      </c>
    </row>
    <row r="1769" spans="1:21" x14ac:dyDescent="0.2">
      <c r="A1769" s="12">
        <v>10289</v>
      </c>
      <c r="B1769" s="13">
        <v>38233</v>
      </c>
      <c r="C1769" s="12">
        <v>167</v>
      </c>
      <c r="D1769" s="12" t="s">
        <v>129</v>
      </c>
      <c r="E1769" s="14">
        <v>24</v>
      </c>
      <c r="F1769" s="12">
        <v>44.75</v>
      </c>
      <c r="G1769" s="12">
        <v>53.91</v>
      </c>
      <c r="H1769" s="12">
        <v>24.26</v>
      </c>
      <c r="I1769" s="9">
        <v>0.2011</v>
      </c>
      <c r="J1769" s="9">
        <v>0.82440000000000002</v>
      </c>
      <c r="K1769" s="10">
        <f>E1769*F1769</f>
        <v>1074</v>
      </c>
      <c r="L1769" s="11">
        <f>F1769-H1769</f>
        <v>20.49</v>
      </c>
      <c r="M1769" s="10">
        <f>L1769*E1769</f>
        <v>491.76</v>
      </c>
      <c r="N1769" s="6">
        <v>2004</v>
      </c>
      <c r="O1769" s="7">
        <v>3</v>
      </c>
      <c r="P1769" s="6">
        <v>9</v>
      </c>
      <c r="Q1769" s="6">
        <v>6</v>
      </c>
      <c r="R1769" s="6">
        <v>3</v>
      </c>
      <c r="S1769" s="8" t="s">
        <v>44</v>
      </c>
      <c r="T1769" s="8" t="s">
        <v>45</v>
      </c>
      <c r="U1769" s="8" t="s">
        <v>29</v>
      </c>
    </row>
    <row r="1770" spans="1:21" x14ac:dyDescent="0.2">
      <c r="A1770" s="12">
        <v>10289</v>
      </c>
      <c r="B1770" s="13">
        <v>38233</v>
      </c>
      <c r="C1770" s="12">
        <v>167</v>
      </c>
      <c r="D1770" s="12" t="s">
        <v>147</v>
      </c>
      <c r="E1770" s="14">
        <v>43</v>
      </c>
      <c r="F1770" s="12">
        <v>141.75</v>
      </c>
      <c r="G1770" s="12">
        <v>168.75</v>
      </c>
      <c r="H1770" s="12">
        <v>72.56</v>
      </c>
      <c r="I1770" s="9">
        <v>0.1905</v>
      </c>
      <c r="J1770" s="9">
        <v>0.95089999999999997</v>
      </c>
      <c r="K1770" s="10">
        <f>E1770*F1770</f>
        <v>6095.25</v>
      </c>
      <c r="L1770" s="11">
        <f>F1770-H1770</f>
        <v>69.19</v>
      </c>
      <c r="M1770" s="10">
        <f>L1770*E1770</f>
        <v>2975.17</v>
      </c>
      <c r="N1770" s="6">
        <v>2004</v>
      </c>
      <c r="O1770" s="7">
        <v>3</v>
      </c>
      <c r="P1770" s="6">
        <v>9</v>
      </c>
      <c r="Q1770" s="6">
        <v>6</v>
      </c>
      <c r="R1770" s="6">
        <v>3</v>
      </c>
      <c r="S1770" s="8" t="s">
        <v>44</v>
      </c>
      <c r="T1770" s="8" t="s">
        <v>45</v>
      </c>
      <c r="U1770" s="8" t="s">
        <v>29</v>
      </c>
    </row>
    <row r="1771" spans="1:21" x14ac:dyDescent="0.2">
      <c r="A1771" s="12">
        <v>10289</v>
      </c>
      <c r="B1771" s="13">
        <v>38233</v>
      </c>
      <c r="C1771" s="12">
        <v>167</v>
      </c>
      <c r="D1771" s="12" t="s">
        <v>177</v>
      </c>
      <c r="E1771" s="14">
        <v>45</v>
      </c>
      <c r="F1771" s="12">
        <v>41.22</v>
      </c>
      <c r="G1771" s="12">
        <v>44.8</v>
      </c>
      <c r="H1771" s="12">
        <v>20.61</v>
      </c>
      <c r="I1771" s="9">
        <v>9.7000000000000003E-2</v>
      </c>
      <c r="J1771" s="9">
        <v>1.0188999999999999</v>
      </c>
      <c r="K1771" s="10">
        <f>E1771*F1771</f>
        <v>1854.8999999999999</v>
      </c>
      <c r="L1771" s="11">
        <f>F1771-H1771</f>
        <v>20.61</v>
      </c>
      <c r="M1771" s="10">
        <f>L1771*E1771</f>
        <v>927.44999999999993</v>
      </c>
      <c r="N1771" s="6">
        <v>2004</v>
      </c>
      <c r="O1771" s="7">
        <v>3</v>
      </c>
      <c r="P1771" s="6">
        <v>9</v>
      </c>
      <c r="Q1771" s="6">
        <v>6</v>
      </c>
      <c r="R1771" s="6">
        <v>3</v>
      </c>
      <c r="S1771" s="8" t="s">
        <v>44</v>
      </c>
      <c r="T1771" s="8" t="s">
        <v>45</v>
      </c>
      <c r="U1771" s="8" t="s">
        <v>29</v>
      </c>
    </row>
    <row r="1772" spans="1:21" x14ac:dyDescent="0.2">
      <c r="A1772" s="12">
        <v>10290</v>
      </c>
      <c r="B1772" s="13">
        <v>38237</v>
      </c>
      <c r="C1772" s="12">
        <v>198</v>
      </c>
      <c r="D1772" s="12" t="s">
        <v>157</v>
      </c>
      <c r="E1772" s="14">
        <v>26</v>
      </c>
      <c r="F1772" s="12">
        <v>80.36</v>
      </c>
      <c r="G1772" s="12">
        <v>99.21</v>
      </c>
      <c r="H1772" s="12">
        <v>57.54</v>
      </c>
      <c r="I1772" s="9">
        <v>0.2364</v>
      </c>
      <c r="J1772" s="9">
        <v>0.3997</v>
      </c>
      <c r="K1772" s="10">
        <f>E1772*F1772</f>
        <v>2089.36</v>
      </c>
      <c r="L1772" s="11">
        <f>F1772-H1772</f>
        <v>22.82</v>
      </c>
      <c r="M1772" s="10">
        <f>L1772*E1772</f>
        <v>593.32000000000005</v>
      </c>
      <c r="N1772" s="6">
        <v>2004</v>
      </c>
      <c r="O1772" s="7">
        <v>3</v>
      </c>
      <c r="P1772" s="6">
        <v>9</v>
      </c>
      <c r="Q1772" s="6">
        <v>3</v>
      </c>
      <c r="R1772" s="6">
        <v>7</v>
      </c>
      <c r="S1772" s="8" t="s">
        <v>68</v>
      </c>
      <c r="T1772" s="8" t="s">
        <v>24</v>
      </c>
      <c r="U1772" s="8" t="s">
        <v>25</v>
      </c>
    </row>
    <row r="1773" spans="1:21" x14ac:dyDescent="0.2">
      <c r="A1773" s="12">
        <v>10290</v>
      </c>
      <c r="B1773" s="13">
        <v>38237</v>
      </c>
      <c r="C1773" s="12">
        <v>198</v>
      </c>
      <c r="D1773" s="12" t="s">
        <v>195</v>
      </c>
      <c r="E1773" s="14">
        <v>45</v>
      </c>
      <c r="F1773" s="12">
        <v>83.76</v>
      </c>
      <c r="G1773" s="12">
        <v>97.39</v>
      </c>
      <c r="H1773" s="12">
        <v>57.46</v>
      </c>
      <c r="I1773" s="9">
        <v>0.1671</v>
      </c>
      <c r="J1773" s="9">
        <v>0.45250000000000001</v>
      </c>
      <c r="K1773" s="10">
        <f>E1773*F1773</f>
        <v>3769.2000000000003</v>
      </c>
      <c r="L1773" s="11">
        <f>F1773-H1773</f>
        <v>26.300000000000004</v>
      </c>
      <c r="M1773" s="10">
        <f>L1773*E1773</f>
        <v>1183.5000000000002</v>
      </c>
      <c r="N1773" s="6">
        <v>2004</v>
      </c>
      <c r="O1773" s="7">
        <v>3</v>
      </c>
      <c r="P1773" s="6">
        <v>9</v>
      </c>
      <c r="Q1773" s="6">
        <v>3</v>
      </c>
      <c r="R1773" s="6">
        <v>7</v>
      </c>
      <c r="S1773" s="8" t="s">
        <v>68</v>
      </c>
      <c r="T1773" s="8" t="s">
        <v>24</v>
      </c>
      <c r="U1773" s="8" t="s">
        <v>25</v>
      </c>
    </row>
    <row r="1774" spans="1:21" x14ac:dyDescent="0.2">
      <c r="A1774" s="12">
        <v>10291</v>
      </c>
      <c r="B1774" s="13">
        <v>38238</v>
      </c>
      <c r="C1774" s="12">
        <v>448</v>
      </c>
      <c r="D1774" s="12" t="s">
        <v>54</v>
      </c>
      <c r="E1774" s="14">
        <v>37</v>
      </c>
      <c r="F1774" s="12">
        <v>210.01</v>
      </c>
      <c r="G1774" s="12">
        <v>214.3</v>
      </c>
      <c r="H1774" s="12">
        <v>98.58</v>
      </c>
      <c r="I1774" s="9">
        <v>1.9E-2</v>
      </c>
      <c r="J1774" s="9">
        <v>1.1259999999999999</v>
      </c>
      <c r="K1774" s="10">
        <f>E1774*F1774</f>
        <v>7770.37</v>
      </c>
      <c r="L1774" s="11">
        <f>F1774-H1774</f>
        <v>111.42999999999999</v>
      </c>
      <c r="M1774" s="10">
        <f>L1774*E1774</f>
        <v>4122.91</v>
      </c>
      <c r="N1774" s="6">
        <v>2004</v>
      </c>
      <c r="O1774" s="7">
        <v>3</v>
      </c>
      <c r="P1774" s="6">
        <v>9</v>
      </c>
      <c r="Q1774" s="6">
        <v>4</v>
      </c>
      <c r="R1774" s="6">
        <v>8</v>
      </c>
      <c r="S1774" s="8" t="s">
        <v>73</v>
      </c>
      <c r="T1774" s="8" t="s">
        <v>67</v>
      </c>
      <c r="U1774" s="8" t="s">
        <v>29</v>
      </c>
    </row>
    <row r="1775" spans="1:21" x14ac:dyDescent="0.2">
      <c r="A1775" s="12">
        <v>10291</v>
      </c>
      <c r="B1775" s="13">
        <v>38238</v>
      </c>
      <c r="C1775" s="12">
        <v>448</v>
      </c>
      <c r="D1775" s="12" t="s">
        <v>93</v>
      </c>
      <c r="E1775" s="14">
        <v>30</v>
      </c>
      <c r="F1775" s="12">
        <v>141.83000000000001</v>
      </c>
      <c r="G1775" s="12">
        <v>147.74</v>
      </c>
      <c r="H1775" s="12">
        <v>103.42</v>
      </c>
      <c r="I1775" s="9">
        <v>4.2299999999999997E-2</v>
      </c>
      <c r="J1775" s="9">
        <v>0.3674</v>
      </c>
      <c r="K1775" s="10">
        <f>E1775*F1775</f>
        <v>4254.9000000000005</v>
      </c>
      <c r="L1775" s="11">
        <f>F1775-H1775</f>
        <v>38.410000000000011</v>
      </c>
      <c r="M1775" s="10">
        <f>L1775*E1775</f>
        <v>1152.3000000000004</v>
      </c>
      <c r="N1775" s="6">
        <v>2004</v>
      </c>
      <c r="O1775" s="7">
        <v>3</v>
      </c>
      <c r="P1775" s="6">
        <v>9</v>
      </c>
      <c r="Q1775" s="6">
        <v>4</v>
      </c>
      <c r="R1775" s="6">
        <v>8</v>
      </c>
      <c r="S1775" s="8" t="s">
        <v>73</v>
      </c>
      <c r="T1775" s="8" t="s">
        <v>67</v>
      </c>
      <c r="U1775" s="8" t="s">
        <v>29</v>
      </c>
    </row>
    <row r="1776" spans="1:21" x14ac:dyDescent="0.2">
      <c r="A1776" s="12">
        <v>10291</v>
      </c>
      <c r="B1776" s="13">
        <v>38238</v>
      </c>
      <c r="C1776" s="12">
        <v>448</v>
      </c>
      <c r="D1776" s="12" t="s">
        <v>111</v>
      </c>
      <c r="E1776" s="14">
        <v>41</v>
      </c>
      <c r="F1776" s="12">
        <v>123</v>
      </c>
      <c r="G1776" s="12">
        <v>136.66999999999999</v>
      </c>
      <c r="H1776" s="12">
        <v>77.900000000000006</v>
      </c>
      <c r="I1776" s="9">
        <v>0.1138</v>
      </c>
      <c r="J1776" s="9">
        <v>0.57769999999999999</v>
      </c>
      <c r="K1776" s="10">
        <f>E1776*F1776</f>
        <v>5043</v>
      </c>
      <c r="L1776" s="11">
        <f>F1776-H1776</f>
        <v>45.099999999999994</v>
      </c>
      <c r="M1776" s="10">
        <f>L1776*E1776</f>
        <v>1849.0999999999997</v>
      </c>
      <c r="N1776" s="6">
        <v>2004</v>
      </c>
      <c r="O1776" s="7">
        <v>3</v>
      </c>
      <c r="P1776" s="6">
        <v>9</v>
      </c>
      <c r="Q1776" s="6">
        <v>4</v>
      </c>
      <c r="R1776" s="6">
        <v>8</v>
      </c>
      <c r="S1776" s="8" t="s">
        <v>73</v>
      </c>
      <c r="T1776" s="8" t="s">
        <v>67</v>
      </c>
      <c r="U1776" s="8" t="s">
        <v>29</v>
      </c>
    </row>
    <row r="1777" spans="1:21" x14ac:dyDescent="0.2">
      <c r="A1777" s="12">
        <v>10291</v>
      </c>
      <c r="B1777" s="13">
        <v>38238</v>
      </c>
      <c r="C1777" s="12">
        <v>448</v>
      </c>
      <c r="D1777" s="12" t="s">
        <v>122</v>
      </c>
      <c r="E1777" s="14">
        <v>41</v>
      </c>
      <c r="F1777" s="12">
        <v>96.84</v>
      </c>
      <c r="G1777" s="12">
        <v>116.67</v>
      </c>
      <c r="H1777" s="12">
        <v>58.33</v>
      </c>
      <c r="I1777" s="9">
        <v>0.20649999999999999</v>
      </c>
      <c r="J1777" s="9">
        <v>0.66859999999999997</v>
      </c>
      <c r="K1777" s="10">
        <f>E1777*F1777</f>
        <v>3970.44</v>
      </c>
      <c r="L1777" s="11">
        <f>F1777-H1777</f>
        <v>38.510000000000005</v>
      </c>
      <c r="M1777" s="10">
        <f>L1777*E1777</f>
        <v>1578.9100000000003</v>
      </c>
      <c r="N1777" s="6">
        <v>2004</v>
      </c>
      <c r="O1777" s="7">
        <v>3</v>
      </c>
      <c r="P1777" s="6">
        <v>9</v>
      </c>
      <c r="Q1777" s="6">
        <v>4</v>
      </c>
      <c r="R1777" s="6">
        <v>8</v>
      </c>
      <c r="S1777" s="8" t="s">
        <v>73</v>
      </c>
      <c r="T1777" s="8" t="s">
        <v>67</v>
      </c>
      <c r="U1777" s="8" t="s">
        <v>29</v>
      </c>
    </row>
    <row r="1778" spans="1:21" x14ac:dyDescent="0.2">
      <c r="A1778" s="12">
        <v>10291</v>
      </c>
      <c r="B1778" s="13">
        <v>38238</v>
      </c>
      <c r="C1778" s="12">
        <v>448</v>
      </c>
      <c r="D1778" s="12" t="s">
        <v>142</v>
      </c>
      <c r="E1778" s="14">
        <v>26</v>
      </c>
      <c r="F1778" s="12">
        <v>52.26</v>
      </c>
      <c r="G1778" s="12">
        <v>60.77</v>
      </c>
      <c r="H1778" s="12">
        <v>24.92</v>
      </c>
      <c r="I1778" s="9">
        <v>0.17219999999999999</v>
      </c>
      <c r="J1778" s="9">
        <v>1.0834999999999999</v>
      </c>
      <c r="K1778" s="10">
        <f>E1778*F1778</f>
        <v>1358.76</v>
      </c>
      <c r="L1778" s="11">
        <f>F1778-H1778</f>
        <v>27.339999999999996</v>
      </c>
      <c r="M1778" s="10">
        <f>L1778*E1778</f>
        <v>710.83999999999992</v>
      </c>
      <c r="N1778" s="6">
        <v>2004</v>
      </c>
      <c r="O1778" s="7">
        <v>3</v>
      </c>
      <c r="P1778" s="6">
        <v>9</v>
      </c>
      <c r="Q1778" s="6">
        <v>4</v>
      </c>
      <c r="R1778" s="6">
        <v>8</v>
      </c>
      <c r="S1778" s="8" t="s">
        <v>73</v>
      </c>
      <c r="T1778" s="8" t="s">
        <v>67</v>
      </c>
      <c r="U1778" s="8" t="s">
        <v>29</v>
      </c>
    </row>
    <row r="1779" spans="1:21" x14ac:dyDescent="0.2">
      <c r="A1779" s="12">
        <v>10291</v>
      </c>
      <c r="B1779" s="13">
        <v>38238</v>
      </c>
      <c r="C1779" s="12">
        <v>448</v>
      </c>
      <c r="D1779" s="12" t="s">
        <v>149</v>
      </c>
      <c r="E1779" s="14">
        <v>47</v>
      </c>
      <c r="F1779" s="12">
        <v>99.28</v>
      </c>
      <c r="G1779" s="12">
        <v>101.31</v>
      </c>
      <c r="H1779" s="12">
        <v>60.78</v>
      </c>
      <c r="I1779" s="9">
        <v>2.01E-2</v>
      </c>
      <c r="J1779" s="9">
        <v>0.64170000000000005</v>
      </c>
      <c r="K1779" s="10">
        <f>E1779*F1779</f>
        <v>4666.16</v>
      </c>
      <c r="L1779" s="11">
        <f>F1779-H1779</f>
        <v>38.5</v>
      </c>
      <c r="M1779" s="10">
        <f>L1779*E1779</f>
        <v>1809.5</v>
      </c>
      <c r="N1779" s="6">
        <v>2004</v>
      </c>
      <c r="O1779" s="7">
        <v>3</v>
      </c>
      <c r="P1779" s="6">
        <v>9</v>
      </c>
      <c r="Q1779" s="6">
        <v>4</v>
      </c>
      <c r="R1779" s="6">
        <v>8</v>
      </c>
      <c r="S1779" s="8" t="s">
        <v>73</v>
      </c>
      <c r="T1779" s="8" t="s">
        <v>67</v>
      </c>
      <c r="U1779" s="8" t="s">
        <v>29</v>
      </c>
    </row>
    <row r="1780" spans="1:21" x14ac:dyDescent="0.2">
      <c r="A1780" s="12">
        <v>10291</v>
      </c>
      <c r="B1780" s="13">
        <v>38238</v>
      </c>
      <c r="C1780" s="12">
        <v>448</v>
      </c>
      <c r="D1780" s="12" t="s">
        <v>150</v>
      </c>
      <c r="E1780" s="14">
        <v>37</v>
      </c>
      <c r="F1780" s="12">
        <v>56.21</v>
      </c>
      <c r="G1780" s="12">
        <v>62.46</v>
      </c>
      <c r="H1780" s="12">
        <v>34.35</v>
      </c>
      <c r="I1780" s="9">
        <v>0.1067</v>
      </c>
      <c r="J1780" s="9">
        <v>0.64049999999999996</v>
      </c>
      <c r="K1780" s="10">
        <f>E1780*F1780</f>
        <v>2079.77</v>
      </c>
      <c r="L1780" s="11">
        <f>F1780-H1780</f>
        <v>21.86</v>
      </c>
      <c r="M1780" s="10">
        <f>L1780*E1780</f>
        <v>808.81999999999994</v>
      </c>
      <c r="N1780" s="6">
        <v>2004</v>
      </c>
      <c r="O1780" s="7">
        <v>3</v>
      </c>
      <c r="P1780" s="6">
        <v>9</v>
      </c>
      <c r="Q1780" s="6">
        <v>4</v>
      </c>
      <c r="R1780" s="6">
        <v>8</v>
      </c>
      <c r="S1780" s="8" t="s">
        <v>73</v>
      </c>
      <c r="T1780" s="8" t="s">
        <v>67</v>
      </c>
      <c r="U1780" s="8" t="s">
        <v>29</v>
      </c>
    </row>
    <row r="1781" spans="1:21" x14ac:dyDescent="0.2">
      <c r="A1781" s="12">
        <v>10291</v>
      </c>
      <c r="B1781" s="13">
        <v>38238</v>
      </c>
      <c r="C1781" s="12">
        <v>448</v>
      </c>
      <c r="D1781" s="12" t="s">
        <v>152</v>
      </c>
      <c r="E1781" s="14">
        <v>23</v>
      </c>
      <c r="F1781" s="12">
        <v>93.2</v>
      </c>
      <c r="G1781" s="12">
        <v>104.72</v>
      </c>
      <c r="H1781" s="12">
        <v>60.74</v>
      </c>
      <c r="I1781" s="9">
        <v>0.1288</v>
      </c>
      <c r="J1781" s="9">
        <v>0.52680000000000005</v>
      </c>
      <c r="K1781" s="10">
        <f>E1781*F1781</f>
        <v>2143.6</v>
      </c>
      <c r="L1781" s="11">
        <f>F1781-H1781</f>
        <v>32.46</v>
      </c>
      <c r="M1781" s="10">
        <f>L1781*E1781</f>
        <v>746.58</v>
      </c>
      <c r="N1781" s="6">
        <v>2004</v>
      </c>
      <c r="O1781" s="7">
        <v>3</v>
      </c>
      <c r="P1781" s="6">
        <v>9</v>
      </c>
      <c r="Q1781" s="6">
        <v>4</v>
      </c>
      <c r="R1781" s="6">
        <v>8</v>
      </c>
      <c r="S1781" s="8" t="s">
        <v>73</v>
      </c>
      <c r="T1781" s="8" t="s">
        <v>67</v>
      </c>
      <c r="U1781" s="8" t="s">
        <v>29</v>
      </c>
    </row>
    <row r="1782" spans="1:21" x14ac:dyDescent="0.2">
      <c r="A1782" s="12">
        <v>10291</v>
      </c>
      <c r="B1782" s="13">
        <v>38238</v>
      </c>
      <c r="C1782" s="12">
        <v>448</v>
      </c>
      <c r="D1782" s="12" t="s">
        <v>165</v>
      </c>
      <c r="E1782" s="14">
        <v>48</v>
      </c>
      <c r="F1782" s="12">
        <v>96.86</v>
      </c>
      <c r="G1782" s="12">
        <v>121.08</v>
      </c>
      <c r="H1782" s="12">
        <v>84.76</v>
      </c>
      <c r="I1782" s="9">
        <v>0.24779999999999999</v>
      </c>
      <c r="J1782" s="9">
        <v>0.1416</v>
      </c>
      <c r="K1782" s="10">
        <f>E1782*F1782</f>
        <v>4649.28</v>
      </c>
      <c r="L1782" s="11">
        <f>F1782-H1782</f>
        <v>12.099999999999994</v>
      </c>
      <c r="M1782" s="10">
        <f>L1782*E1782</f>
        <v>580.79999999999973</v>
      </c>
      <c r="N1782" s="6">
        <v>2004</v>
      </c>
      <c r="O1782" s="7">
        <v>3</v>
      </c>
      <c r="P1782" s="6">
        <v>9</v>
      </c>
      <c r="Q1782" s="6">
        <v>4</v>
      </c>
      <c r="R1782" s="6">
        <v>8</v>
      </c>
      <c r="S1782" s="8" t="s">
        <v>73</v>
      </c>
      <c r="T1782" s="8" t="s">
        <v>67</v>
      </c>
      <c r="U1782" s="8" t="s">
        <v>29</v>
      </c>
    </row>
    <row r="1783" spans="1:21" x14ac:dyDescent="0.2">
      <c r="A1783" s="12">
        <v>10291</v>
      </c>
      <c r="B1783" s="13">
        <v>38238</v>
      </c>
      <c r="C1783" s="12">
        <v>448</v>
      </c>
      <c r="D1783" s="12" t="s">
        <v>166</v>
      </c>
      <c r="E1783" s="14">
        <v>29</v>
      </c>
      <c r="F1783" s="12">
        <v>45.28</v>
      </c>
      <c r="G1783" s="12">
        <v>50.31</v>
      </c>
      <c r="H1783" s="12">
        <v>23.14</v>
      </c>
      <c r="I1783" s="9">
        <v>0.1104</v>
      </c>
      <c r="J1783" s="9">
        <v>0.95069999999999999</v>
      </c>
      <c r="K1783" s="10">
        <f>E1783*F1783</f>
        <v>1313.1200000000001</v>
      </c>
      <c r="L1783" s="11">
        <f>F1783-H1783</f>
        <v>22.14</v>
      </c>
      <c r="M1783" s="10">
        <f>L1783*E1783</f>
        <v>642.06000000000006</v>
      </c>
      <c r="N1783" s="6">
        <v>2004</v>
      </c>
      <c r="O1783" s="7">
        <v>3</v>
      </c>
      <c r="P1783" s="6">
        <v>9</v>
      </c>
      <c r="Q1783" s="6">
        <v>4</v>
      </c>
      <c r="R1783" s="6">
        <v>8</v>
      </c>
      <c r="S1783" s="8" t="s">
        <v>73</v>
      </c>
      <c r="T1783" s="8" t="s">
        <v>67</v>
      </c>
      <c r="U1783" s="8" t="s">
        <v>29</v>
      </c>
    </row>
    <row r="1784" spans="1:21" x14ac:dyDescent="0.2">
      <c r="A1784" s="12">
        <v>10291</v>
      </c>
      <c r="B1784" s="13">
        <v>38238</v>
      </c>
      <c r="C1784" s="12">
        <v>448</v>
      </c>
      <c r="D1784" s="12" t="s">
        <v>178</v>
      </c>
      <c r="E1784" s="14">
        <v>48</v>
      </c>
      <c r="F1784" s="12">
        <v>109.9</v>
      </c>
      <c r="G1784" s="12">
        <v>127.79</v>
      </c>
      <c r="H1784" s="12">
        <v>61.34</v>
      </c>
      <c r="I1784" s="9">
        <v>0.1638</v>
      </c>
      <c r="J1784" s="9">
        <v>0.79879999999999995</v>
      </c>
      <c r="K1784" s="10">
        <f>E1784*F1784</f>
        <v>5275.2000000000007</v>
      </c>
      <c r="L1784" s="11">
        <f>F1784-H1784</f>
        <v>48.56</v>
      </c>
      <c r="M1784" s="10">
        <f>L1784*E1784</f>
        <v>2330.88</v>
      </c>
      <c r="N1784" s="6">
        <v>2004</v>
      </c>
      <c r="O1784" s="7">
        <v>3</v>
      </c>
      <c r="P1784" s="6">
        <v>9</v>
      </c>
      <c r="Q1784" s="6">
        <v>4</v>
      </c>
      <c r="R1784" s="6">
        <v>8</v>
      </c>
      <c r="S1784" s="8" t="s">
        <v>73</v>
      </c>
      <c r="T1784" s="8" t="s">
        <v>67</v>
      </c>
      <c r="U1784" s="8" t="s">
        <v>29</v>
      </c>
    </row>
    <row r="1785" spans="1:21" x14ac:dyDescent="0.2">
      <c r="A1785" s="12">
        <v>10291</v>
      </c>
      <c r="B1785" s="13">
        <v>38238</v>
      </c>
      <c r="C1785" s="12">
        <v>448</v>
      </c>
      <c r="D1785" s="12" t="s">
        <v>198</v>
      </c>
      <c r="E1785" s="14">
        <v>26</v>
      </c>
      <c r="F1785" s="12">
        <v>82.83</v>
      </c>
      <c r="G1785" s="12">
        <v>96.31</v>
      </c>
      <c r="H1785" s="12">
        <v>53.93</v>
      </c>
      <c r="I1785" s="9">
        <v>0.15690000000000001</v>
      </c>
      <c r="J1785" s="9">
        <v>0.53769999999999996</v>
      </c>
      <c r="K1785" s="10">
        <f>E1785*F1785</f>
        <v>2153.58</v>
      </c>
      <c r="L1785" s="11">
        <f>F1785-H1785</f>
        <v>28.9</v>
      </c>
      <c r="M1785" s="10">
        <f>L1785*E1785</f>
        <v>751.4</v>
      </c>
      <c r="N1785" s="6">
        <v>2004</v>
      </c>
      <c r="O1785" s="7">
        <v>3</v>
      </c>
      <c r="P1785" s="6">
        <v>9</v>
      </c>
      <c r="Q1785" s="6">
        <v>4</v>
      </c>
      <c r="R1785" s="6">
        <v>8</v>
      </c>
      <c r="S1785" s="8" t="s">
        <v>73</v>
      </c>
      <c r="T1785" s="8" t="s">
        <v>67</v>
      </c>
      <c r="U1785" s="8" t="s">
        <v>29</v>
      </c>
    </row>
    <row r="1786" spans="1:21" x14ac:dyDescent="0.2">
      <c r="A1786" s="12">
        <v>10291</v>
      </c>
      <c r="B1786" s="13">
        <v>38238</v>
      </c>
      <c r="C1786" s="12">
        <v>448</v>
      </c>
      <c r="D1786" s="12" t="s">
        <v>203</v>
      </c>
      <c r="E1786" s="14">
        <v>32</v>
      </c>
      <c r="F1786" s="12">
        <v>53</v>
      </c>
      <c r="G1786" s="12">
        <v>64.64</v>
      </c>
      <c r="H1786" s="12">
        <v>33.61</v>
      </c>
      <c r="I1786" s="9">
        <v>0.22639999999999999</v>
      </c>
      <c r="J1786" s="9">
        <v>0.56530000000000002</v>
      </c>
      <c r="K1786" s="10">
        <f>E1786*F1786</f>
        <v>1696</v>
      </c>
      <c r="L1786" s="11">
        <f>F1786-H1786</f>
        <v>19.39</v>
      </c>
      <c r="M1786" s="10">
        <f>L1786*E1786</f>
        <v>620.48</v>
      </c>
      <c r="N1786" s="6">
        <v>2004</v>
      </c>
      <c r="O1786" s="7">
        <v>3</v>
      </c>
      <c r="P1786" s="6">
        <v>9</v>
      </c>
      <c r="Q1786" s="6">
        <v>4</v>
      </c>
      <c r="R1786" s="6">
        <v>8</v>
      </c>
      <c r="S1786" s="8" t="s">
        <v>73</v>
      </c>
      <c r="T1786" s="8" t="s">
        <v>67</v>
      </c>
      <c r="U1786" s="8" t="s">
        <v>29</v>
      </c>
    </row>
    <row r="1787" spans="1:21" x14ac:dyDescent="0.2">
      <c r="A1787" s="12">
        <v>10291</v>
      </c>
      <c r="B1787" s="13">
        <v>38238</v>
      </c>
      <c r="C1787" s="12">
        <v>448</v>
      </c>
      <c r="D1787" s="12" t="s">
        <v>216</v>
      </c>
      <c r="E1787" s="14">
        <v>28</v>
      </c>
      <c r="F1787" s="12">
        <v>86.99</v>
      </c>
      <c r="G1787" s="12">
        <v>101.15</v>
      </c>
      <c r="H1787" s="12">
        <v>46.53</v>
      </c>
      <c r="I1787" s="9">
        <v>0.16089999999999999</v>
      </c>
      <c r="J1787" s="9">
        <v>0.85970000000000002</v>
      </c>
      <c r="K1787" s="10">
        <f>E1787*F1787</f>
        <v>2435.7199999999998</v>
      </c>
      <c r="L1787" s="11">
        <f>F1787-H1787</f>
        <v>40.459999999999994</v>
      </c>
      <c r="M1787" s="10">
        <f>L1787*E1787</f>
        <v>1132.8799999999999</v>
      </c>
      <c r="N1787" s="6">
        <v>2004</v>
      </c>
      <c r="O1787" s="7">
        <v>3</v>
      </c>
      <c r="P1787" s="6">
        <v>9</v>
      </c>
      <c r="Q1787" s="6">
        <v>4</v>
      </c>
      <c r="R1787" s="6">
        <v>8</v>
      </c>
      <c r="S1787" s="8" t="s">
        <v>73</v>
      </c>
      <c r="T1787" s="8" t="s">
        <v>67</v>
      </c>
      <c r="U1787" s="8" t="s">
        <v>29</v>
      </c>
    </row>
    <row r="1788" spans="1:21" x14ac:dyDescent="0.2">
      <c r="A1788" s="12">
        <v>10292</v>
      </c>
      <c r="B1788" s="13">
        <v>38238</v>
      </c>
      <c r="C1788" s="12">
        <v>131</v>
      </c>
      <c r="D1788" s="12" t="s">
        <v>118</v>
      </c>
      <c r="E1788" s="14">
        <v>21</v>
      </c>
      <c r="F1788" s="12">
        <v>94.8</v>
      </c>
      <c r="G1788" s="12">
        <v>118.5</v>
      </c>
      <c r="H1788" s="12">
        <v>55.7</v>
      </c>
      <c r="I1788" s="9">
        <v>0.25319999999999998</v>
      </c>
      <c r="J1788" s="9">
        <v>0.70020000000000004</v>
      </c>
      <c r="K1788" s="10">
        <f>E1788*F1788</f>
        <v>1990.8</v>
      </c>
      <c r="L1788" s="11">
        <f>F1788-H1788</f>
        <v>39.099999999999994</v>
      </c>
      <c r="M1788" s="10">
        <f>L1788*E1788</f>
        <v>821.09999999999991</v>
      </c>
      <c r="N1788" s="6">
        <v>2004</v>
      </c>
      <c r="O1788" s="7">
        <v>3</v>
      </c>
      <c r="P1788" s="6">
        <v>9</v>
      </c>
      <c r="Q1788" s="6">
        <v>4</v>
      </c>
      <c r="R1788" s="6">
        <v>8</v>
      </c>
      <c r="S1788" s="8" t="s">
        <v>35</v>
      </c>
      <c r="T1788" s="8" t="s">
        <v>24</v>
      </c>
      <c r="U1788" s="8" t="s">
        <v>25</v>
      </c>
    </row>
    <row r="1789" spans="1:21" x14ac:dyDescent="0.2">
      <c r="A1789" s="12">
        <v>10292</v>
      </c>
      <c r="B1789" s="13">
        <v>38238</v>
      </c>
      <c r="C1789" s="12">
        <v>131</v>
      </c>
      <c r="D1789" s="12" t="s">
        <v>137</v>
      </c>
      <c r="E1789" s="14">
        <v>26</v>
      </c>
      <c r="F1789" s="12">
        <v>140.81</v>
      </c>
      <c r="G1789" s="12">
        <v>163.72999999999999</v>
      </c>
      <c r="H1789" s="12">
        <v>101.51</v>
      </c>
      <c r="I1789" s="9">
        <v>0.1633</v>
      </c>
      <c r="J1789" s="9">
        <v>0.38419999999999999</v>
      </c>
      <c r="K1789" s="10">
        <f>E1789*F1789</f>
        <v>3661.06</v>
      </c>
      <c r="L1789" s="11">
        <f>F1789-H1789</f>
        <v>39.299999999999997</v>
      </c>
      <c r="M1789" s="10">
        <f>L1789*E1789</f>
        <v>1021.8</v>
      </c>
      <c r="N1789" s="6">
        <v>2004</v>
      </c>
      <c r="O1789" s="7">
        <v>3</v>
      </c>
      <c r="P1789" s="6">
        <v>9</v>
      </c>
      <c r="Q1789" s="6">
        <v>4</v>
      </c>
      <c r="R1789" s="6">
        <v>8</v>
      </c>
      <c r="S1789" s="8" t="s">
        <v>35</v>
      </c>
      <c r="T1789" s="8" t="s">
        <v>24</v>
      </c>
      <c r="U1789" s="8" t="s">
        <v>25</v>
      </c>
    </row>
    <row r="1790" spans="1:21" x14ac:dyDescent="0.2">
      <c r="A1790" s="12">
        <v>10292</v>
      </c>
      <c r="B1790" s="13">
        <v>38238</v>
      </c>
      <c r="C1790" s="12">
        <v>131</v>
      </c>
      <c r="D1790" s="12" t="s">
        <v>139</v>
      </c>
      <c r="E1790" s="14">
        <v>41</v>
      </c>
      <c r="F1790" s="12">
        <v>103.09</v>
      </c>
      <c r="G1790" s="12">
        <v>122.73</v>
      </c>
      <c r="H1790" s="12">
        <v>74.86</v>
      </c>
      <c r="I1790" s="9">
        <v>0.19400000000000001</v>
      </c>
      <c r="J1790" s="9">
        <v>0.374</v>
      </c>
      <c r="K1790" s="10">
        <f>E1790*F1790</f>
        <v>4226.6900000000005</v>
      </c>
      <c r="L1790" s="11">
        <f>F1790-H1790</f>
        <v>28.230000000000004</v>
      </c>
      <c r="M1790" s="10">
        <f>L1790*E1790</f>
        <v>1157.43</v>
      </c>
      <c r="N1790" s="6">
        <v>2004</v>
      </c>
      <c r="O1790" s="7">
        <v>3</v>
      </c>
      <c r="P1790" s="6">
        <v>9</v>
      </c>
      <c r="Q1790" s="6">
        <v>4</v>
      </c>
      <c r="R1790" s="6">
        <v>8</v>
      </c>
      <c r="S1790" s="8" t="s">
        <v>35</v>
      </c>
      <c r="T1790" s="8" t="s">
        <v>24</v>
      </c>
      <c r="U1790" s="8" t="s">
        <v>25</v>
      </c>
    </row>
    <row r="1791" spans="1:21" x14ac:dyDescent="0.2">
      <c r="A1791" s="12">
        <v>10292</v>
      </c>
      <c r="B1791" s="13">
        <v>38238</v>
      </c>
      <c r="C1791" s="12">
        <v>131</v>
      </c>
      <c r="D1791" s="12" t="s">
        <v>154</v>
      </c>
      <c r="E1791" s="14">
        <v>21</v>
      </c>
      <c r="F1791" s="12">
        <v>147.33000000000001</v>
      </c>
      <c r="G1791" s="12">
        <v>169.34</v>
      </c>
      <c r="H1791" s="12">
        <v>77.900000000000006</v>
      </c>
      <c r="I1791" s="9">
        <v>0.14929999999999999</v>
      </c>
      <c r="J1791" s="9">
        <v>0.88580000000000003</v>
      </c>
      <c r="K1791" s="10">
        <f>E1791*F1791</f>
        <v>3093.9300000000003</v>
      </c>
      <c r="L1791" s="11">
        <f>F1791-H1791</f>
        <v>69.430000000000007</v>
      </c>
      <c r="M1791" s="10">
        <f>L1791*E1791</f>
        <v>1458.0300000000002</v>
      </c>
      <c r="N1791" s="6">
        <v>2004</v>
      </c>
      <c r="O1791" s="7">
        <v>3</v>
      </c>
      <c r="P1791" s="6">
        <v>9</v>
      </c>
      <c r="Q1791" s="6">
        <v>4</v>
      </c>
      <c r="R1791" s="6">
        <v>8</v>
      </c>
      <c r="S1791" s="8" t="s">
        <v>35</v>
      </c>
      <c r="T1791" s="8" t="s">
        <v>24</v>
      </c>
      <c r="U1791" s="8" t="s">
        <v>25</v>
      </c>
    </row>
    <row r="1792" spans="1:21" x14ac:dyDescent="0.2">
      <c r="A1792" s="12">
        <v>10292</v>
      </c>
      <c r="B1792" s="13">
        <v>38238</v>
      </c>
      <c r="C1792" s="12">
        <v>131</v>
      </c>
      <c r="D1792" s="12" t="s">
        <v>162</v>
      </c>
      <c r="E1792" s="14">
        <v>44</v>
      </c>
      <c r="F1792" s="12">
        <v>114.9</v>
      </c>
      <c r="G1792" s="12">
        <v>143.62</v>
      </c>
      <c r="H1792" s="12">
        <v>91.92</v>
      </c>
      <c r="I1792" s="9">
        <v>0.25240000000000001</v>
      </c>
      <c r="J1792" s="9">
        <v>0.25019999999999998</v>
      </c>
      <c r="K1792" s="10">
        <f>E1792*F1792</f>
        <v>5055.6000000000004</v>
      </c>
      <c r="L1792" s="11">
        <f>F1792-H1792</f>
        <v>22.980000000000004</v>
      </c>
      <c r="M1792" s="10">
        <f>L1792*E1792</f>
        <v>1011.1200000000001</v>
      </c>
      <c r="N1792" s="6">
        <v>2004</v>
      </c>
      <c r="O1792" s="7">
        <v>3</v>
      </c>
      <c r="P1792" s="6">
        <v>9</v>
      </c>
      <c r="Q1792" s="6">
        <v>4</v>
      </c>
      <c r="R1792" s="6">
        <v>8</v>
      </c>
      <c r="S1792" s="8" t="s">
        <v>35</v>
      </c>
      <c r="T1792" s="8" t="s">
        <v>24</v>
      </c>
      <c r="U1792" s="8" t="s">
        <v>25</v>
      </c>
    </row>
    <row r="1793" spans="1:21" x14ac:dyDescent="0.2">
      <c r="A1793" s="12">
        <v>10292</v>
      </c>
      <c r="B1793" s="13">
        <v>38238</v>
      </c>
      <c r="C1793" s="12">
        <v>131</v>
      </c>
      <c r="D1793" s="12" t="s">
        <v>170</v>
      </c>
      <c r="E1793" s="14">
        <v>40</v>
      </c>
      <c r="F1793" s="12">
        <v>48.55</v>
      </c>
      <c r="G1793" s="12">
        <v>57.8</v>
      </c>
      <c r="H1793" s="12">
        <v>32.369999999999997</v>
      </c>
      <c r="I1793" s="9">
        <v>0.18540000000000001</v>
      </c>
      <c r="J1793" s="9">
        <v>0.49430000000000002</v>
      </c>
      <c r="K1793" s="10">
        <f>E1793*F1793</f>
        <v>1942</v>
      </c>
      <c r="L1793" s="11">
        <f>F1793-H1793</f>
        <v>16.18</v>
      </c>
      <c r="M1793" s="10">
        <f>L1793*E1793</f>
        <v>647.20000000000005</v>
      </c>
      <c r="N1793" s="6">
        <v>2004</v>
      </c>
      <c r="O1793" s="7">
        <v>3</v>
      </c>
      <c r="P1793" s="6">
        <v>9</v>
      </c>
      <c r="Q1793" s="6">
        <v>4</v>
      </c>
      <c r="R1793" s="6">
        <v>8</v>
      </c>
      <c r="S1793" s="8" t="s">
        <v>35</v>
      </c>
      <c r="T1793" s="8" t="s">
        <v>24</v>
      </c>
      <c r="U1793" s="8" t="s">
        <v>25</v>
      </c>
    </row>
    <row r="1794" spans="1:21" x14ac:dyDescent="0.2">
      <c r="A1794" s="12">
        <v>10292</v>
      </c>
      <c r="B1794" s="13">
        <v>38238</v>
      </c>
      <c r="C1794" s="12">
        <v>131</v>
      </c>
      <c r="D1794" s="12" t="s">
        <v>181</v>
      </c>
      <c r="E1794" s="14">
        <v>39</v>
      </c>
      <c r="F1794" s="12">
        <v>34.299999999999997</v>
      </c>
      <c r="G1794" s="12">
        <v>35.36</v>
      </c>
      <c r="H1794" s="12">
        <v>15.91</v>
      </c>
      <c r="I1794" s="9">
        <v>2.92E-2</v>
      </c>
      <c r="J1794" s="9">
        <v>1.1314</v>
      </c>
      <c r="K1794" s="10">
        <f>E1794*F1794</f>
        <v>1337.6999999999998</v>
      </c>
      <c r="L1794" s="11">
        <f>F1794-H1794</f>
        <v>18.389999999999997</v>
      </c>
      <c r="M1794" s="10">
        <f>L1794*E1794</f>
        <v>717.20999999999992</v>
      </c>
      <c r="N1794" s="6">
        <v>2004</v>
      </c>
      <c r="O1794" s="7">
        <v>3</v>
      </c>
      <c r="P1794" s="6">
        <v>9</v>
      </c>
      <c r="Q1794" s="6">
        <v>4</v>
      </c>
      <c r="R1794" s="6">
        <v>8</v>
      </c>
      <c r="S1794" s="8" t="s">
        <v>35</v>
      </c>
      <c r="T1794" s="8" t="s">
        <v>24</v>
      </c>
      <c r="U1794" s="8" t="s">
        <v>25</v>
      </c>
    </row>
    <row r="1795" spans="1:21" x14ac:dyDescent="0.2">
      <c r="A1795" s="12">
        <v>10292</v>
      </c>
      <c r="B1795" s="13">
        <v>38238</v>
      </c>
      <c r="C1795" s="12">
        <v>131</v>
      </c>
      <c r="D1795" s="12" t="s">
        <v>194</v>
      </c>
      <c r="E1795" s="14">
        <v>27</v>
      </c>
      <c r="F1795" s="12">
        <v>113.55</v>
      </c>
      <c r="G1795" s="12">
        <v>118.28</v>
      </c>
      <c r="H1795" s="12">
        <v>69.78</v>
      </c>
      <c r="I1795" s="9">
        <v>4.3999999999999997E-2</v>
      </c>
      <c r="J1795" s="9">
        <v>0.63060000000000005</v>
      </c>
      <c r="K1795" s="10">
        <f>E1795*F1795</f>
        <v>3065.85</v>
      </c>
      <c r="L1795" s="11">
        <f>F1795-H1795</f>
        <v>43.769999999999996</v>
      </c>
      <c r="M1795" s="10">
        <f>L1795*E1795</f>
        <v>1181.79</v>
      </c>
      <c r="N1795" s="6">
        <v>2004</v>
      </c>
      <c r="O1795" s="7">
        <v>3</v>
      </c>
      <c r="P1795" s="6">
        <v>9</v>
      </c>
      <c r="Q1795" s="6">
        <v>4</v>
      </c>
      <c r="R1795" s="6">
        <v>8</v>
      </c>
      <c r="S1795" s="8" t="s">
        <v>35</v>
      </c>
      <c r="T1795" s="8" t="s">
        <v>24</v>
      </c>
      <c r="U1795" s="8" t="s">
        <v>25</v>
      </c>
    </row>
    <row r="1796" spans="1:21" x14ac:dyDescent="0.2">
      <c r="A1796" s="12">
        <v>10292</v>
      </c>
      <c r="B1796" s="13">
        <v>38238</v>
      </c>
      <c r="C1796" s="12">
        <v>131</v>
      </c>
      <c r="D1796" s="12" t="s">
        <v>201</v>
      </c>
      <c r="E1796" s="14">
        <v>50</v>
      </c>
      <c r="F1796" s="12">
        <v>54.11</v>
      </c>
      <c r="G1796" s="12">
        <v>54.11</v>
      </c>
      <c r="H1796" s="12">
        <v>25.98</v>
      </c>
      <c r="I1796" s="9">
        <v>0</v>
      </c>
      <c r="J1796" s="9">
        <v>1.0778000000000001</v>
      </c>
      <c r="K1796" s="10">
        <f>E1796*F1796</f>
        <v>2705.5</v>
      </c>
      <c r="L1796" s="11">
        <f>F1796-H1796</f>
        <v>28.13</v>
      </c>
      <c r="M1796" s="10">
        <f>L1796*E1796</f>
        <v>1406.5</v>
      </c>
      <c r="N1796" s="6">
        <v>2004</v>
      </c>
      <c r="O1796" s="7">
        <v>3</v>
      </c>
      <c r="P1796" s="6">
        <v>9</v>
      </c>
      <c r="Q1796" s="6">
        <v>4</v>
      </c>
      <c r="R1796" s="6">
        <v>8</v>
      </c>
      <c r="S1796" s="8" t="s">
        <v>35</v>
      </c>
      <c r="T1796" s="8" t="s">
        <v>24</v>
      </c>
      <c r="U1796" s="8" t="s">
        <v>25</v>
      </c>
    </row>
    <row r="1797" spans="1:21" x14ac:dyDescent="0.2">
      <c r="A1797" s="12">
        <v>10292</v>
      </c>
      <c r="B1797" s="13">
        <v>38238</v>
      </c>
      <c r="C1797" s="12">
        <v>131</v>
      </c>
      <c r="D1797" s="12" t="s">
        <v>202</v>
      </c>
      <c r="E1797" s="14">
        <v>31</v>
      </c>
      <c r="F1797" s="12">
        <v>59.65</v>
      </c>
      <c r="G1797" s="12">
        <v>62.14</v>
      </c>
      <c r="H1797" s="12">
        <v>26.72</v>
      </c>
      <c r="I1797" s="9">
        <v>3.3500000000000002E-2</v>
      </c>
      <c r="J1797" s="9">
        <v>1.2350000000000001</v>
      </c>
      <c r="K1797" s="10">
        <f>E1797*F1797</f>
        <v>1849.1499999999999</v>
      </c>
      <c r="L1797" s="11">
        <f>F1797-H1797</f>
        <v>32.93</v>
      </c>
      <c r="M1797" s="10">
        <f>L1797*E1797</f>
        <v>1020.83</v>
      </c>
      <c r="N1797" s="6">
        <v>2004</v>
      </c>
      <c r="O1797" s="7">
        <v>3</v>
      </c>
      <c r="P1797" s="6">
        <v>9</v>
      </c>
      <c r="Q1797" s="6">
        <v>4</v>
      </c>
      <c r="R1797" s="6">
        <v>8</v>
      </c>
      <c r="S1797" s="8" t="s">
        <v>35</v>
      </c>
      <c r="T1797" s="8" t="s">
        <v>24</v>
      </c>
      <c r="U1797" s="8" t="s">
        <v>25</v>
      </c>
    </row>
    <row r="1798" spans="1:21" x14ac:dyDescent="0.2">
      <c r="A1798" s="12">
        <v>10292</v>
      </c>
      <c r="B1798" s="13">
        <v>38238</v>
      </c>
      <c r="C1798" s="12">
        <v>131</v>
      </c>
      <c r="D1798" s="12" t="s">
        <v>207</v>
      </c>
      <c r="E1798" s="14">
        <v>41</v>
      </c>
      <c r="F1798" s="12">
        <v>113.44</v>
      </c>
      <c r="G1798" s="12">
        <v>115.75</v>
      </c>
      <c r="H1798" s="12">
        <v>68.290000000000006</v>
      </c>
      <c r="I1798" s="9">
        <v>1.7600000000000001E-2</v>
      </c>
      <c r="J1798" s="9">
        <v>0.65900000000000003</v>
      </c>
      <c r="K1798" s="10">
        <f>E1798*F1798</f>
        <v>4651.04</v>
      </c>
      <c r="L1798" s="11">
        <f>F1798-H1798</f>
        <v>45.149999999999991</v>
      </c>
      <c r="M1798" s="10">
        <f>L1798*E1798</f>
        <v>1851.1499999999996</v>
      </c>
      <c r="N1798" s="6">
        <v>2004</v>
      </c>
      <c r="O1798" s="7">
        <v>3</v>
      </c>
      <c r="P1798" s="6">
        <v>9</v>
      </c>
      <c r="Q1798" s="6">
        <v>4</v>
      </c>
      <c r="R1798" s="6">
        <v>8</v>
      </c>
      <c r="S1798" s="8" t="s">
        <v>35</v>
      </c>
      <c r="T1798" s="8" t="s">
        <v>24</v>
      </c>
      <c r="U1798" s="8" t="s">
        <v>25</v>
      </c>
    </row>
    <row r="1799" spans="1:21" x14ac:dyDescent="0.2">
      <c r="A1799" s="12">
        <v>10292</v>
      </c>
      <c r="B1799" s="13">
        <v>38238</v>
      </c>
      <c r="C1799" s="12">
        <v>131</v>
      </c>
      <c r="D1799" s="12" t="s">
        <v>208</v>
      </c>
      <c r="E1799" s="14">
        <v>35</v>
      </c>
      <c r="F1799" s="12">
        <v>49.79</v>
      </c>
      <c r="G1799" s="12">
        <v>58.58</v>
      </c>
      <c r="H1799" s="12">
        <v>37.49</v>
      </c>
      <c r="I1799" s="9">
        <v>0.18079999999999999</v>
      </c>
      <c r="J1799" s="9">
        <v>0.3201</v>
      </c>
      <c r="K1799" s="10">
        <f>E1799*F1799</f>
        <v>1742.6499999999999</v>
      </c>
      <c r="L1799" s="11">
        <f>F1799-H1799</f>
        <v>12.299999999999997</v>
      </c>
      <c r="M1799" s="10">
        <f>L1799*E1799</f>
        <v>430.49999999999989</v>
      </c>
      <c r="N1799" s="6">
        <v>2004</v>
      </c>
      <c r="O1799" s="7">
        <v>3</v>
      </c>
      <c r="P1799" s="6">
        <v>9</v>
      </c>
      <c r="Q1799" s="6">
        <v>4</v>
      </c>
      <c r="R1799" s="6">
        <v>8</v>
      </c>
      <c r="S1799" s="8" t="s">
        <v>35</v>
      </c>
      <c r="T1799" s="8" t="s">
        <v>24</v>
      </c>
      <c r="U1799" s="8" t="s">
        <v>25</v>
      </c>
    </row>
    <row r="1800" spans="1:21" x14ac:dyDescent="0.2">
      <c r="A1800" s="12">
        <v>10293</v>
      </c>
      <c r="B1800" s="13">
        <v>38239</v>
      </c>
      <c r="C1800" s="12">
        <v>249</v>
      </c>
      <c r="D1800" s="12" t="s">
        <v>106</v>
      </c>
      <c r="E1800" s="14">
        <v>46</v>
      </c>
      <c r="F1800" s="12">
        <v>187.02</v>
      </c>
      <c r="G1800" s="12">
        <v>207.8</v>
      </c>
      <c r="H1800" s="12">
        <v>95.59</v>
      </c>
      <c r="I1800" s="9">
        <v>0.1123</v>
      </c>
      <c r="J1800" s="9">
        <v>0.95199999999999996</v>
      </c>
      <c r="K1800" s="10">
        <f>E1800*F1800</f>
        <v>8602.92</v>
      </c>
      <c r="L1800" s="11">
        <f>F1800-H1800</f>
        <v>91.43</v>
      </c>
      <c r="M1800" s="10">
        <f>L1800*E1800</f>
        <v>4205.7800000000007</v>
      </c>
      <c r="N1800" s="6">
        <v>2004</v>
      </c>
      <c r="O1800" s="7">
        <v>3</v>
      </c>
      <c r="P1800" s="6">
        <v>9</v>
      </c>
      <c r="Q1800" s="6">
        <v>5</v>
      </c>
      <c r="R1800" s="6">
        <v>9</v>
      </c>
      <c r="S1800" s="8" t="s">
        <v>62</v>
      </c>
      <c r="T1800" s="8" t="s">
        <v>63</v>
      </c>
      <c r="U1800" s="8" t="s">
        <v>29</v>
      </c>
    </row>
    <row r="1801" spans="1:21" x14ac:dyDescent="0.2">
      <c r="A1801" s="12">
        <v>10293</v>
      </c>
      <c r="B1801" s="13">
        <v>38239</v>
      </c>
      <c r="C1801" s="12">
        <v>249</v>
      </c>
      <c r="D1801" s="12" t="s">
        <v>113</v>
      </c>
      <c r="E1801" s="14">
        <v>24</v>
      </c>
      <c r="F1801" s="12">
        <v>129.93</v>
      </c>
      <c r="G1801" s="12">
        <v>151.08000000000001</v>
      </c>
      <c r="H1801" s="12">
        <v>89.14</v>
      </c>
      <c r="I1801" s="9">
        <v>0.16159999999999999</v>
      </c>
      <c r="J1801" s="9">
        <v>0.46</v>
      </c>
      <c r="K1801" s="10">
        <f>E1801*F1801</f>
        <v>3118.32</v>
      </c>
      <c r="L1801" s="11">
        <f>F1801-H1801</f>
        <v>40.790000000000006</v>
      </c>
      <c r="M1801" s="10">
        <f>L1801*E1801</f>
        <v>978.96000000000015</v>
      </c>
      <c r="N1801" s="6">
        <v>2004</v>
      </c>
      <c r="O1801" s="7">
        <v>3</v>
      </c>
      <c r="P1801" s="6">
        <v>9</v>
      </c>
      <c r="Q1801" s="6">
        <v>5</v>
      </c>
      <c r="R1801" s="6">
        <v>9</v>
      </c>
      <c r="S1801" s="8" t="s">
        <v>62</v>
      </c>
      <c r="T1801" s="8" t="s">
        <v>63</v>
      </c>
      <c r="U1801" s="8" t="s">
        <v>29</v>
      </c>
    </row>
    <row r="1802" spans="1:21" x14ac:dyDescent="0.2">
      <c r="A1802" s="12">
        <v>10293</v>
      </c>
      <c r="B1802" s="13">
        <v>38239</v>
      </c>
      <c r="C1802" s="12">
        <v>249</v>
      </c>
      <c r="D1802" s="12" t="s">
        <v>116</v>
      </c>
      <c r="E1802" s="14">
        <v>45</v>
      </c>
      <c r="F1802" s="12">
        <v>171.29</v>
      </c>
      <c r="G1802" s="12">
        <v>173.02</v>
      </c>
      <c r="H1802" s="12">
        <v>83.05</v>
      </c>
      <c r="I1802" s="9">
        <v>1.17E-2</v>
      </c>
      <c r="J1802" s="9">
        <v>1.0596000000000001</v>
      </c>
      <c r="K1802" s="10">
        <f>E1802*F1802</f>
        <v>7708.0499999999993</v>
      </c>
      <c r="L1802" s="11">
        <f>F1802-H1802</f>
        <v>88.24</v>
      </c>
      <c r="M1802" s="10">
        <f>L1802*E1802</f>
        <v>3970.7999999999997</v>
      </c>
      <c r="N1802" s="6">
        <v>2004</v>
      </c>
      <c r="O1802" s="7">
        <v>3</v>
      </c>
      <c r="P1802" s="6">
        <v>9</v>
      </c>
      <c r="Q1802" s="6">
        <v>5</v>
      </c>
      <c r="R1802" s="6">
        <v>9</v>
      </c>
      <c r="S1802" s="8" t="s">
        <v>62</v>
      </c>
      <c r="T1802" s="8" t="s">
        <v>63</v>
      </c>
      <c r="U1802" s="8" t="s">
        <v>29</v>
      </c>
    </row>
    <row r="1803" spans="1:21" x14ac:dyDescent="0.2">
      <c r="A1803" s="12">
        <v>10293</v>
      </c>
      <c r="B1803" s="13">
        <v>38239</v>
      </c>
      <c r="C1803" s="12">
        <v>249</v>
      </c>
      <c r="D1803" s="12" t="s">
        <v>153</v>
      </c>
      <c r="E1803" s="14">
        <v>24</v>
      </c>
      <c r="F1803" s="12">
        <v>110.64</v>
      </c>
      <c r="G1803" s="12">
        <v>136.59</v>
      </c>
      <c r="H1803" s="12">
        <v>68.3</v>
      </c>
      <c r="I1803" s="9">
        <v>0.23499999999999999</v>
      </c>
      <c r="J1803" s="9">
        <v>0.6149</v>
      </c>
      <c r="K1803" s="10">
        <f>E1803*F1803</f>
        <v>2655.36</v>
      </c>
      <c r="L1803" s="11">
        <f>F1803-H1803</f>
        <v>42.34</v>
      </c>
      <c r="M1803" s="10">
        <f>L1803*E1803</f>
        <v>1016.1600000000001</v>
      </c>
      <c r="N1803" s="6">
        <v>2004</v>
      </c>
      <c r="O1803" s="7">
        <v>3</v>
      </c>
      <c r="P1803" s="6">
        <v>9</v>
      </c>
      <c r="Q1803" s="6">
        <v>5</v>
      </c>
      <c r="R1803" s="6">
        <v>9</v>
      </c>
      <c r="S1803" s="8" t="s">
        <v>62</v>
      </c>
      <c r="T1803" s="8" t="s">
        <v>63</v>
      </c>
      <c r="U1803" s="8" t="s">
        <v>29</v>
      </c>
    </row>
    <row r="1804" spans="1:21" x14ac:dyDescent="0.2">
      <c r="A1804" s="12">
        <v>10293</v>
      </c>
      <c r="B1804" s="13">
        <v>38239</v>
      </c>
      <c r="C1804" s="12">
        <v>249</v>
      </c>
      <c r="D1804" s="12" t="s">
        <v>155</v>
      </c>
      <c r="E1804" s="14">
        <v>22</v>
      </c>
      <c r="F1804" s="12">
        <v>91.76</v>
      </c>
      <c r="G1804" s="12">
        <v>100.84</v>
      </c>
      <c r="H1804" s="12">
        <v>67.56</v>
      </c>
      <c r="I1804" s="9">
        <v>9.8100000000000007E-2</v>
      </c>
      <c r="J1804" s="9">
        <v>0.35520000000000002</v>
      </c>
      <c r="K1804" s="10">
        <f>E1804*F1804</f>
        <v>2018.72</v>
      </c>
      <c r="L1804" s="11">
        <f>F1804-H1804</f>
        <v>24.200000000000003</v>
      </c>
      <c r="M1804" s="10">
        <f>L1804*E1804</f>
        <v>532.40000000000009</v>
      </c>
      <c r="N1804" s="6">
        <v>2004</v>
      </c>
      <c r="O1804" s="7">
        <v>3</v>
      </c>
      <c r="P1804" s="6">
        <v>9</v>
      </c>
      <c r="Q1804" s="6">
        <v>5</v>
      </c>
      <c r="R1804" s="6">
        <v>9</v>
      </c>
      <c r="S1804" s="8" t="s">
        <v>62</v>
      </c>
      <c r="T1804" s="8" t="s">
        <v>63</v>
      </c>
      <c r="U1804" s="8" t="s">
        <v>29</v>
      </c>
    </row>
    <row r="1805" spans="1:21" x14ac:dyDescent="0.2">
      <c r="A1805" s="12">
        <v>10293</v>
      </c>
      <c r="B1805" s="13">
        <v>38239</v>
      </c>
      <c r="C1805" s="12">
        <v>249</v>
      </c>
      <c r="D1805" s="12" t="s">
        <v>164</v>
      </c>
      <c r="E1805" s="14">
        <v>49</v>
      </c>
      <c r="F1805" s="12">
        <v>72.849999999999994</v>
      </c>
      <c r="G1805" s="12">
        <v>87.77</v>
      </c>
      <c r="H1805" s="12">
        <v>52.66</v>
      </c>
      <c r="I1805" s="9">
        <v>0.2059</v>
      </c>
      <c r="J1805" s="9">
        <v>0.37980000000000003</v>
      </c>
      <c r="K1805" s="10">
        <f>E1805*F1805</f>
        <v>3569.6499999999996</v>
      </c>
      <c r="L1805" s="11">
        <f>F1805-H1805</f>
        <v>20.189999999999998</v>
      </c>
      <c r="M1805" s="10">
        <f>L1805*E1805</f>
        <v>989.31</v>
      </c>
      <c r="N1805" s="6">
        <v>2004</v>
      </c>
      <c r="O1805" s="7">
        <v>3</v>
      </c>
      <c r="P1805" s="6">
        <v>9</v>
      </c>
      <c r="Q1805" s="6">
        <v>5</v>
      </c>
      <c r="R1805" s="6">
        <v>9</v>
      </c>
      <c r="S1805" s="8" t="s">
        <v>62</v>
      </c>
      <c r="T1805" s="8" t="s">
        <v>63</v>
      </c>
      <c r="U1805" s="8" t="s">
        <v>29</v>
      </c>
    </row>
    <row r="1806" spans="1:21" x14ac:dyDescent="0.2">
      <c r="A1806" s="12">
        <v>10293</v>
      </c>
      <c r="B1806" s="13">
        <v>38239</v>
      </c>
      <c r="C1806" s="12">
        <v>249</v>
      </c>
      <c r="D1806" s="12" t="s">
        <v>176</v>
      </c>
      <c r="E1806" s="14">
        <v>21</v>
      </c>
      <c r="F1806" s="12">
        <v>111.83</v>
      </c>
      <c r="G1806" s="12">
        <v>122.89</v>
      </c>
      <c r="H1806" s="12">
        <v>82.34</v>
      </c>
      <c r="I1806" s="9">
        <v>9.8400000000000001E-2</v>
      </c>
      <c r="J1806" s="9">
        <v>0.35220000000000001</v>
      </c>
      <c r="K1806" s="10">
        <f>E1806*F1806</f>
        <v>2348.4299999999998</v>
      </c>
      <c r="L1806" s="11">
        <f>F1806-H1806</f>
        <v>29.489999999999995</v>
      </c>
      <c r="M1806" s="10">
        <f>L1806*E1806</f>
        <v>619.28999999999985</v>
      </c>
      <c r="N1806" s="6">
        <v>2004</v>
      </c>
      <c r="O1806" s="7">
        <v>3</v>
      </c>
      <c r="P1806" s="6">
        <v>9</v>
      </c>
      <c r="Q1806" s="6">
        <v>5</v>
      </c>
      <c r="R1806" s="6">
        <v>9</v>
      </c>
      <c r="S1806" s="8" t="s">
        <v>62</v>
      </c>
      <c r="T1806" s="8" t="s">
        <v>63</v>
      </c>
      <c r="U1806" s="8" t="s">
        <v>29</v>
      </c>
    </row>
    <row r="1807" spans="1:21" x14ac:dyDescent="0.2">
      <c r="A1807" s="12">
        <v>10293</v>
      </c>
      <c r="B1807" s="13">
        <v>38239</v>
      </c>
      <c r="C1807" s="12">
        <v>249</v>
      </c>
      <c r="D1807" s="12" t="s">
        <v>212</v>
      </c>
      <c r="E1807" s="14">
        <v>29</v>
      </c>
      <c r="F1807" s="12">
        <v>77.95</v>
      </c>
      <c r="G1807" s="12">
        <v>86.61</v>
      </c>
      <c r="H1807" s="12">
        <v>43.3</v>
      </c>
      <c r="I1807" s="9">
        <v>0.11550000000000001</v>
      </c>
      <c r="J1807" s="9">
        <v>0.80830000000000002</v>
      </c>
      <c r="K1807" s="10">
        <f>E1807*F1807</f>
        <v>2260.5500000000002</v>
      </c>
      <c r="L1807" s="11">
        <f>F1807-H1807</f>
        <v>34.650000000000006</v>
      </c>
      <c r="M1807" s="10">
        <f>L1807*E1807</f>
        <v>1004.8500000000001</v>
      </c>
      <c r="N1807" s="6">
        <v>2004</v>
      </c>
      <c r="O1807" s="7">
        <v>3</v>
      </c>
      <c r="P1807" s="6">
        <v>9</v>
      </c>
      <c r="Q1807" s="6">
        <v>5</v>
      </c>
      <c r="R1807" s="6">
        <v>9</v>
      </c>
      <c r="S1807" s="8" t="s">
        <v>62</v>
      </c>
      <c r="T1807" s="8" t="s">
        <v>63</v>
      </c>
      <c r="U1807" s="8" t="s">
        <v>29</v>
      </c>
    </row>
    <row r="1808" spans="1:21" x14ac:dyDescent="0.2">
      <c r="A1808" s="12">
        <v>10293</v>
      </c>
      <c r="B1808" s="13">
        <v>38239</v>
      </c>
      <c r="C1808" s="12">
        <v>249</v>
      </c>
      <c r="D1808" s="12" t="s">
        <v>223</v>
      </c>
      <c r="E1808" s="14">
        <v>32</v>
      </c>
      <c r="F1808" s="12">
        <v>51.32</v>
      </c>
      <c r="G1808" s="12">
        <v>54.6</v>
      </c>
      <c r="H1808" s="12">
        <v>33.299999999999997</v>
      </c>
      <c r="I1808" s="9">
        <v>5.8500000000000003E-2</v>
      </c>
      <c r="J1808" s="9">
        <v>0.54049999999999998</v>
      </c>
      <c r="K1808" s="10">
        <f>E1808*F1808</f>
        <v>1642.24</v>
      </c>
      <c r="L1808" s="11">
        <f>F1808-H1808</f>
        <v>18.020000000000003</v>
      </c>
      <c r="M1808" s="10">
        <f>L1808*E1808</f>
        <v>576.6400000000001</v>
      </c>
      <c r="N1808" s="6">
        <v>2004</v>
      </c>
      <c r="O1808" s="7">
        <v>3</v>
      </c>
      <c r="P1808" s="6">
        <v>9</v>
      </c>
      <c r="Q1808" s="6">
        <v>5</v>
      </c>
      <c r="R1808" s="6">
        <v>9</v>
      </c>
      <c r="S1808" s="8" t="s">
        <v>62</v>
      </c>
      <c r="T1808" s="8" t="s">
        <v>63</v>
      </c>
      <c r="U1808" s="8" t="s">
        <v>29</v>
      </c>
    </row>
    <row r="1809" spans="1:21" x14ac:dyDescent="0.2">
      <c r="A1809" s="12">
        <v>10294</v>
      </c>
      <c r="B1809" s="13">
        <v>38240</v>
      </c>
      <c r="C1809" s="12">
        <v>204</v>
      </c>
      <c r="D1809" s="12" t="s">
        <v>220</v>
      </c>
      <c r="E1809" s="14">
        <v>45</v>
      </c>
      <c r="F1809" s="12">
        <v>98.32</v>
      </c>
      <c r="G1809" s="12">
        <v>99.31</v>
      </c>
      <c r="H1809" s="12">
        <v>53.63</v>
      </c>
      <c r="I1809" s="9">
        <v>1.0200000000000001E-2</v>
      </c>
      <c r="J1809" s="9">
        <v>0.83909999999999996</v>
      </c>
      <c r="K1809" s="10">
        <f>E1809*F1809</f>
        <v>4424.3999999999996</v>
      </c>
      <c r="L1809" s="11">
        <f>F1809-H1809</f>
        <v>44.689999999999991</v>
      </c>
      <c r="M1809" s="10">
        <f>L1809*E1809</f>
        <v>2011.0499999999995</v>
      </c>
      <c r="N1809" s="6">
        <v>2004</v>
      </c>
      <c r="O1809" s="7">
        <v>3</v>
      </c>
      <c r="P1809" s="6">
        <v>9</v>
      </c>
      <c r="Q1809" s="6">
        <v>6</v>
      </c>
      <c r="R1809" s="6">
        <v>10</v>
      </c>
      <c r="S1809" s="8" t="s">
        <v>68</v>
      </c>
      <c r="T1809" s="8" t="s">
        <v>24</v>
      </c>
      <c r="U1809" s="8" t="s">
        <v>25</v>
      </c>
    </row>
    <row r="1810" spans="1:21" x14ac:dyDescent="0.2">
      <c r="A1810" s="12">
        <v>10295</v>
      </c>
      <c r="B1810" s="13">
        <v>38240</v>
      </c>
      <c r="C1810" s="12">
        <v>362</v>
      </c>
      <c r="D1810" s="12" t="s">
        <v>78</v>
      </c>
      <c r="E1810" s="14">
        <v>24</v>
      </c>
      <c r="F1810" s="12">
        <v>136</v>
      </c>
      <c r="G1810" s="12">
        <v>136</v>
      </c>
      <c r="H1810" s="12">
        <v>85.68</v>
      </c>
      <c r="I1810" s="9">
        <v>0</v>
      </c>
      <c r="J1810" s="9">
        <v>0.58360000000000001</v>
      </c>
      <c r="K1810" s="10">
        <f>E1810*F1810</f>
        <v>3264</v>
      </c>
      <c r="L1810" s="11">
        <f>F1810-H1810</f>
        <v>50.319999999999993</v>
      </c>
      <c r="M1810" s="10">
        <f>L1810*E1810</f>
        <v>1207.6799999999998</v>
      </c>
      <c r="N1810" s="6">
        <v>2004</v>
      </c>
      <c r="O1810" s="7">
        <v>3</v>
      </c>
      <c r="P1810" s="6">
        <v>9</v>
      </c>
      <c r="Q1810" s="6">
        <v>6</v>
      </c>
      <c r="R1810" s="6">
        <v>10</v>
      </c>
      <c r="S1810" s="8" t="s">
        <v>83</v>
      </c>
      <c r="T1810" s="8" t="s">
        <v>24</v>
      </c>
      <c r="U1810" s="8" t="s">
        <v>25</v>
      </c>
    </row>
    <row r="1811" spans="1:21" x14ac:dyDescent="0.2">
      <c r="A1811" s="12">
        <v>10295</v>
      </c>
      <c r="B1811" s="13">
        <v>38240</v>
      </c>
      <c r="C1811" s="12">
        <v>362</v>
      </c>
      <c r="D1811" s="12" t="s">
        <v>185</v>
      </c>
      <c r="E1811" s="14">
        <v>46</v>
      </c>
      <c r="F1811" s="12">
        <v>84.08</v>
      </c>
      <c r="G1811" s="12">
        <v>88.51</v>
      </c>
      <c r="H1811" s="12">
        <v>46.91</v>
      </c>
      <c r="I1811" s="9">
        <v>4.7600000000000003E-2</v>
      </c>
      <c r="J1811" s="9">
        <v>0.78869999999999996</v>
      </c>
      <c r="K1811" s="10">
        <f>E1811*F1811</f>
        <v>3867.68</v>
      </c>
      <c r="L1811" s="11">
        <f>F1811-H1811</f>
        <v>37.17</v>
      </c>
      <c r="M1811" s="10">
        <f>L1811*E1811</f>
        <v>1709.8200000000002</v>
      </c>
      <c r="N1811" s="6">
        <v>2004</v>
      </c>
      <c r="O1811" s="7">
        <v>3</v>
      </c>
      <c r="P1811" s="6">
        <v>9</v>
      </c>
      <c r="Q1811" s="6">
        <v>6</v>
      </c>
      <c r="R1811" s="6">
        <v>10</v>
      </c>
      <c r="S1811" s="8" t="s">
        <v>83</v>
      </c>
      <c r="T1811" s="8" t="s">
        <v>24</v>
      </c>
      <c r="U1811" s="8" t="s">
        <v>25</v>
      </c>
    </row>
    <row r="1812" spans="1:21" x14ac:dyDescent="0.2">
      <c r="A1812" s="12">
        <v>10295</v>
      </c>
      <c r="B1812" s="13">
        <v>38240</v>
      </c>
      <c r="C1812" s="12">
        <v>362</v>
      </c>
      <c r="D1812" s="12" t="s">
        <v>210</v>
      </c>
      <c r="E1812" s="14">
        <v>26</v>
      </c>
      <c r="F1812" s="12">
        <v>62</v>
      </c>
      <c r="G1812" s="12">
        <v>66.67</v>
      </c>
      <c r="H1812" s="12">
        <v>34</v>
      </c>
      <c r="I1812" s="9">
        <v>8.0600000000000005E-2</v>
      </c>
      <c r="J1812" s="9">
        <v>0.82350000000000001</v>
      </c>
      <c r="K1812" s="10">
        <f>E1812*F1812</f>
        <v>1612</v>
      </c>
      <c r="L1812" s="11">
        <f>F1812-H1812</f>
        <v>28</v>
      </c>
      <c r="M1812" s="10">
        <f>L1812*E1812</f>
        <v>728</v>
      </c>
      <c r="N1812" s="6">
        <v>2004</v>
      </c>
      <c r="O1812" s="7">
        <v>3</v>
      </c>
      <c r="P1812" s="6">
        <v>9</v>
      </c>
      <c r="Q1812" s="6">
        <v>6</v>
      </c>
      <c r="R1812" s="6">
        <v>10</v>
      </c>
      <c r="S1812" s="8" t="s">
        <v>83</v>
      </c>
      <c r="T1812" s="8" t="s">
        <v>24</v>
      </c>
      <c r="U1812" s="8" t="s">
        <v>25</v>
      </c>
    </row>
    <row r="1813" spans="1:21" x14ac:dyDescent="0.2">
      <c r="A1813" s="12">
        <v>10295</v>
      </c>
      <c r="B1813" s="13">
        <v>38240</v>
      </c>
      <c r="C1813" s="12">
        <v>362</v>
      </c>
      <c r="D1813" s="12" t="s">
        <v>215</v>
      </c>
      <c r="E1813" s="14">
        <v>44</v>
      </c>
      <c r="F1813" s="12">
        <v>71.56</v>
      </c>
      <c r="G1813" s="12">
        <v>72.28</v>
      </c>
      <c r="H1813" s="12">
        <v>33.97</v>
      </c>
      <c r="I1813" s="9">
        <v>1.4E-2</v>
      </c>
      <c r="J1813" s="9">
        <v>1.1186</v>
      </c>
      <c r="K1813" s="10">
        <f>E1813*F1813</f>
        <v>3148.6400000000003</v>
      </c>
      <c r="L1813" s="11">
        <f>F1813-H1813</f>
        <v>37.590000000000003</v>
      </c>
      <c r="M1813" s="10">
        <f>L1813*E1813</f>
        <v>1653.96</v>
      </c>
      <c r="N1813" s="6">
        <v>2004</v>
      </c>
      <c r="O1813" s="7">
        <v>3</v>
      </c>
      <c r="P1813" s="6">
        <v>9</v>
      </c>
      <c r="Q1813" s="6">
        <v>6</v>
      </c>
      <c r="R1813" s="6">
        <v>10</v>
      </c>
      <c r="S1813" s="8" t="s">
        <v>83</v>
      </c>
      <c r="T1813" s="8" t="s">
        <v>24</v>
      </c>
      <c r="U1813" s="8" t="s">
        <v>25</v>
      </c>
    </row>
    <row r="1814" spans="1:21" x14ac:dyDescent="0.2">
      <c r="A1814" s="12">
        <v>10295</v>
      </c>
      <c r="B1814" s="13">
        <v>38240</v>
      </c>
      <c r="C1814" s="12">
        <v>362</v>
      </c>
      <c r="D1814" s="12" t="s">
        <v>219</v>
      </c>
      <c r="E1814" s="14">
        <v>34</v>
      </c>
      <c r="F1814" s="12">
        <v>93.16</v>
      </c>
      <c r="G1814" s="12">
        <v>100.17</v>
      </c>
      <c r="H1814" s="12">
        <v>51.09</v>
      </c>
      <c r="I1814" s="9">
        <v>7.51E-2</v>
      </c>
      <c r="J1814" s="9">
        <v>0.82210000000000005</v>
      </c>
      <c r="K1814" s="10">
        <f>E1814*F1814</f>
        <v>3167.44</v>
      </c>
      <c r="L1814" s="11">
        <f>F1814-H1814</f>
        <v>42.069999999999993</v>
      </c>
      <c r="M1814" s="10">
        <f>L1814*E1814</f>
        <v>1430.3799999999997</v>
      </c>
      <c r="N1814" s="6">
        <v>2004</v>
      </c>
      <c r="O1814" s="7">
        <v>3</v>
      </c>
      <c r="P1814" s="6">
        <v>9</v>
      </c>
      <c r="Q1814" s="6">
        <v>6</v>
      </c>
      <c r="R1814" s="6">
        <v>10</v>
      </c>
      <c r="S1814" s="8" t="s">
        <v>83</v>
      </c>
      <c r="T1814" s="8" t="s">
        <v>24</v>
      </c>
      <c r="U1814" s="8" t="s">
        <v>25</v>
      </c>
    </row>
    <row r="1815" spans="1:21" x14ac:dyDescent="0.2">
      <c r="A1815" s="12">
        <v>10296</v>
      </c>
      <c r="B1815" s="13">
        <v>38245</v>
      </c>
      <c r="C1815" s="12">
        <v>415</v>
      </c>
      <c r="D1815" s="12" t="s">
        <v>131</v>
      </c>
      <c r="E1815" s="14">
        <v>36</v>
      </c>
      <c r="F1815" s="12">
        <v>146.65</v>
      </c>
      <c r="G1815" s="12">
        <v>157.69</v>
      </c>
      <c r="H1815" s="12">
        <v>77.27</v>
      </c>
      <c r="I1815" s="9">
        <v>7.4999999999999997E-2</v>
      </c>
      <c r="J1815" s="9">
        <v>0.89300000000000002</v>
      </c>
      <c r="K1815" s="10">
        <f>E1815*F1815</f>
        <v>5279.4000000000005</v>
      </c>
      <c r="L1815" s="11">
        <f>F1815-H1815</f>
        <v>69.38000000000001</v>
      </c>
      <c r="M1815" s="10">
        <f>L1815*E1815</f>
        <v>2497.6800000000003</v>
      </c>
      <c r="N1815" s="6">
        <v>2004</v>
      </c>
      <c r="O1815" s="7">
        <v>3</v>
      </c>
      <c r="P1815" s="6">
        <v>9</v>
      </c>
      <c r="Q1815" s="6">
        <v>4</v>
      </c>
      <c r="R1815" s="6">
        <v>15</v>
      </c>
      <c r="S1815" s="8" t="s">
        <v>132</v>
      </c>
      <c r="T1815" s="8" t="s">
        <v>97</v>
      </c>
      <c r="U1815" s="8" t="s">
        <v>29</v>
      </c>
    </row>
    <row r="1816" spans="1:21" x14ac:dyDescent="0.2">
      <c r="A1816" s="12">
        <v>10296</v>
      </c>
      <c r="B1816" s="13">
        <v>38245</v>
      </c>
      <c r="C1816" s="12">
        <v>415</v>
      </c>
      <c r="D1816" s="12" t="s">
        <v>151</v>
      </c>
      <c r="E1816" s="14">
        <v>21</v>
      </c>
      <c r="F1816" s="12">
        <v>69.680000000000007</v>
      </c>
      <c r="G1816" s="12">
        <v>86.02</v>
      </c>
      <c r="H1816" s="12">
        <v>51.61</v>
      </c>
      <c r="I1816" s="9">
        <v>0.2296</v>
      </c>
      <c r="J1816" s="9">
        <v>0.3488</v>
      </c>
      <c r="K1816" s="10">
        <f>E1816*F1816</f>
        <v>1463.2800000000002</v>
      </c>
      <c r="L1816" s="11">
        <f>F1816-H1816</f>
        <v>18.070000000000007</v>
      </c>
      <c r="M1816" s="10">
        <f>L1816*E1816</f>
        <v>379.47000000000014</v>
      </c>
      <c r="N1816" s="6">
        <v>2004</v>
      </c>
      <c r="O1816" s="7">
        <v>3</v>
      </c>
      <c r="P1816" s="6">
        <v>9</v>
      </c>
      <c r="Q1816" s="6">
        <v>4</v>
      </c>
      <c r="R1816" s="6">
        <v>15</v>
      </c>
      <c r="S1816" s="8" t="s">
        <v>132</v>
      </c>
      <c r="T1816" s="8" t="s">
        <v>97</v>
      </c>
      <c r="U1816" s="8" t="s">
        <v>29</v>
      </c>
    </row>
    <row r="1817" spans="1:21" x14ac:dyDescent="0.2">
      <c r="A1817" s="12">
        <v>10296</v>
      </c>
      <c r="B1817" s="13">
        <v>38245</v>
      </c>
      <c r="C1817" s="12">
        <v>415</v>
      </c>
      <c r="D1817" s="12" t="s">
        <v>161</v>
      </c>
      <c r="E1817" s="14">
        <v>22</v>
      </c>
      <c r="F1817" s="12">
        <v>105.87</v>
      </c>
      <c r="G1817" s="12">
        <v>105.87</v>
      </c>
      <c r="H1817" s="12">
        <v>64.58</v>
      </c>
      <c r="I1817" s="9">
        <v>0</v>
      </c>
      <c r="J1817" s="9">
        <v>0.63490000000000002</v>
      </c>
      <c r="K1817" s="10">
        <f>E1817*F1817</f>
        <v>2329.1400000000003</v>
      </c>
      <c r="L1817" s="11">
        <f>F1817-H1817</f>
        <v>41.290000000000006</v>
      </c>
      <c r="M1817" s="10">
        <f>L1817*E1817</f>
        <v>908.38000000000011</v>
      </c>
      <c r="N1817" s="6">
        <v>2004</v>
      </c>
      <c r="O1817" s="7">
        <v>3</v>
      </c>
      <c r="P1817" s="6">
        <v>9</v>
      </c>
      <c r="Q1817" s="6">
        <v>4</v>
      </c>
      <c r="R1817" s="6">
        <v>15</v>
      </c>
      <c r="S1817" s="8" t="s">
        <v>132</v>
      </c>
      <c r="T1817" s="8" t="s">
        <v>97</v>
      </c>
      <c r="U1817" s="8" t="s">
        <v>29</v>
      </c>
    </row>
    <row r="1818" spans="1:21" x14ac:dyDescent="0.2">
      <c r="A1818" s="12">
        <v>10296</v>
      </c>
      <c r="B1818" s="13">
        <v>38245</v>
      </c>
      <c r="C1818" s="12">
        <v>415</v>
      </c>
      <c r="D1818" s="12" t="s">
        <v>182</v>
      </c>
      <c r="E1818" s="14">
        <v>21</v>
      </c>
      <c r="F1818" s="12">
        <v>60.97</v>
      </c>
      <c r="G1818" s="12">
        <v>68.510000000000005</v>
      </c>
      <c r="H1818" s="12">
        <v>34.25</v>
      </c>
      <c r="I1818" s="9">
        <v>0.13120000000000001</v>
      </c>
      <c r="J1818" s="9">
        <v>0.7883</v>
      </c>
      <c r="K1818" s="10">
        <f>E1818*F1818</f>
        <v>1280.3699999999999</v>
      </c>
      <c r="L1818" s="11">
        <f>F1818-H1818</f>
        <v>26.72</v>
      </c>
      <c r="M1818" s="10">
        <f>L1818*E1818</f>
        <v>561.12</v>
      </c>
      <c r="N1818" s="6">
        <v>2004</v>
      </c>
      <c r="O1818" s="7">
        <v>3</v>
      </c>
      <c r="P1818" s="6">
        <v>9</v>
      </c>
      <c r="Q1818" s="6">
        <v>4</v>
      </c>
      <c r="R1818" s="6">
        <v>15</v>
      </c>
      <c r="S1818" s="8" t="s">
        <v>132</v>
      </c>
      <c r="T1818" s="8" t="s">
        <v>97</v>
      </c>
      <c r="U1818" s="8" t="s">
        <v>29</v>
      </c>
    </row>
    <row r="1819" spans="1:21" x14ac:dyDescent="0.2">
      <c r="A1819" s="12">
        <v>10296</v>
      </c>
      <c r="B1819" s="13">
        <v>38245</v>
      </c>
      <c r="C1819" s="12">
        <v>415</v>
      </c>
      <c r="D1819" s="12" t="s">
        <v>188</v>
      </c>
      <c r="E1819" s="14">
        <v>31</v>
      </c>
      <c r="F1819" s="12">
        <v>63.78</v>
      </c>
      <c r="G1819" s="12">
        <v>65.75</v>
      </c>
      <c r="H1819" s="12">
        <v>26.3</v>
      </c>
      <c r="I1819" s="9">
        <v>3.1399999999999997E-2</v>
      </c>
      <c r="J1819" s="9">
        <v>1.4068000000000001</v>
      </c>
      <c r="K1819" s="10">
        <f>E1819*F1819</f>
        <v>1977.18</v>
      </c>
      <c r="L1819" s="11">
        <f>F1819-H1819</f>
        <v>37.480000000000004</v>
      </c>
      <c r="M1819" s="10">
        <f>L1819*E1819</f>
        <v>1161.8800000000001</v>
      </c>
      <c r="N1819" s="6">
        <v>2004</v>
      </c>
      <c r="O1819" s="7">
        <v>3</v>
      </c>
      <c r="P1819" s="6">
        <v>9</v>
      </c>
      <c r="Q1819" s="6">
        <v>4</v>
      </c>
      <c r="R1819" s="6">
        <v>15</v>
      </c>
      <c r="S1819" s="8" t="s">
        <v>132</v>
      </c>
      <c r="T1819" s="8" t="s">
        <v>97</v>
      </c>
      <c r="U1819" s="8" t="s">
        <v>29</v>
      </c>
    </row>
    <row r="1820" spans="1:21" x14ac:dyDescent="0.2">
      <c r="A1820" s="12">
        <v>10296</v>
      </c>
      <c r="B1820" s="13">
        <v>38245</v>
      </c>
      <c r="C1820" s="12">
        <v>415</v>
      </c>
      <c r="D1820" s="12" t="s">
        <v>190</v>
      </c>
      <c r="E1820" s="14">
        <v>22</v>
      </c>
      <c r="F1820" s="12">
        <v>83.02</v>
      </c>
      <c r="G1820" s="12">
        <v>83.86</v>
      </c>
      <c r="H1820" s="12">
        <v>48.64</v>
      </c>
      <c r="I1820" s="9">
        <v>1.2E-2</v>
      </c>
      <c r="J1820" s="9">
        <v>0.69899999999999995</v>
      </c>
      <c r="K1820" s="10">
        <f>E1820*F1820</f>
        <v>1826.4399999999998</v>
      </c>
      <c r="L1820" s="11">
        <f>F1820-H1820</f>
        <v>34.379999999999995</v>
      </c>
      <c r="M1820" s="10">
        <f>L1820*E1820</f>
        <v>756.3599999999999</v>
      </c>
      <c r="N1820" s="6">
        <v>2004</v>
      </c>
      <c r="O1820" s="7">
        <v>3</v>
      </c>
      <c r="P1820" s="6">
        <v>9</v>
      </c>
      <c r="Q1820" s="6">
        <v>4</v>
      </c>
      <c r="R1820" s="6">
        <v>15</v>
      </c>
      <c r="S1820" s="8" t="s">
        <v>132</v>
      </c>
      <c r="T1820" s="8" t="s">
        <v>97</v>
      </c>
      <c r="U1820" s="8" t="s">
        <v>29</v>
      </c>
    </row>
    <row r="1821" spans="1:21" x14ac:dyDescent="0.2">
      <c r="A1821" s="12">
        <v>10296</v>
      </c>
      <c r="B1821" s="13">
        <v>38245</v>
      </c>
      <c r="C1821" s="12">
        <v>415</v>
      </c>
      <c r="D1821" s="12" t="s">
        <v>192</v>
      </c>
      <c r="E1821" s="14">
        <v>32</v>
      </c>
      <c r="F1821" s="12">
        <v>63.46</v>
      </c>
      <c r="G1821" s="12">
        <v>68.239999999999995</v>
      </c>
      <c r="H1821" s="12">
        <v>29.34</v>
      </c>
      <c r="I1821" s="9">
        <v>7.8799999999999995E-2</v>
      </c>
      <c r="J1821" s="9">
        <v>1.1588000000000001</v>
      </c>
      <c r="K1821" s="10">
        <f>E1821*F1821</f>
        <v>2030.72</v>
      </c>
      <c r="L1821" s="11">
        <f>F1821-H1821</f>
        <v>34.120000000000005</v>
      </c>
      <c r="M1821" s="10">
        <f>L1821*E1821</f>
        <v>1091.8400000000001</v>
      </c>
      <c r="N1821" s="6">
        <v>2004</v>
      </c>
      <c r="O1821" s="7">
        <v>3</v>
      </c>
      <c r="P1821" s="6">
        <v>9</v>
      </c>
      <c r="Q1821" s="6">
        <v>4</v>
      </c>
      <c r="R1821" s="6">
        <v>15</v>
      </c>
      <c r="S1821" s="8" t="s">
        <v>132</v>
      </c>
      <c r="T1821" s="8" t="s">
        <v>97</v>
      </c>
      <c r="U1821" s="8" t="s">
        <v>29</v>
      </c>
    </row>
    <row r="1822" spans="1:21" x14ac:dyDescent="0.2">
      <c r="A1822" s="12">
        <v>10296</v>
      </c>
      <c r="B1822" s="13">
        <v>38245</v>
      </c>
      <c r="C1822" s="12">
        <v>415</v>
      </c>
      <c r="D1822" s="12" t="s">
        <v>206</v>
      </c>
      <c r="E1822" s="14">
        <v>26</v>
      </c>
      <c r="F1822" s="12">
        <v>41.02</v>
      </c>
      <c r="G1822" s="12">
        <v>43.64</v>
      </c>
      <c r="H1822" s="12">
        <v>27.06</v>
      </c>
      <c r="I1822" s="9">
        <v>7.3099999999999998E-2</v>
      </c>
      <c r="J1822" s="9">
        <v>0.51739999999999997</v>
      </c>
      <c r="K1822" s="10">
        <f>E1822*F1822</f>
        <v>1066.52</v>
      </c>
      <c r="L1822" s="11">
        <f>F1822-H1822</f>
        <v>13.960000000000004</v>
      </c>
      <c r="M1822" s="10">
        <f>L1822*E1822</f>
        <v>362.96000000000009</v>
      </c>
      <c r="N1822" s="6">
        <v>2004</v>
      </c>
      <c r="O1822" s="7">
        <v>3</v>
      </c>
      <c r="P1822" s="6">
        <v>9</v>
      </c>
      <c r="Q1822" s="6">
        <v>4</v>
      </c>
      <c r="R1822" s="6">
        <v>15</v>
      </c>
      <c r="S1822" s="8" t="s">
        <v>132</v>
      </c>
      <c r="T1822" s="8" t="s">
        <v>97</v>
      </c>
      <c r="U1822" s="8" t="s">
        <v>29</v>
      </c>
    </row>
    <row r="1823" spans="1:21" x14ac:dyDescent="0.2">
      <c r="A1823" s="12">
        <v>10296</v>
      </c>
      <c r="B1823" s="13">
        <v>38245</v>
      </c>
      <c r="C1823" s="12">
        <v>415</v>
      </c>
      <c r="D1823" s="12" t="s">
        <v>211</v>
      </c>
      <c r="E1823" s="14">
        <v>42</v>
      </c>
      <c r="F1823" s="12">
        <v>75.81</v>
      </c>
      <c r="G1823" s="12">
        <v>91.34</v>
      </c>
      <c r="H1823" s="12">
        <v>51.15</v>
      </c>
      <c r="I1823" s="9">
        <v>0.21110000000000001</v>
      </c>
      <c r="J1823" s="9">
        <v>0.48880000000000001</v>
      </c>
      <c r="K1823" s="10">
        <f>E1823*F1823</f>
        <v>3184.02</v>
      </c>
      <c r="L1823" s="11">
        <f>F1823-H1823</f>
        <v>24.660000000000004</v>
      </c>
      <c r="M1823" s="10">
        <f>L1823*E1823</f>
        <v>1035.7200000000003</v>
      </c>
      <c r="N1823" s="6">
        <v>2004</v>
      </c>
      <c r="O1823" s="7">
        <v>3</v>
      </c>
      <c r="P1823" s="6">
        <v>9</v>
      </c>
      <c r="Q1823" s="6">
        <v>4</v>
      </c>
      <c r="R1823" s="6">
        <v>15</v>
      </c>
      <c r="S1823" s="8" t="s">
        <v>132</v>
      </c>
      <c r="T1823" s="8" t="s">
        <v>97</v>
      </c>
      <c r="U1823" s="8" t="s">
        <v>29</v>
      </c>
    </row>
    <row r="1824" spans="1:21" x14ac:dyDescent="0.2">
      <c r="A1824" s="12">
        <v>10296</v>
      </c>
      <c r="B1824" s="13">
        <v>38245</v>
      </c>
      <c r="C1824" s="12">
        <v>415</v>
      </c>
      <c r="D1824" s="12" t="s">
        <v>213</v>
      </c>
      <c r="E1824" s="14">
        <v>34</v>
      </c>
      <c r="F1824" s="12">
        <v>89.61</v>
      </c>
      <c r="G1824" s="12">
        <v>90.52</v>
      </c>
      <c r="H1824" s="12">
        <v>39.83</v>
      </c>
      <c r="I1824" s="9">
        <v>1.12E-2</v>
      </c>
      <c r="J1824" s="9">
        <v>1.2553000000000001</v>
      </c>
      <c r="K1824" s="10">
        <f>E1824*F1824</f>
        <v>3046.74</v>
      </c>
      <c r="L1824" s="11">
        <f>F1824-H1824</f>
        <v>49.78</v>
      </c>
      <c r="M1824" s="10">
        <f>L1824*E1824</f>
        <v>1692.52</v>
      </c>
      <c r="N1824" s="6">
        <v>2004</v>
      </c>
      <c r="O1824" s="7">
        <v>3</v>
      </c>
      <c r="P1824" s="6">
        <v>9</v>
      </c>
      <c r="Q1824" s="6">
        <v>4</v>
      </c>
      <c r="R1824" s="6">
        <v>15</v>
      </c>
      <c r="S1824" s="8" t="s">
        <v>132</v>
      </c>
      <c r="T1824" s="8" t="s">
        <v>97</v>
      </c>
      <c r="U1824" s="8" t="s">
        <v>29</v>
      </c>
    </row>
    <row r="1825" spans="1:21" x14ac:dyDescent="0.2">
      <c r="A1825" s="12">
        <v>10296</v>
      </c>
      <c r="B1825" s="13">
        <v>38245</v>
      </c>
      <c r="C1825" s="12">
        <v>415</v>
      </c>
      <c r="D1825" s="12" t="s">
        <v>214</v>
      </c>
      <c r="E1825" s="14">
        <v>24</v>
      </c>
      <c r="F1825" s="12">
        <v>96.73</v>
      </c>
      <c r="G1825" s="12">
        <v>99.72</v>
      </c>
      <c r="H1825" s="12">
        <v>68.8</v>
      </c>
      <c r="I1825" s="9">
        <v>3.1E-2</v>
      </c>
      <c r="J1825" s="9">
        <v>0.40699999999999997</v>
      </c>
      <c r="K1825" s="10">
        <f>E1825*F1825</f>
        <v>2321.52</v>
      </c>
      <c r="L1825" s="11">
        <f>F1825-H1825</f>
        <v>27.930000000000007</v>
      </c>
      <c r="M1825" s="10">
        <f>L1825*E1825</f>
        <v>670.32000000000016</v>
      </c>
      <c r="N1825" s="6">
        <v>2004</v>
      </c>
      <c r="O1825" s="7">
        <v>3</v>
      </c>
      <c r="P1825" s="6">
        <v>9</v>
      </c>
      <c r="Q1825" s="6">
        <v>4</v>
      </c>
      <c r="R1825" s="6">
        <v>15</v>
      </c>
      <c r="S1825" s="8" t="s">
        <v>132</v>
      </c>
      <c r="T1825" s="8" t="s">
        <v>97</v>
      </c>
      <c r="U1825" s="8" t="s">
        <v>29</v>
      </c>
    </row>
    <row r="1826" spans="1:21" x14ac:dyDescent="0.2">
      <c r="A1826" s="12">
        <v>10296</v>
      </c>
      <c r="B1826" s="13">
        <v>38245</v>
      </c>
      <c r="C1826" s="12">
        <v>415</v>
      </c>
      <c r="D1826" s="12" t="s">
        <v>218</v>
      </c>
      <c r="E1826" s="14">
        <v>22</v>
      </c>
      <c r="F1826" s="12">
        <v>74.400000000000006</v>
      </c>
      <c r="G1826" s="12">
        <v>80</v>
      </c>
      <c r="H1826" s="12">
        <v>54.4</v>
      </c>
      <c r="I1826" s="9">
        <v>8.0600000000000005E-2</v>
      </c>
      <c r="J1826" s="9">
        <v>0.36759999999999998</v>
      </c>
      <c r="K1826" s="10">
        <f>E1826*F1826</f>
        <v>1636.8000000000002</v>
      </c>
      <c r="L1826" s="11">
        <f>F1826-H1826</f>
        <v>20.000000000000007</v>
      </c>
      <c r="M1826" s="10">
        <f>L1826*E1826</f>
        <v>440.00000000000017</v>
      </c>
      <c r="N1826" s="6">
        <v>2004</v>
      </c>
      <c r="O1826" s="7">
        <v>3</v>
      </c>
      <c r="P1826" s="6">
        <v>9</v>
      </c>
      <c r="Q1826" s="6">
        <v>4</v>
      </c>
      <c r="R1826" s="6">
        <v>15</v>
      </c>
      <c r="S1826" s="8" t="s">
        <v>132</v>
      </c>
      <c r="T1826" s="8" t="s">
        <v>97</v>
      </c>
      <c r="U1826" s="8" t="s">
        <v>29</v>
      </c>
    </row>
    <row r="1827" spans="1:21" x14ac:dyDescent="0.2">
      <c r="A1827" s="12">
        <v>10296</v>
      </c>
      <c r="B1827" s="13">
        <v>38245</v>
      </c>
      <c r="C1827" s="12">
        <v>415</v>
      </c>
      <c r="D1827" s="12" t="s">
        <v>221</v>
      </c>
      <c r="E1827" s="14">
        <v>47</v>
      </c>
      <c r="F1827" s="12">
        <v>61.44</v>
      </c>
      <c r="G1827" s="12">
        <v>74.03</v>
      </c>
      <c r="H1827" s="12">
        <v>36.270000000000003</v>
      </c>
      <c r="I1827" s="9">
        <v>0.21160000000000001</v>
      </c>
      <c r="J1827" s="9">
        <v>0.68930000000000002</v>
      </c>
      <c r="K1827" s="10">
        <f>E1827*F1827</f>
        <v>2887.68</v>
      </c>
      <c r="L1827" s="11">
        <f>F1827-H1827</f>
        <v>25.169999999999995</v>
      </c>
      <c r="M1827" s="10">
        <f>L1827*E1827</f>
        <v>1182.9899999999998</v>
      </c>
      <c r="N1827" s="6">
        <v>2004</v>
      </c>
      <c r="O1827" s="7">
        <v>3</v>
      </c>
      <c r="P1827" s="6">
        <v>9</v>
      </c>
      <c r="Q1827" s="6">
        <v>4</v>
      </c>
      <c r="R1827" s="6">
        <v>15</v>
      </c>
      <c r="S1827" s="8" t="s">
        <v>132</v>
      </c>
      <c r="T1827" s="8" t="s">
        <v>97</v>
      </c>
      <c r="U1827" s="8" t="s">
        <v>29</v>
      </c>
    </row>
    <row r="1828" spans="1:21" x14ac:dyDescent="0.2">
      <c r="A1828" s="12">
        <v>10296</v>
      </c>
      <c r="B1828" s="13">
        <v>38245</v>
      </c>
      <c r="C1828" s="12">
        <v>415</v>
      </c>
      <c r="D1828" s="12" t="s">
        <v>222</v>
      </c>
      <c r="E1828" s="14">
        <v>21</v>
      </c>
      <c r="F1828" s="12">
        <v>46.68</v>
      </c>
      <c r="G1828" s="12">
        <v>49.66</v>
      </c>
      <c r="H1828" s="12">
        <v>32.770000000000003</v>
      </c>
      <c r="I1828" s="9">
        <v>6.4299999999999996E-2</v>
      </c>
      <c r="J1828" s="9">
        <v>0.42720000000000002</v>
      </c>
      <c r="K1828" s="10">
        <f>E1828*F1828</f>
        <v>980.28</v>
      </c>
      <c r="L1828" s="11">
        <f>F1828-H1828</f>
        <v>13.909999999999997</v>
      </c>
      <c r="M1828" s="10">
        <f>L1828*E1828</f>
        <v>292.1099999999999</v>
      </c>
      <c r="N1828" s="6">
        <v>2004</v>
      </c>
      <c r="O1828" s="7">
        <v>3</v>
      </c>
      <c r="P1828" s="6">
        <v>9</v>
      </c>
      <c r="Q1828" s="6">
        <v>4</v>
      </c>
      <c r="R1828" s="6">
        <v>15</v>
      </c>
      <c r="S1828" s="8" t="s">
        <v>132</v>
      </c>
      <c r="T1828" s="8" t="s">
        <v>97</v>
      </c>
      <c r="U1828" s="8" t="s">
        <v>29</v>
      </c>
    </row>
    <row r="1829" spans="1:21" x14ac:dyDescent="0.2">
      <c r="A1829" s="12">
        <v>10297</v>
      </c>
      <c r="B1829" s="13">
        <v>38246</v>
      </c>
      <c r="C1829" s="12">
        <v>189</v>
      </c>
      <c r="D1829" s="12" t="s">
        <v>143</v>
      </c>
      <c r="E1829" s="14">
        <v>25</v>
      </c>
      <c r="F1829" s="12">
        <v>81.95</v>
      </c>
      <c r="G1829" s="12">
        <v>84.48</v>
      </c>
      <c r="H1829" s="12">
        <v>49</v>
      </c>
      <c r="I1829" s="9">
        <v>3.6600000000000001E-2</v>
      </c>
      <c r="J1829" s="9">
        <v>0.67349999999999999</v>
      </c>
      <c r="K1829" s="10">
        <f>E1829*F1829</f>
        <v>2048.75</v>
      </c>
      <c r="L1829" s="11">
        <f>F1829-H1829</f>
        <v>32.950000000000003</v>
      </c>
      <c r="M1829" s="10">
        <f>L1829*E1829</f>
        <v>823.75000000000011</v>
      </c>
      <c r="N1829" s="6">
        <v>2004</v>
      </c>
      <c r="O1829" s="7">
        <v>3</v>
      </c>
      <c r="P1829" s="6">
        <v>9</v>
      </c>
      <c r="Q1829" s="6">
        <v>5</v>
      </c>
      <c r="R1829" s="6">
        <v>16</v>
      </c>
      <c r="S1829" s="8" t="s">
        <v>107</v>
      </c>
      <c r="T1829" s="8" t="s">
        <v>108</v>
      </c>
      <c r="U1829" s="8" t="s">
        <v>29</v>
      </c>
    </row>
    <row r="1830" spans="1:21" x14ac:dyDescent="0.2">
      <c r="A1830" s="12">
        <v>10297</v>
      </c>
      <c r="B1830" s="13">
        <v>38246</v>
      </c>
      <c r="C1830" s="12">
        <v>189</v>
      </c>
      <c r="D1830" s="12" t="s">
        <v>173</v>
      </c>
      <c r="E1830" s="14">
        <v>32</v>
      </c>
      <c r="F1830" s="12">
        <v>107.23</v>
      </c>
      <c r="G1830" s="12">
        <v>109.42</v>
      </c>
      <c r="H1830" s="12">
        <v>66.739999999999995</v>
      </c>
      <c r="I1830" s="9">
        <v>1.8700000000000001E-2</v>
      </c>
      <c r="J1830" s="9">
        <v>0.59930000000000005</v>
      </c>
      <c r="K1830" s="10">
        <f>E1830*F1830</f>
        <v>3431.36</v>
      </c>
      <c r="L1830" s="11">
        <f>F1830-H1830</f>
        <v>40.490000000000009</v>
      </c>
      <c r="M1830" s="10">
        <f>L1830*E1830</f>
        <v>1295.6800000000003</v>
      </c>
      <c r="N1830" s="6">
        <v>2004</v>
      </c>
      <c r="O1830" s="7">
        <v>3</v>
      </c>
      <c r="P1830" s="6">
        <v>9</v>
      </c>
      <c r="Q1830" s="6">
        <v>5</v>
      </c>
      <c r="R1830" s="6">
        <v>16</v>
      </c>
      <c r="S1830" s="8" t="s">
        <v>107</v>
      </c>
      <c r="T1830" s="8" t="s">
        <v>108</v>
      </c>
      <c r="U1830" s="8" t="s">
        <v>29</v>
      </c>
    </row>
    <row r="1831" spans="1:21" x14ac:dyDescent="0.2">
      <c r="A1831" s="12">
        <v>10297</v>
      </c>
      <c r="B1831" s="13">
        <v>38246</v>
      </c>
      <c r="C1831" s="12">
        <v>189</v>
      </c>
      <c r="D1831" s="12" t="s">
        <v>175</v>
      </c>
      <c r="E1831" s="14">
        <v>32</v>
      </c>
      <c r="F1831" s="12">
        <v>70.08</v>
      </c>
      <c r="G1831" s="12">
        <v>76.17</v>
      </c>
      <c r="H1831" s="12">
        <v>37.32</v>
      </c>
      <c r="I1831" s="9">
        <v>8.5599999999999996E-2</v>
      </c>
      <c r="J1831" s="9">
        <v>0.88419999999999999</v>
      </c>
      <c r="K1831" s="10">
        <f>E1831*F1831</f>
        <v>2242.56</v>
      </c>
      <c r="L1831" s="11">
        <f>F1831-H1831</f>
        <v>32.76</v>
      </c>
      <c r="M1831" s="10">
        <f>L1831*E1831</f>
        <v>1048.32</v>
      </c>
      <c r="N1831" s="6">
        <v>2004</v>
      </c>
      <c r="O1831" s="7">
        <v>3</v>
      </c>
      <c r="P1831" s="6">
        <v>9</v>
      </c>
      <c r="Q1831" s="6">
        <v>5</v>
      </c>
      <c r="R1831" s="6">
        <v>16</v>
      </c>
      <c r="S1831" s="8" t="s">
        <v>107</v>
      </c>
      <c r="T1831" s="8" t="s">
        <v>108</v>
      </c>
      <c r="U1831" s="8" t="s">
        <v>29</v>
      </c>
    </row>
    <row r="1832" spans="1:21" x14ac:dyDescent="0.2">
      <c r="A1832" s="12">
        <v>10297</v>
      </c>
      <c r="B1832" s="13">
        <v>38246</v>
      </c>
      <c r="C1832" s="12">
        <v>189</v>
      </c>
      <c r="D1832" s="12" t="s">
        <v>196</v>
      </c>
      <c r="E1832" s="14">
        <v>23</v>
      </c>
      <c r="F1832" s="12">
        <v>71.73</v>
      </c>
      <c r="G1832" s="12">
        <v>72.45</v>
      </c>
      <c r="H1832" s="12">
        <v>36.229999999999997</v>
      </c>
      <c r="I1832" s="9">
        <v>1.3899999999999999E-2</v>
      </c>
      <c r="J1832" s="9">
        <v>0.99370000000000003</v>
      </c>
      <c r="K1832" s="10">
        <f>E1832*F1832</f>
        <v>1649.7900000000002</v>
      </c>
      <c r="L1832" s="11">
        <f>F1832-H1832</f>
        <v>35.500000000000007</v>
      </c>
      <c r="M1832" s="10">
        <f>L1832*E1832</f>
        <v>816.50000000000011</v>
      </c>
      <c r="N1832" s="6">
        <v>2004</v>
      </c>
      <c r="O1832" s="7">
        <v>3</v>
      </c>
      <c r="P1832" s="6">
        <v>9</v>
      </c>
      <c r="Q1832" s="6">
        <v>5</v>
      </c>
      <c r="R1832" s="6">
        <v>16</v>
      </c>
      <c r="S1832" s="8" t="s">
        <v>107</v>
      </c>
      <c r="T1832" s="8" t="s">
        <v>108</v>
      </c>
      <c r="U1832" s="8" t="s">
        <v>29</v>
      </c>
    </row>
    <row r="1833" spans="1:21" x14ac:dyDescent="0.2">
      <c r="A1833" s="12">
        <v>10297</v>
      </c>
      <c r="B1833" s="13">
        <v>38246</v>
      </c>
      <c r="C1833" s="12">
        <v>189</v>
      </c>
      <c r="D1833" s="12" t="s">
        <v>199</v>
      </c>
      <c r="E1833" s="14">
        <v>26</v>
      </c>
      <c r="F1833" s="12">
        <v>88.9</v>
      </c>
      <c r="G1833" s="12">
        <v>99.89</v>
      </c>
      <c r="H1833" s="12">
        <v>66.92</v>
      </c>
      <c r="I1833" s="9">
        <v>0.1237</v>
      </c>
      <c r="J1833" s="9">
        <v>0.32879999999999998</v>
      </c>
      <c r="K1833" s="10">
        <f>E1833*F1833</f>
        <v>2311.4</v>
      </c>
      <c r="L1833" s="11">
        <f>F1833-H1833</f>
        <v>21.980000000000004</v>
      </c>
      <c r="M1833" s="10">
        <f>L1833*E1833</f>
        <v>571.48000000000013</v>
      </c>
      <c r="N1833" s="6">
        <v>2004</v>
      </c>
      <c r="O1833" s="7">
        <v>3</v>
      </c>
      <c r="P1833" s="6">
        <v>9</v>
      </c>
      <c r="Q1833" s="6">
        <v>5</v>
      </c>
      <c r="R1833" s="6">
        <v>16</v>
      </c>
      <c r="S1833" s="8" t="s">
        <v>107</v>
      </c>
      <c r="T1833" s="8" t="s">
        <v>108</v>
      </c>
      <c r="U1833" s="8" t="s">
        <v>29</v>
      </c>
    </row>
    <row r="1834" spans="1:21" x14ac:dyDescent="0.2">
      <c r="A1834" s="12">
        <v>10297</v>
      </c>
      <c r="B1834" s="13">
        <v>38246</v>
      </c>
      <c r="C1834" s="12">
        <v>189</v>
      </c>
      <c r="D1834" s="12" t="s">
        <v>204</v>
      </c>
      <c r="E1834" s="14">
        <v>28</v>
      </c>
      <c r="F1834" s="12">
        <v>63.29</v>
      </c>
      <c r="G1834" s="12">
        <v>68.790000000000006</v>
      </c>
      <c r="H1834" s="12">
        <v>33.020000000000003</v>
      </c>
      <c r="I1834" s="9">
        <v>9.4799999999999995E-2</v>
      </c>
      <c r="J1834" s="9">
        <v>0.90849999999999997</v>
      </c>
      <c r="K1834" s="10">
        <f>E1834*F1834</f>
        <v>1772.12</v>
      </c>
      <c r="L1834" s="11">
        <f>F1834-H1834</f>
        <v>30.269999999999996</v>
      </c>
      <c r="M1834" s="10">
        <f>L1834*E1834</f>
        <v>847.56</v>
      </c>
      <c r="N1834" s="6">
        <v>2004</v>
      </c>
      <c r="O1834" s="7">
        <v>3</v>
      </c>
      <c r="P1834" s="6">
        <v>9</v>
      </c>
      <c r="Q1834" s="6">
        <v>5</v>
      </c>
      <c r="R1834" s="6">
        <v>16</v>
      </c>
      <c r="S1834" s="8" t="s">
        <v>107</v>
      </c>
      <c r="T1834" s="8" t="s">
        <v>108</v>
      </c>
      <c r="U1834" s="8" t="s">
        <v>29</v>
      </c>
    </row>
    <row r="1835" spans="1:21" x14ac:dyDescent="0.2">
      <c r="A1835" s="12">
        <v>10297</v>
      </c>
      <c r="B1835" s="13">
        <v>38246</v>
      </c>
      <c r="C1835" s="12">
        <v>189</v>
      </c>
      <c r="D1835" s="12" t="s">
        <v>217</v>
      </c>
      <c r="E1835" s="14">
        <v>35</v>
      </c>
      <c r="F1835" s="12">
        <v>111.53</v>
      </c>
      <c r="G1835" s="12">
        <v>118.65</v>
      </c>
      <c r="H1835" s="12">
        <v>59.33</v>
      </c>
      <c r="I1835" s="9">
        <v>6.2799999999999995E-2</v>
      </c>
      <c r="J1835" s="9">
        <v>0.87649999999999995</v>
      </c>
      <c r="K1835" s="10">
        <f>E1835*F1835</f>
        <v>3903.55</v>
      </c>
      <c r="L1835" s="11">
        <f>F1835-H1835</f>
        <v>52.2</v>
      </c>
      <c r="M1835" s="10">
        <f>L1835*E1835</f>
        <v>1827</v>
      </c>
      <c r="N1835" s="6">
        <v>2004</v>
      </c>
      <c r="O1835" s="7">
        <v>3</v>
      </c>
      <c r="P1835" s="6">
        <v>9</v>
      </c>
      <c r="Q1835" s="6">
        <v>5</v>
      </c>
      <c r="R1835" s="6">
        <v>16</v>
      </c>
      <c r="S1835" s="8" t="s">
        <v>107</v>
      </c>
      <c r="T1835" s="8" t="s">
        <v>108</v>
      </c>
      <c r="U1835" s="8" t="s">
        <v>29</v>
      </c>
    </row>
    <row r="1836" spans="1:21" x14ac:dyDescent="0.2">
      <c r="A1836" s="12">
        <v>10298</v>
      </c>
      <c r="B1836" s="13">
        <v>38257</v>
      </c>
      <c r="C1836" s="12">
        <v>103</v>
      </c>
      <c r="D1836" s="12" t="s">
        <v>74</v>
      </c>
      <c r="E1836" s="14">
        <v>39</v>
      </c>
      <c r="F1836" s="12">
        <v>105.86</v>
      </c>
      <c r="G1836" s="12">
        <v>118.94</v>
      </c>
      <c r="H1836" s="12">
        <v>68.989999999999995</v>
      </c>
      <c r="I1836" s="9">
        <v>0.12280000000000001</v>
      </c>
      <c r="J1836" s="9">
        <v>0.5363</v>
      </c>
      <c r="K1836" s="10">
        <f>E1836*F1836</f>
        <v>4128.54</v>
      </c>
      <c r="L1836" s="11">
        <f>F1836-H1836</f>
        <v>36.870000000000005</v>
      </c>
      <c r="M1836" s="10">
        <f>L1836*E1836</f>
        <v>1437.9300000000003</v>
      </c>
      <c r="N1836" s="6">
        <v>2004</v>
      </c>
      <c r="O1836" s="7">
        <v>3</v>
      </c>
      <c r="P1836" s="6">
        <v>9</v>
      </c>
      <c r="Q1836" s="6">
        <v>2</v>
      </c>
      <c r="R1836" s="6">
        <v>27</v>
      </c>
      <c r="S1836" s="8" t="s">
        <v>34</v>
      </c>
      <c r="T1836" s="8" t="s">
        <v>31</v>
      </c>
      <c r="U1836" s="8" t="s">
        <v>29</v>
      </c>
    </row>
    <row r="1837" spans="1:21" x14ac:dyDescent="0.2">
      <c r="A1837" s="12">
        <v>10298</v>
      </c>
      <c r="B1837" s="13">
        <v>38257</v>
      </c>
      <c r="C1837" s="12">
        <v>103</v>
      </c>
      <c r="D1837" s="12" t="s">
        <v>146</v>
      </c>
      <c r="E1837" s="14">
        <v>32</v>
      </c>
      <c r="F1837" s="12">
        <v>60.57</v>
      </c>
      <c r="G1837" s="12">
        <v>60.57</v>
      </c>
      <c r="H1837" s="12">
        <v>24.23</v>
      </c>
      <c r="I1837" s="9">
        <v>0</v>
      </c>
      <c r="J1837" s="9">
        <v>1.4858</v>
      </c>
      <c r="K1837" s="10">
        <f>E1837*F1837</f>
        <v>1938.24</v>
      </c>
      <c r="L1837" s="11">
        <f>F1837-H1837</f>
        <v>36.340000000000003</v>
      </c>
      <c r="M1837" s="10">
        <f>L1837*E1837</f>
        <v>1162.8800000000001</v>
      </c>
      <c r="N1837" s="6">
        <v>2004</v>
      </c>
      <c r="O1837" s="7">
        <v>3</v>
      </c>
      <c r="P1837" s="6">
        <v>9</v>
      </c>
      <c r="Q1837" s="6">
        <v>2</v>
      </c>
      <c r="R1837" s="6">
        <v>27</v>
      </c>
      <c r="S1837" s="8" t="s">
        <v>34</v>
      </c>
      <c r="T1837" s="8" t="s">
        <v>31</v>
      </c>
      <c r="U1837" s="8" t="s">
        <v>29</v>
      </c>
    </row>
    <row r="1838" spans="1:21" x14ac:dyDescent="0.2">
      <c r="A1838" s="12">
        <v>10299</v>
      </c>
      <c r="B1838" s="13">
        <v>38260</v>
      </c>
      <c r="C1838" s="12">
        <v>186</v>
      </c>
      <c r="D1838" s="12" t="s">
        <v>18</v>
      </c>
      <c r="E1838" s="14">
        <v>23</v>
      </c>
      <c r="F1838" s="12">
        <v>76.56</v>
      </c>
      <c r="G1838" s="12">
        <v>95.7</v>
      </c>
      <c r="H1838" s="12">
        <v>48.81</v>
      </c>
      <c r="I1838" s="9">
        <v>0.2482</v>
      </c>
      <c r="J1838" s="9">
        <v>0.57369999999999999</v>
      </c>
      <c r="K1838" s="10">
        <f>E1838*F1838</f>
        <v>1760.88</v>
      </c>
      <c r="L1838" s="11">
        <f>F1838-H1838</f>
        <v>27.75</v>
      </c>
      <c r="M1838" s="10">
        <f>L1838*E1838</f>
        <v>638.25</v>
      </c>
      <c r="N1838" s="6">
        <v>2004</v>
      </c>
      <c r="O1838" s="7">
        <v>3</v>
      </c>
      <c r="P1838" s="6">
        <v>9</v>
      </c>
      <c r="Q1838" s="6">
        <v>5</v>
      </c>
      <c r="R1838" s="6">
        <v>30</v>
      </c>
      <c r="S1838" s="8" t="s">
        <v>52</v>
      </c>
      <c r="T1838" s="8" t="s">
        <v>53</v>
      </c>
      <c r="U1838" s="8" t="s">
        <v>29</v>
      </c>
    </row>
    <row r="1839" spans="1:21" x14ac:dyDescent="0.2">
      <c r="A1839" s="12">
        <v>10299</v>
      </c>
      <c r="B1839" s="13">
        <v>38260</v>
      </c>
      <c r="C1839" s="12">
        <v>186</v>
      </c>
      <c r="D1839" s="12" t="s">
        <v>77</v>
      </c>
      <c r="E1839" s="14">
        <v>29</v>
      </c>
      <c r="F1839" s="12">
        <v>164.61</v>
      </c>
      <c r="G1839" s="12">
        <v>193.66</v>
      </c>
      <c r="H1839" s="12">
        <v>91.02</v>
      </c>
      <c r="I1839" s="9">
        <v>0.1762</v>
      </c>
      <c r="J1839" s="9">
        <v>0.81299999999999994</v>
      </c>
      <c r="K1839" s="10">
        <f>E1839*F1839</f>
        <v>4773.6900000000005</v>
      </c>
      <c r="L1839" s="11">
        <f>F1839-H1839</f>
        <v>73.590000000000018</v>
      </c>
      <c r="M1839" s="10">
        <f>L1839*E1839</f>
        <v>2134.1100000000006</v>
      </c>
      <c r="N1839" s="6">
        <v>2004</v>
      </c>
      <c r="O1839" s="7">
        <v>3</v>
      </c>
      <c r="P1839" s="6">
        <v>9</v>
      </c>
      <c r="Q1839" s="6">
        <v>5</v>
      </c>
      <c r="R1839" s="6">
        <v>30</v>
      </c>
      <c r="S1839" s="8" t="s">
        <v>52</v>
      </c>
      <c r="T1839" s="8" t="s">
        <v>53</v>
      </c>
      <c r="U1839" s="8" t="s">
        <v>29</v>
      </c>
    </row>
    <row r="1840" spans="1:21" x14ac:dyDescent="0.2">
      <c r="A1840" s="12">
        <v>10299</v>
      </c>
      <c r="B1840" s="13">
        <v>38260</v>
      </c>
      <c r="C1840" s="12">
        <v>186</v>
      </c>
      <c r="D1840" s="12" t="s">
        <v>112</v>
      </c>
      <c r="E1840" s="14">
        <v>24</v>
      </c>
      <c r="F1840" s="12">
        <v>123.51</v>
      </c>
      <c r="G1840" s="12">
        <v>150.62</v>
      </c>
      <c r="H1840" s="12">
        <v>66.27</v>
      </c>
      <c r="I1840" s="9">
        <v>0.21859999999999999</v>
      </c>
      <c r="J1840" s="9">
        <v>0.86009999999999998</v>
      </c>
      <c r="K1840" s="10">
        <f>E1840*F1840</f>
        <v>2964.2400000000002</v>
      </c>
      <c r="L1840" s="11">
        <f>F1840-H1840</f>
        <v>57.240000000000009</v>
      </c>
      <c r="M1840" s="10">
        <f>L1840*E1840</f>
        <v>1373.7600000000002</v>
      </c>
      <c r="N1840" s="6">
        <v>2004</v>
      </c>
      <c r="O1840" s="7">
        <v>3</v>
      </c>
      <c r="P1840" s="6">
        <v>9</v>
      </c>
      <c r="Q1840" s="6">
        <v>5</v>
      </c>
      <c r="R1840" s="6">
        <v>30</v>
      </c>
      <c r="S1840" s="8" t="s">
        <v>52</v>
      </c>
      <c r="T1840" s="8" t="s">
        <v>53</v>
      </c>
      <c r="U1840" s="8" t="s">
        <v>29</v>
      </c>
    </row>
    <row r="1841" spans="1:21" x14ac:dyDescent="0.2">
      <c r="A1841" s="12">
        <v>10299</v>
      </c>
      <c r="B1841" s="13">
        <v>38260</v>
      </c>
      <c r="C1841" s="12">
        <v>186</v>
      </c>
      <c r="D1841" s="12" t="s">
        <v>160</v>
      </c>
      <c r="E1841" s="14">
        <v>39</v>
      </c>
      <c r="F1841" s="12">
        <v>62.17</v>
      </c>
      <c r="G1841" s="12">
        <v>62.17</v>
      </c>
      <c r="H1841" s="12">
        <v>32.950000000000003</v>
      </c>
      <c r="I1841" s="9">
        <v>0</v>
      </c>
      <c r="J1841" s="9">
        <v>0.88009999999999999</v>
      </c>
      <c r="K1841" s="10">
        <f>E1841*F1841</f>
        <v>2424.63</v>
      </c>
      <c r="L1841" s="11">
        <f>F1841-H1841</f>
        <v>29.22</v>
      </c>
      <c r="M1841" s="10">
        <f>L1841*E1841</f>
        <v>1139.58</v>
      </c>
      <c r="N1841" s="6">
        <v>2004</v>
      </c>
      <c r="O1841" s="7">
        <v>3</v>
      </c>
      <c r="P1841" s="6">
        <v>9</v>
      </c>
      <c r="Q1841" s="6">
        <v>5</v>
      </c>
      <c r="R1841" s="6">
        <v>30</v>
      </c>
      <c r="S1841" s="8" t="s">
        <v>52</v>
      </c>
      <c r="T1841" s="8" t="s">
        <v>53</v>
      </c>
      <c r="U1841" s="8" t="s">
        <v>29</v>
      </c>
    </row>
    <row r="1842" spans="1:21" x14ac:dyDescent="0.2">
      <c r="A1842" s="12">
        <v>10299</v>
      </c>
      <c r="B1842" s="13">
        <v>38260</v>
      </c>
      <c r="C1842" s="12">
        <v>186</v>
      </c>
      <c r="D1842" s="12" t="s">
        <v>167</v>
      </c>
      <c r="E1842" s="14">
        <v>49</v>
      </c>
      <c r="F1842" s="12">
        <v>119.04</v>
      </c>
      <c r="G1842" s="12">
        <v>148.80000000000001</v>
      </c>
      <c r="H1842" s="12">
        <v>69.930000000000007</v>
      </c>
      <c r="I1842" s="9">
        <v>0.252</v>
      </c>
      <c r="J1842" s="9">
        <v>0.70069999999999999</v>
      </c>
      <c r="K1842" s="10">
        <f>E1842*F1842</f>
        <v>5832.96</v>
      </c>
      <c r="L1842" s="11">
        <f>F1842-H1842</f>
        <v>49.11</v>
      </c>
      <c r="M1842" s="10">
        <f>L1842*E1842</f>
        <v>2406.39</v>
      </c>
      <c r="N1842" s="6">
        <v>2004</v>
      </c>
      <c r="O1842" s="7">
        <v>3</v>
      </c>
      <c r="P1842" s="6">
        <v>9</v>
      </c>
      <c r="Q1842" s="6">
        <v>5</v>
      </c>
      <c r="R1842" s="6">
        <v>30</v>
      </c>
      <c r="S1842" s="8" t="s">
        <v>52</v>
      </c>
      <c r="T1842" s="8" t="s">
        <v>53</v>
      </c>
      <c r="U1842" s="8" t="s">
        <v>29</v>
      </c>
    </row>
    <row r="1843" spans="1:21" x14ac:dyDescent="0.2">
      <c r="A1843" s="12">
        <v>10299</v>
      </c>
      <c r="B1843" s="13">
        <v>38260</v>
      </c>
      <c r="C1843" s="12">
        <v>186</v>
      </c>
      <c r="D1843" s="12" t="s">
        <v>171</v>
      </c>
      <c r="E1843" s="14">
        <v>47</v>
      </c>
      <c r="F1843" s="12">
        <v>107.07</v>
      </c>
      <c r="G1843" s="12">
        <v>112.7</v>
      </c>
      <c r="H1843" s="12">
        <v>60.86</v>
      </c>
      <c r="I1843" s="9">
        <v>5.6000000000000001E-2</v>
      </c>
      <c r="J1843" s="9">
        <v>0.75580000000000003</v>
      </c>
      <c r="K1843" s="10">
        <f>E1843*F1843</f>
        <v>5032.29</v>
      </c>
      <c r="L1843" s="11">
        <f>F1843-H1843</f>
        <v>46.209999999999994</v>
      </c>
      <c r="M1843" s="10">
        <f>L1843*E1843</f>
        <v>2171.87</v>
      </c>
      <c r="N1843" s="6">
        <v>2004</v>
      </c>
      <c r="O1843" s="7">
        <v>3</v>
      </c>
      <c r="P1843" s="6">
        <v>9</v>
      </c>
      <c r="Q1843" s="6">
        <v>5</v>
      </c>
      <c r="R1843" s="6">
        <v>30</v>
      </c>
      <c r="S1843" s="8" t="s">
        <v>52</v>
      </c>
      <c r="T1843" s="8" t="s">
        <v>53</v>
      </c>
      <c r="U1843" s="8" t="s">
        <v>29</v>
      </c>
    </row>
    <row r="1844" spans="1:21" x14ac:dyDescent="0.2">
      <c r="A1844" s="12">
        <v>10299</v>
      </c>
      <c r="B1844" s="13">
        <v>38260</v>
      </c>
      <c r="C1844" s="12">
        <v>186</v>
      </c>
      <c r="D1844" s="12" t="s">
        <v>179</v>
      </c>
      <c r="E1844" s="14">
        <v>33</v>
      </c>
      <c r="F1844" s="12">
        <v>58.87</v>
      </c>
      <c r="G1844" s="12">
        <v>69.260000000000005</v>
      </c>
      <c r="H1844" s="12">
        <v>47.1</v>
      </c>
      <c r="I1844" s="9">
        <v>0.1699</v>
      </c>
      <c r="J1844" s="9">
        <v>0.25480000000000003</v>
      </c>
      <c r="K1844" s="10">
        <f>E1844*F1844</f>
        <v>1942.7099999999998</v>
      </c>
      <c r="L1844" s="11">
        <f>F1844-H1844</f>
        <v>11.769999999999996</v>
      </c>
      <c r="M1844" s="10">
        <f>L1844*E1844</f>
        <v>388.40999999999985</v>
      </c>
      <c r="N1844" s="6">
        <v>2004</v>
      </c>
      <c r="O1844" s="7">
        <v>3</v>
      </c>
      <c r="P1844" s="6">
        <v>9</v>
      </c>
      <c r="Q1844" s="6">
        <v>5</v>
      </c>
      <c r="R1844" s="6">
        <v>30</v>
      </c>
      <c r="S1844" s="8" t="s">
        <v>52</v>
      </c>
      <c r="T1844" s="8" t="s">
        <v>53</v>
      </c>
      <c r="U1844" s="8" t="s">
        <v>29</v>
      </c>
    </row>
    <row r="1845" spans="1:21" x14ac:dyDescent="0.2">
      <c r="A1845" s="12">
        <v>10299</v>
      </c>
      <c r="B1845" s="13">
        <v>38260</v>
      </c>
      <c r="C1845" s="12">
        <v>186</v>
      </c>
      <c r="D1845" s="12" t="s">
        <v>197</v>
      </c>
      <c r="E1845" s="14">
        <v>32</v>
      </c>
      <c r="F1845" s="12">
        <v>66.290000000000006</v>
      </c>
      <c r="G1845" s="12">
        <v>80.84</v>
      </c>
      <c r="H1845" s="12">
        <v>32.33</v>
      </c>
      <c r="I1845" s="9">
        <v>0.2263</v>
      </c>
      <c r="J1845" s="9">
        <v>1.0517000000000001</v>
      </c>
      <c r="K1845" s="10">
        <f>E1845*F1845</f>
        <v>2121.2800000000002</v>
      </c>
      <c r="L1845" s="11">
        <f>F1845-H1845</f>
        <v>33.960000000000008</v>
      </c>
      <c r="M1845" s="10">
        <f>L1845*E1845</f>
        <v>1086.7200000000003</v>
      </c>
      <c r="N1845" s="6">
        <v>2004</v>
      </c>
      <c r="O1845" s="7">
        <v>3</v>
      </c>
      <c r="P1845" s="6">
        <v>9</v>
      </c>
      <c r="Q1845" s="6">
        <v>5</v>
      </c>
      <c r="R1845" s="6">
        <v>30</v>
      </c>
      <c r="S1845" s="8" t="s">
        <v>52</v>
      </c>
      <c r="T1845" s="8" t="s">
        <v>53</v>
      </c>
      <c r="U1845" s="8" t="s">
        <v>29</v>
      </c>
    </row>
    <row r="1846" spans="1:21" x14ac:dyDescent="0.2">
      <c r="A1846" s="12">
        <v>10299</v>
      </c>
      <c r="B1846" s="13">
        <v>38260</v>
      </c>
      <c r="C1846" s="12">
        <v>186</v>
      </c>
      <c r="D1846" s="12" t="s">
        <v>200</v>
      </c>
      <c r="E1846" s="14">
        <v>24</v>
      </c>
      <c r="F1846" s="12">
        <v>36.21</v>
      </c>
      <c r="G1846" s="12">
        <v>40.229999999999997</v>
      </c>
      <c r="H1846" s="12">
        <v>24.14</v>
      </c>
      <c r="I1846" s="9">
        <v>0.1105</v>
      </c>
      <c r="J1846" s="9">
        <v>0.49709999999999999</v>
      </c>
      <c r="K1846" s="10">
        <f>E1846*F1846</f>
        <v>869.04</v>
      </c>
      <c r="L1846" s="11">
        <f>F1846-H1846</f>
        <v>12.07</v>
      </c>
      <c r="M1846" s="10">
        <f>L1846*E1846</f>
        <v>289.68</v>
      </c>
      <c r="N1846" s="6">
        <v>2004</v>
      </c>
      <c r="O1846" s="7">
        <v>3</v>
      </c>
      <c r="P1846" s="6">
        <v>9</v>
      </c>
      <c r="Q1846" s="6">
        <v>5</v>
      </c>
      <c r="R1846" s="6">
        <v>30</v>
      </c>
      <c r="S1846" s="8" t="s">
        <v>52</v>
      </c>
      <c r="T1846" s="8" t="s">
        <v>53</v>
      </c>
      <c r="U1846" s="8" t="s">
        <v>29</v>
      </c>
    </row>
    <row r="1847" spans="1:21" x14ac:dyDescent="0.2">
      <c r="A1847" s="12">
        <v>10299</v>
      </c>
      <c r="B1847" s="13">
        <v>38260</v>
      </c>
      <c r="C1847" s="12">
        <v>186</v>
      </c>
      <c r="D1847" s="12" t="s">
        <v>205</v>
      </c>
      <c r="E1847" s="14">
        <v>38</v>
      </c>
      <c r="F1847" s="12">
        <v>84.7</v>
      </c>
      <c r="G1847" s="12">
        <v>102.05</v>
      </c>
      <c r="H1847" s="12">
        <v>56.13</v>
      </c>
      <c r="I1847" s="9">
        <v>0.20069999999999999</v>
      </c>
      <c r="J1847" s="9">
        <v>0.51670000000000005</v>
      </c>
      <c r="K1847" s="10">
        <f>E1847*F1847</f>
        <v>3218.6</v>
      </c>
      <c r="L1847" s="11">
        <f>F1847-H1847</f>
        <v>28.57</v>
      </c>
      <c r="M1847" s="10">
        <f>L1847*E1847</f>
        <v>1085.6600000000001</v>
      </c>
      <c r="N1847" s="6">
        <v>2004</v>
      </c>
      <c r="O1847" s="7">
        <v>3</v>
      </c>
      <c r="P1847" s="6">
        <v>9</v>
      </c>
      <c r="Q1847" s="6">
        <v>5</v>
      </c>
      <c r="R1847" s="6">
        <v>30</v>
      </c>
      <c r="S1847" s="8" t="s">
        <v>52</v>
      </c>
      <c r="T1847" s="8" t="s">
        <v>53</v>
      </c>
      <c r="U1847" s="8" t="s">
        <v>29</v>
      </c>
    </row>
    <row r="1848" spans="1:21" x14ac:dyDescent="0.2">
      <c r="A1848" s="12">
        <v>10299</v>
      </c>
      <c r="B1848" s="13">
        <v>38260</v>
      </c>
      <c r="C1848" s="12">
        <v>186</v>
      </c>
      <c r="D1848" s="12" t="s">
        <v>209</v>
      </c>
      <c r="E1848" s="14">
        <v>44</v>
      </c>
      <c r="F1848" s="12">
        <v>77.290000000000006</v>
      </c>
      <c r="G1848" s="12">
        <v>81.36</v>
      </c>
      <c r="H1848" s="12">
        <v>34.17</v>
      </c>
      <c r="I1848" s="9">
        <v>5.1799999999999999E-2</v>
      </c>
      <c r="J1848" s="9">
        <v>1.2584</v>
      </c>
      <c r="K1848" s="10">
        <f>E1848*F1848</f>
        <v>3400.76</v>
      </c>
      <c r="L1848" s="11">
        <f>F1848-H1848</f>
        <v>43.120000000000005</v>
      </c>
      <c r="M1848" s="10">
        <f>L1848*E1848</f>
        <v>1897.2800000000002</v>
      </c>
      <c r="N1848" s="6">
        <v>2004</v>
      </c>
      <c r="O1848" s="7">
        <v>3</v>
      </c>
      <c r="P1848" s="6">
        <v>9</v>
      </c>
      <c r="Q1848" s="6">
        <v>5</v>
      </c>
      <c r="R1848" s="6">
        <v>30</v>
      </c>
      <c r="S1848" s="8" t="s">
        <v>52</v>
      </c>
      <c r="T1848" s="8" t="s">
        <v>53</v>
      </c>
      <c r="U1848" s="8" t="s">
        <v>29</v>
      </c>
    </row>
    <row r="1849" spans="1:21" x14ac:dyDescent="0.2">
      <c r="A1849" s="12">
        <v>10300</v>
      </c>
      <c r="B1849" s="13">
        <v>37898</v>
      </c>
      <c r="C1849" s="12">
        <v>128</v>
      </c>
      <c r="D1849" s="12" t="s">
        <v>95</v>
      </c>
      <c r="E1849" s="14">
        <v>33</v>
      </c>
      <c r="F1849" s="12">
        <v>184.84</v>
      </c>
      <c r="G1849" s="12">
        <v>194.57</v>
      </c>
      <c r="H1849" s="12">
        <v>95.34</v>
      </c>
      <c r="I1849" s="9">
        <v>5.4100000000000002E-2</v>
      </c>
      <c r="J1849" s="9">
        <v>0.94399999999999995</v>
      </c>
      <c r="K1849" s="10">
        <f>E1849*F1849</f>
        <v>6099.72</v>
      </c>
      <c r="L1849" s="11">
        <f>F1849-H1849</f>
        <v>89.5</v>
      </c>
      <c r="M1849" s="10">
        <f>L1849*E1849</f>
        <v>2953.5</v>
      </c>
      <c r="N1849" s="6">
        <v>2003</v>
      </c>
      <c r="O1849" s="7">
        <v>3</v>
      </c>
      <c r="P1849" s="6">
        <v>10</v>
      </c>
      <c r="Q1849" s="6">
        <v>7</v>
      </c>
      <c r="R1849" s="6">
        <v>4</v>
      </c>
      <c r="S1849" s="8" t="s">
        <v>100</v>
      </c>
      <c r="T1849" s="8" t="s">
        <v>97</v>
      </c>
      <c r="U1849" s="8" t="s">
        <v>29</v>
      </c>
    </row>
    <row r="1850" spans="1:21" x14ac:dyDescent="0.2">
      <c r="A1850" s="12">
        <v>10300</v>
      </c>
      <c r="B1850" s="13">
        <v>37898</v>
      </c>
      <c r="C1850" s="12">
        <v>128</v>
      </c>
      <c r="D1850" s="12" t="s">
        <v>114</v>
      </c>
      <c r="E1850" s="14">
        <v>29</v>
      </c>
      <c r="F1850" s="12">
        <v>116.27</v>
      </c>
      <c r="G1850" s="12">
        <v>117.44</v>
      </c>
      <c r="H1850" s="12">
        <v>75.16</v>
      </c>
      <c r="I1850" s="9">
        <v>8.6E-3</v>
      </c>
      <c r="J1850" s="9">
        <v>0.54549999999999998</v>
      </c>
      <c r="K1850" s="10">
        <f>E1850*F1850</f>
        <v>3371.83</v>
      </c>
      <c r="L1850" s="11">
        <f>F1850-H1850</f>
        <v>41.11</v>
      </c>
      <c r="M1850" s="10">
        <f>L1850*E1850</f>
        <v>1192.19</v>
      </c>
      <c r="N1850" s="6">
        <v>2003</v>
      </c>
      <c r="O1850" s="7">
        <v>3</v>
      </c>
      <c r="P1850" s="6">
        <v>10</v>
      </c>
      <c r="Q1850" s="6">
        <v>7</v>
      </c>
      <c r="R1850" s="6">
        <v>4</v>
      </c>
      <c r="S1850" s="8" t="s">
        <v>100</v>
      </c>
      <c r="T1850" s="8" t="s">
        <v>97</v>
      </c>
      <c r="U1850" s="8" t="s">
        <v>29</v>
      </c>
    </row>
    <row r="1851" spans="1:21" x14ac:dyDescent="0.2">
      <c r="A1851" s="12">
        <v>10300</v>
      </c>
      <c r="B1851" s="13">
        <v>37898</v>
      </c>
      <c r="C1851" s="12">
        <v>128</v>
      </c>
      <c r="D1851" s="12" t="s">
        <v>117</v>
      </c>
      <c r="E1851" s="14">
        <v>22</v>
      </c>
      <c r="F1851" s="12">
        <v>76.61</v>
      </c>
      <c r="G1851" s="12">
        <v>79.8</v>
      </c>
      <c r="H1851" s="12">
        <v>31.92</v>
      </c>
      <c r="I1851" s="9">
        <v>3.9199999999999999E-2</v>
      </c>
      <c r="J1851" s="9">
        <v>1.4097999999999999</v>
      </c>
      <c r="K1851" s="10">
        <f>E1851*F1851</f>
        <v>1685.42</v>
      </c>
      <c r="L1851" s="11">
        <f>F1851-H1851</f>
        <v>44.69</v>
      </c>
      <c r="M1851" s="10">
        <f>L1851*E1851</f>
        <v>983.18</v>
      </c>
      <c r="N1851" s="6">
        <v>2003</v>
      </c>
      <c r="O1851" s="7">
        <v>3</v>
      </c>
      <c r="P1851" s="6">
        <v>10</v>
      </c>
      <c r="Q1851" s="6">
        <v>7</v>
      </c>
      <c r="R1851" s="6">
        <v>4</v>
      </c>
      <c r="S1851" s="8" t="s">
        <v>100</v>
      </c>
      <c r="T1851" s="8" t="s">
        <v>97</v>
      </c>
      <c r="U1851" s="8" t="s">
        <v>29</v>
      </c>
    </row>
    <row r="1852" spans="1:21" x14ac:dyDescent="0.2">
      <c r="A1852" s="12">
        <v>10300</v>
      </c>
      <c r="B1852" s="13">
        <v>37898</v>
      </c>
      <c r="C1852" s="12">
        <v>128</v>
      </c>
      <c r="D1852" s="12" t="s">
        <v>120</v>
      </c>
      <c r="E1852" s="14">
        <v>23</v>
      </c>
      <c r="F1852" s="12">
        <v>95.58</v>
      </c>
      <c r="G1852" s="12">
        <v>115.16</v>
      </c>
      <c r="H1852" s="12">
        <v>58.73</v>
      </c>
      <c r="I1852" s="9">
        <v>0.2092</v>
      </c>
      <c r="J1852" s="9">
        <v>0.63</v>
      </c>
      <c r="K1852" s="10">
        <f>E1852*F1852</f>
        <v>2198.34</v>
      </c>
      <c r="L1852" s="11">
        <f>F1852-H1852</f>
        <v>36.85</v>
      </c>
      <c r="M1852" s="10">
        <f>L1852*E1852</f>
        <v>847.55000000000007</v>
      </c>
      <c r="N1852" s="6">
        <v>2003</v>
      </c>
      <c r="O1852" s="7">
        <v>3</v>
      </c>
      <c r="P1852" s="6">
        <v>10</v>
      </c>
      <c r="Q1852" s="6">
        <v>7</v>
      </c>
      <c r="R1852" s="6">
        <v>4</v>
      </c>
      <c r="S1852" s="8" t="s">
        <v>100</v>
      </c>
      <c r="T1852" s="8" t="s">
        <v>97</v>
      </c>
      <c r="U1852" s="8" t="s">
        <v>29</v>
      </c>
    </row>
    <row r="1853" spans="1:21" x14ac:dyDescent="0.2">
      <c r="A1853" s="12">
        <v>10300</v>
      </c>
      <c r="B1853" s="13">
        <v>37898</v>
      </c>
      <c r="C1853" s="12">
        <v>128</v>
      </c>
      <c r="D1853" s="12" t="s">
        <v>135</v>
      </c>
      <c r="E1853" s="14">
        <v>41</v>
      </c>
      <c r="F1853" s="12">
        <v>63.14</v>
      </c>
      <c r="G1853" s="12">
        <v>77</v>
      </c>
      <c r="H1853" s="12">
        <v>53.9</v>
      </c>
      <c r="I1853" s="9">
        <v>0.22170000000000001</v>
      </c>
      <c r="J1853" s="9">
        <v>0.16700000000000001</v>
      </c>
      <c r="K1853" s="10">
        <f>E1853*F1853</f>
        <v>2588.7400000000002</v>
      </c>
      <c r="L1853" s="11">
        <f>F1853-H1853</f>
        <v>9.240000000000002</v>
      </c>
      <c r="M1853" s="10">
        <f>L1853*E1853</f>
        <v>378.84000000000009</v>
      </c>
      <c r="N1853" s="6">
        <v>2003</v>
      </c>
      <c r="O1853" s="7">
        <v>3</v>
      </c>
      <c r="P1853" s="6">
        <v>10</v>
      </c>
      <c r="Q1853" s="6">
        <v>7</v>
      </c>
      <c r="R1853" s="6">
        <v>4</v>
      </c>
      <c r="S1853" s="8" t="s">
        <v>100</v>
      </c>
      <c r="T1853" s="8" t="s">
        <v>97</v>
      </c>
      <c r="U1853" s="8" t="s">
        <v>29</v>
      </c>
    </row>
    <row r="1854" spans="1:21" x14ac:dyDescent="0.2">
      <c r="A1854" s="12">
        <v>10300</v>
      </c>
      <c r="B1854" s="13">
        <v>37898</v>
      </c>
      <c r="C1854" s="12">
        <v>128</v>
      </c>
      <c r="D1854" s="12" t="s">
        <v>156</v>
      </c>
      <c r="E1854" s="14">
        <v>49</v>
      </c>
      <c r="F1854" s="12">
        <v>65.94</v>
      </c>
      <c r="G1854" s="12">
        <v>80.41</v>
      </c>
      <c r="H1854" s="12">
        <v>49.05</v>
      </c>
      <c r="I1854" s="9">
        <v>0.21229999999999999</v>
      </c>
      <c r="J1854" s="9">
        <v>0.34660000000000002</v>
      </c>
      <c r="K1854" s="10">
        <f>E1854*F1854</f>
        <v>3231.06</v>
      </c>
      <c r="L1854" s="11">
        <f>F1854-H1854</f>
        <v>16.89</v>
      </c>
      <c r="M1854" s="10">
        <f>L1854*E1854</f>
        <v>827.61</v>
      </c>
      <c r="N1854" s="6">
        <v>2003</v>
      </c>
      <c r="O1854" s="7">
        <v>3</v>
      </c>
      <c r="P1854" s="6">
        <v>10</v>
      </c>
      <c r="Q1854" s="6">
        <v>7</v>
      </c>
      <c r="R1854" s="6">
        <v>4</v>
      </c>
      <c r="S1854" s="8" t="s">
        <v>100</v>
      </c>
      <c r="T1854" s="8" t="s">
        <v>97</v>
      </c>
      <c r="U1854" s="8" t="s">
        <v>29</v>
      </c>
    </row>
    <row r="1855" spans="1:21" x14ac:dyDescent="0.2">
      <c r="A1855" s="12">
        <v>10300</v>
      </c>
      <c r="B1855" s="13">
        <v>37898</v>
      </c>
      <c r="C1855" s="12">
        <v>128</v>
      </c>
      <c r="D1855" s="12" t="s">
        <v>158</v>
      </c>
      <c r="E1855" s="14">
        <v>23</v>
      </c>
      <c r="F1855" s="12">
        <v>144.05000000000001</v>
      </c>
      <c r="G1855" s="12">
        <v>146.99</v>
      </c>
      <c r="H1855" s="12">
        <v>73.489999999999995</v>
      </c>
      <c r="I1855" s="9">
        <v>2.0799999999999999E-2</v>
      </c>
      <c r="J1855" s="9">
        <v>0.96609999999999996</v>
      </c>
      <c r="K1855" s="10">
        <f>E1855*F1855</f>
        <v>3313.15</v>
      </c>
      <c r="L1855" s="11">
        <f>F1855-H1855</f>
        <v>70.560000000000016</v>
      </c>
      <c r="M1855" s="10">
        <f>L1855*E1855</f>
        <v>1622.8800000000003</v>
      </c>
      <c r="N1855" s="6">
        <v>2003</v>
      </c>
      <c r="O1855" s="7">
        <v>3</v>
      </c>
      <c r="P1855" s="6">
        <v>10</v>
      </c>
      <c r="Q1855" s="6">
        <v>7</v>
      </c>
      <c r="R1855" s="6">
        <v>4</v>
      </c>
      <c r="S1855" s="8" t="s">
        <v>100</v>
      </c>
      <c r="T1855" s="8" t="s">
        <v>97</v>
      </c>
      <c r="U1855" s="8" t="s">
        <v>29</v>
      </c>
    </row>
    <row r="1856" spans="1:21" x14ac:dyDescent="0.2">
      <c r="A1856" s="12">
        <v>10300</v>
      </c>
      <c r="B1856" s="13">
        <v>37898</v>
      </c>
      <c r="C1856" s="12">
        <v>128</v>
      </c>
      <c r="D1856" s="12" t="s">
        <v>187</v>
      </c>
      <c r="E1856" s="14">
        <v>31</v>
      </c>
      <c r="F1856" s="12">
        <v>52.05</v>
      </c>
      <c r="G1856" s="12">
        <v>61.23</v>
      </c>
      <c r="H1856" s="12">
        <v>38.58</v>
      </c>
      <c r="I1856" s="9">
        <v>0.1729</v>
      </c>
      <c r="J1856" s="9">
        <v>0.33700000000000002</v>
      </c>
      <c r="K1856" s="10">
        <f>E1856*F1856</f>
        <v>1613.55</v>
      </c>
      <c r="L1856" s="11">
        <f>F1856-H1856</f>
        <v>13.469999999999999</v>
      </c>
      <c r="M1856" s="10">
        <f>L1856*E1856</f>
        <v>417.56999999999994</v>
      </c>
      <c r="N1856" s="6">
        <v>2003</v>
      </c>
      <c r="O1856" s="7">
        <v>3</v>
      </c>
      <c r="P1856" s="6">
        <v>10</v>
      </c>
      <c r="Q1856" s="6">
        <v>7</v>
      </c>
      <c r="R1856" s="6">
        <v>4</v>
      </c>
      <c r="S1856" s="8" t="s">
        <v>100</v>
      </c>
      <c r="T1856" s="8" t="s">
        <v>97</v>
      </c>
      <c r="U1856" s="8" t="s">
        <v>29</v>
      </c>
    </row>
    <row r="1857" spans="1:21" x14ac:dyDescent="0.2">
      <c r="A1857" s="12">
        <v>10301</v>
      </c>
      <c r="B1857" s="13">
        <v>37899</v>
      </c>
      <c r="C1857" s="12">
        <v>299</v>
      </c>
      <c r="D1857" s="12" t="s">
        <v>123</v>
      </c>
      <c r="E1857" s="14">
        <v>37</v>
      </c>
      <c r="F1857" s="12">
        <v>114.65</v>
      </c>
      <c r="G1857" s="12">
        <v>141.54</v>
      </c>
      <c r="H1857" s="12">
        <v>83.51</v>
      </c>
      <c r="I1857" s="9">
        <v>0.23549999999999999</v>
      </c>
      <c r="J1857" s="9">
        <v>0.37119999999999997</v>
      </c>
      <c r="K1857" s="10">
        <f>E1857*F1857</f>
        <v>4242.05</v>
      </c>
      <c r="L1857" s="11">
        <f>F1857-H1857</f>
        <v>31.14</v>
      </c>
      <c r="M1857" s="10">
        <f>L1857*E1857</f>
        <v>1152.18</v>
      </c>
      <c r="N1857" s="6">
        <v>2003</v>
      </c>
      <c r="O1857" s="7">
        <v>3</v>
      </c>
      <c r="P1857" s="6">
        <v>10</v>
      </c>
      <c r="Q1857" s="6">
        <v>1</v>
      </c>
      <c r="R1857" s="6">
        <v>5</v>
      </c>
      <c r="S1857" s="8" t="s">
        <v>124</v>
      </c>
      <c r="T1857" s="8" t="s">
        <v>45</v>
      </c>
      <c r="U1857" s="8" t="s">
        <v>29</v>
      </c>
    </row>
    <row r="1858" spans="1:21" x14ac:dyDescent="0.2">
      <c r="A1858" s="12">
        <v>10301</v>
      </c>
      <c r="B1858" s="13">
        <v>37899</v>
      </c>
      <c r="C1858" s="12">
        <v>299</v>
      </c>
      <c r="D1858" s="12" t="s">
        <v>130</v>
      </c>
      <c r="E1858" s="14">
        <v>32</v>
      </c>
      <c r="F1858" s="12">
        <v>118.22</v>
      </c>
      <c r="G1858" s="12">
        <v>124.44</v>
      </c>
      <c r="H1858" s="12">
        <v>65.959999999999994</v>
      </c>
      <c r="I1858" s="9">
        <v>5.0799999999999998E-2</v>
      </c>
      <c r="J1858" s="9">
        <v>0.78839999999999999</v>
      </c>
      <c r="K1858" s="10">
        <f>E1858*F1858</f>
        <v>3783.04</v>
      </c>
      <c r="L1858" s="11">
        <f>F1858-H1858</f>
        <v>52.260000000000005</v>
      </c>
      <c r="M1858" s="10">
        <f>L1858*E1858</f>
        <v>1672.3200000000002</v>
      </c>
      <c r="N1858" s="6">
        <v>2003</v>
      </c>
      <c r="O1858" s="7">
        <v>3</v>
      </c>
      <c r="P1858" s="6">
        <v>10</v>
      </c>
      <c r="Q1858" s="6">
        <v>1</v>
      </c>
      <c r="R1858" s="6">
        <v>5</v>
      </c>
      <c r="S1858" s="8" t="s">
        <v>124</v>
      </c>
      <c r="T1858" s="8" t="s">
        <v>45</v>
      </c>
      <c r="U1858" s="8" t="s">
        <v>29</v>
      </c>
    </row>
    <row r="1859" spans="1:21" x14ac:dyDescent="0.2">
      <c r="A1859" s="12">
        <v>10301</v>
      </c>
      <c r="B1859" s="13">
        <v>37899</v>
      </c>
      <c r="C1859" s="12">
        <v>299</v>
      </c>
      <c r="D1859" s="12" t="s">
        <v>136</v>
      </c>
      <c r="E1859" s="14">
        <v>47</v>
      </c>
      <c r="F1859" s="12">
        <v>119.49</v>
      </c>
      <c r="G1859" s="12">
        <v>142.25</v>
      </c>
      <c r="H1859" s="12">
        <v>93.89</v>
      </c>
      <c r="I1859" s="9">
        <v>0.1925</v>
      </c>
      <c r="J1859" s="9">
        <v>0.27689999999999998</v>
      </c>
      <c r="K1859" s="10">
        <f>E1859*F1859</f>
        <v>5616.03</v>
      </c>
      <c r="L1859" s="11">
        <f>F1859-H1859</f>
        <v>25.599999999999994</v>
      </c>
      <c r="M1859" s="10">
        <f>L1859*E1859</f>
        <v>1203.1999999999998</v>
      </c>
      <c r="N1859" s="6">
        <v>2003</v>
      </c>
      <c r="O1859" s="7">
        <v>3</v>
      </c>
      <c r="P1859" s="6">
        <v>10</v>
      </c>
      <c r="Q1859" s="6">
        <v>1</v>
      </c>
      <c r="R1859" s="6">
        <v>5</v>
      </c>
      <c r="S1859" s="8" t="s">
        <v>124</v>
      </c>
      <c r="T1859" s="8" t="s">
        <v>45</v>
      </c>
      <c r="U1859" s="8" t="s">
        <v>29</v>
      </c>
    </row>
    <row r="1860" spans="1:21" x14ac:dyDescent="0.2">
      <c r="A1860" s="12">
        <v>10301</v>
      </c>
      <c r="B1860" s="13">
        <v>37899</v>
      </c>
      <c r="C1860" s="12">
        <v>299</v>
      </c>
      <c r="D1860" s="12" t="s">
        <v>148</v>
      </c>
      <c r="E1860" s="14">
        <v>22</v>
      </c>
      <c r="F1860" s="12">
        <v>113.52</v>
      </c>
      <c r="G1860" s="12">
        <v>132</v>
      </c>
      <c r="H1860" s="12">
        <v>56.76</v>
      </c>
      <c r="I1860" s="9">
        <v>0.15859999999999999</v>
      </c>
      <c r="J1860" s="9">
        <v>1.0042</v>
      </c>
      <c r="K1860" s="10">
        <f>E1860*F1860</f>
        <v>2497.44</v>
      </c>
      <c r="L1860" s="11">
        <f>F1860-H1860</f>
        <v>56.76</v>
      </c>
      <c r="M1860" s="10">
        <f>L1860*E1860</f>
        <v>1248.72</v>
      </c>
      <c r="N1860" s="6">
        <v>2003</v>
      </c>
      <c r="O1860" s="7">
        <v>3</v>
      </c>
      <c r="P1860" s="6">
        <v>10</v>
      </c>
      <c r="Q1860" s="6">
        <v>1</v>
      </c>
      <c r="R1860" s="6">
        <v>5</v>
      </c>
      <c r="S1860" s="8" t="s">
        <v>124</v>
      </c>
      <c r="T1860" s="8" t="s">
        <v>45</v>
      </c>
      <c r="U1860" s="8" t="s">
        <v>29</v>
      </c>
    </row>
    <row r="1861" spans="1:21" x14ac:dyDescent="0.2">
      <c r="A1861" s="12">
        <v>10301</v>
      </c>
      <c r="B1861" s="13">
        <v>37899</v>
      </c>
      <c r="C1861" s="12">
        <v>299</v>
      </c>
      <c r="D1861" s="12" t="s">
        <v>154</v>
      </c>
      <c r="E1861" s="14">
        <v>23</v>
      </c>
      <c r="F1861" s="12">
        <v>135.47</v>
      </c>
      <c r="G1861" s="12">
        <v>169.34</v>
      </c>
      <c r="H1861" s="12">
        <v>77.900000000000006</v>
      </c>
      <c r="I1861" s="9">
        <v>0.251</v>
      </c>
      <c r="J1861" s="9">
        <v>0.74450000000000005</v>
      </c>
      <c r="K1861" s="10">
        <f>E1861*F1861</f>
        <v>3115.81</v>
      </c>
      <c r="L1861" s="11">
        <f>F1861-H1861</f>
        <v>57.569999999999993</v>
      </c>
      <c r="M1861" s="10">
        <f>L1861*E1861</f>
        <v>1324.11</v>
      </c>
      <c r="N1861" s="6">
        <v>2003</v>
      </c>
      <c r="O1861" s="7">
        <v>3</v>
      </c>
      <c r="P1861" s="6">
        <v>10</v>
      </c>
      <c r="Q1861" s="6">
        <v>1</v>
      </c>
      <c r="R1861" s="6">
        <v>5</v>
      </c>
      <c r="S1861" s="8" t="s">
        <v>124</v>
      </c>
      <c r="T1861" s="8" t="s">
        <v>45</v>
      </c>
      <c r="U1861" s="8" t="s">
        <v>29</v>
      </c>
    </row>
    <row r="1862" spans="1:21" x14ac:dyDescent="0.2">
      <c r="A1862" s="12">
        <v>10301</v>
      </c>
      <c r="B1862" s="13">
        <v>37899</v>
      </c>
      <c r="C1862" s="12">
        <v>299</v>
      </c>
      <c r="D1862" s="12" t="s">
        <v>159</v>
      </c>
      <c r="E1862" s="14">
        <v>39</v>
      </c>
      <c r="F1862" s="12">
        <v>137.04</v>
      </c>
      <c r="G1862" s="12">
        <v>141.28</v>
      </c>
      <c r="H1862" s="12">
        <v>62.16</v>
      </c>
      <c r="I1862" s="9">
        <v>2.92E-2</v>
      </c>
      <c r="J1862" s="9">
        <v>1.2065999999999999</v>
      </c>
      <c r="K1862" s="10">
        <f>E1862*F1862</f>
        <v>5344.5599999999995</v>
      </c>
      <c r="L1862" s="11">
        <f>F1862-H1862</f>
        <v>74.88</v>
      </c>
      <c r="M1862" s="10">
        <f>L1862*E1862</f>
        <v>2920.3199999999997</v>
      </c>
      <c r="N1862" s="6">
        <v>2003</v>
      </c>
      <c r="O1862" s="7">
        <v>3</v>
      </c>
      <c r="P1862" s="6">
        <v>10</v>
      </c>
      <c r="Q1862" s="6">
        <v>1</v>
      </c>
      <c r="R1862" s="6">
        <v>5</v>
      </c>
      <c r="S1862" s="8" t="s">
        <v>124</v>
      </c>
      <c r="T1862" s="8" t="s">
        <v>45</v>
      </c>
      <c r="U1862" s="8" t="s">
        <v>29</v>
      </c>
    </row>
    <row r="1863" spans="1:21" x14ac:dyDescent="0.2">
      <c r="A1863" s="12">
        <v>10301</v>
      </c>
      <c r="B1863" s="13">
        <v>37899</v>
      </c>
      <c r="C1863" s="12">
        <v>299</v>
      </c>
      <c r="D1863" s="12" t="s">
        <v>169</v>
      </c>
      <c r="E1863" s="14">
        <v>27</v>
      </c>
      <c r="F1863" s="12">
        <v>64.67</v>
      </c>
      <c r="G1863" s="12">
        <v>73.489999999999995</v>
      </c>
      <c r="H1863" s="12">
        <v>49.24</v>
      </c>
      <c r="I1863" s="9">
        <v>0.13919999999999999</v>
      </c>
      <c r="J1863" s="9">
        <v>0.30459999999999998</v>
      </c>
      <c r="K1863" s="10">
        <f>E1863*F1863</f>
        <v>1746.0900000000001</v>
      </c>
      <c r="L1863" s="11">
        <f>F1863-H1863</f>
        <v>15.43</v>
      </c>
      <c r="M1863" s="10">
        <f>L1863*E1863</f>
        <v>416.61</v>
      </c>
      <c r="N1863" s="6">
        <v>2003</v>
      </c>
      <c r="O1863" s="7">
        <v>3</v>
      </c>
      <c r="P1863" s="6">
        <v>10</v>
      </c>
      <c r="Q1863" s="6">
        <v>1</v>
      </c>
      <c r="R1863" s="6">
        <v>5</v>
      </c>
      <c r="S1863" s="8" t="s">
        <v>124</v>
      </c>
      <c r="T1863" s="8" t="s">
        <v>45</v>
      </c>
      <c r="U1863" s="8" t="s">
        <v>29</v>
      </c>
    </row>
    <row r="1864" spans="1:21" x14ac:dyDescent="0.2">
      <c r="A1864" s="12">
        <v>10301</v>
      </c>
      <c r="B1864" s="13">
        <v>37899</v>
      </c>
      <c r="C1864" s="12">
        <v>299</v>
      </c>
      <c r="D1864" s="12" t="s">
        <v>172</v>
      </c>
      <c r="E1864" s="14">
        <v>22</v>
      </c>
      <c r="F1864" s="12">
        <v>40.75</v>
      </c>
      <c r="G1864" s="12">
        <v>50.31</v>
      </c>
      <c r="H1864" s="12">
        <v>29.18</v>
      </c>
      <c r="I1864" s="9">
        <v>0.24540000000000001</v>
      </c>
      <c r="J1864" s="9">
        <v>0.41120000000000001</v>
      </c>
      <c r="K1864" s="10">
        <f>E1864*F1864</f>
        <v>896.5</v>
      </c>
      <c r="L1864" s="11">
        <f>F1864-H1864</f>
        <v>11.57</v>
      </c>
      <c r="M1864" s="10">
        <f>L1864*E1864</f>
        <v>254.54000000000002</v>
      </c>
      <c r="N1864" s="6">
        <v>2003</v>
      </c>
      <c r="O1864" s="7">
        <v>3</v>
      </c>
      <c r="P1864" s="6">
        <v>10</v>
      </c>
      <c r="Q1864" s="6">
        <v>1</v>
      </c>
      <c r="R1864" s="6">
        <v>5</v>
      </c>
      <c r="S1864" s="8" t="s">
        <v>124</v>
      </c>
      <c r="T1864" s="8" t="s">
        <v>45</v>
      </c>
      <c r="U1864" s="8" t="s">
        <v>29</v>
      </c>
    </row>
    <row r="1865" spans="1:21" x14ac:dyDescent="0.2">
      <c r="A1865" s="12">
        <v>10301</v>
      </c>
      <c r="B1865" s="13">
        <v>37899</v>
      </c>
      <c r="C1865" s="12">
        <v>299</v>
      </c>
      <c r="D1865" s="12" t="s">
        <v>184</v>
      </c>
      <c r="E1865" s="14">
        <v>48</v>
      </c>
      <c r="F1865" s="12">
        <v>32.1</v>
      </c>
      <c r="G1865" s="12">
        <v>37.76</v>
      </c>
      <c r="H1865" s="12">
        <v>16.239999999999998</v>
      </c>
      <c r="I1865" s="9">
        <v>0.18690000000000001</v>
      </c>
      <c r="J1865" s="9">
        <v>0.98519999999999996</v>
      </c>
      <c r="K1865" s="10">
        <f>E1865*F1865</f>
        <v>1540.8000000000002</v>
      </c>
      <c r="L1865" s="11">
        <f>F1865-H1865</f>
        <v>15.860000000000003</v>
      </c>
      <c r="M1865" s="10">
        <f>L1865*E1865</f>
        <v>761.2800000000002</v>
      </c>
      <c r="N1865" s="6">
        <v>2003</v>
      </c>
      <c r="O1865" s="7">
        <v>3</v>
      </c>
      <c r="P1865" s="6">
        <v>10</v>
      </c>
      <c r="Q1865" s="6">
        <v>1</v>
      </c>
      <c r="R1865" s="6">
        <v>5</v>
      </c>
      <c r="S1865" s="8" t="s">
        <v>124</v>
      </c>
      <c r="T1865" s="8" t="s">
        <v>45</v>
      </c>
      <c r="U1865" s="8" t="s">
        <v>29</v>
      </c>
    </row>
    <row r="1866" spans="1:21" x14ac:dyDescent="0.2">
      <c r="A1866" s="12">
        <v>10301</v>
      </c>
      <c r="B1866" s="13">
        <v>37899</v>
      </c>
      <c r="C1866" s="12">
        <v>299</v>
      </c>
      <c r="D1866" s="12" t="s">
        <v>189</v>
      </c>
      <c r="E1866" s="14">
        <v>22</v>
      </c>
      <c r="F1866" s="12">
        <v>86.73</v>
      </c>
      <c r="G1866" s="12">
        <v>107.08</v>
      </c>
      <c r="H1866" s="12">
        <v>62.11</v>
      </c>
      <c r="I1866" s="9">
        <v>0.2306</v>
      </c>
      <c r="J1866" s="9">
        <v>0.40250000000000002</v>
      </c>
      <c r="K1866" s="10">
        <f>E1866*F1866</f>
        <v>1908.0600000000002</v>
      </c>
      <c r="L1866" s="11">
        <f>F1866-H1866</f>
        <v>24.620000000000005</v>
      </c>
      <c r="M1866" s="10">
        <f>L1866*E1866</f>
        <v>541.6400000000001</v>
      </c>
      <c r="N1866" s="6">
        <v>2003</v>
      </c>
      <c r="O1866" s="7">
        <v>3</v>
      </c>
      <c r="P1866" s="6">
        <v>10</v>
      </c>
      <c r="Q1866" s="6">
        <v>1</v>
      </c>
      <c r="R1866" s="6">
        <v>5</v>
      </c>
      <c r="S1866" s="8" t="s">
        <v>124</v>
      </c>
      <c r="T1866" s="8" t="s">
        <v>45</v>
      </c>
      <c r="U1866" s="8" t="s">
        <v>29</v>
      </c>
    </row>
    <row r="1867" spans="1:21" x14ac:dyDescent="0.2">
      <c r="A1867" s="12">
        <v>10301</v>
      </c>
      <c r="B1867" s="13">
        <v>37899</v>
      </c>
      <c r="C1867" s="12">
        <v>299</v>
      </c>
      <c r="D1867" s="12" t="s">
        <v>191</v>
      </c>
      <c r="E1867" s="14">
        <v>50</v>
      </c>
      <c r="F1867" s="12">
        <v>122.17</v>
      </c>
      <c r="G1867" s="12">
        <v>140.43</v>
      </c>
      <c r="H1867" s="12">
        <v>98.3</v>
      </c>
      <c r="I1867" s="9">
        <v>0.14729999999999999</v>
      </c>
      <c r="J1867" s="9">
        <v>0.2442</v>
      </c>
      <c r="K1867" s="10">
        <f>E1867*F1867</f>
        <v>6108.5</v>
      </c>
      <c r="L1867" s="11">
        <f>F1867-H1867</f>
        <v>23.870000000000005</v>
      </c>
      <c r="M1867" s="10">
        <f>L1867*E1867</f>
        <v>1193.5000000000002</v>
      </c>
      <c r="N1867" s="6">
        <v>2003</v>
      </c>
      <c r="O1867" s="7">
        <v>3</v>
      </c>
      <c r="P1867" s="6">
        <v>10</v>
      </c>
      <c r="Q1867" s="6">
        <v>1</v>
      </c>
      <c r="R1867" s="6">
        <v>5</v>
      </c>
      <c r="S1867" s="8" t="s">
        <v>124</v>
      </c>
      <c r="T1867" s="8" t="s">
        <v>45</v>
      </c>
      <c r="U1867" s="8" t="s">
        <v>29</v>
      </c>
    </row>
    <row r="1868" spans="1:21" x14ac:dyDescent="0.2">
      <c r="A1868" s="12">
        <v>10302</v>
      </c>
      <c r="B1868" s="13">
        <v>37900</v>
      </c>
      <c r="C1868" s="12">
        <v>201</v>
      </c>
      <c r="D1868" s="12" t="s">
        <v>134</v>
      </c>
      <c r="E1868" s="14">
        <v>43</v>
      </c>
      <c r="F1868" s="12">
        <v>166.6</v>
      </c>
      <c r="G1868" s="12">
        <v>170</v>
      </c>
      <c r="H1868" s="12">
        <v>86.7</v>
      </c>
      <c r="I1868" s="9">
        <v>1.7999999999999999E-2</v>
      </c>
      <c r="J1868" s="9">
        <v>0.92269999999999996</v>
      </c>
      <c r="K1868" s="10">
        <f>E1868*F1868</f>
        <v>7163.8</v>
      </c>
      <c r="L1868" s="11">
        <f>F1868-H1868</f>
        <v>79.899999999999991</v>
      </c>
      <c r="M1868" s="10">
        <f>L1868*E1868</f>
        <v>3435.7</v>
      </c>
      <c r="N1868" s="6">
        <v>2003</v>
      </c>
      <c r="O1868" s="7">
        <v>3</v>
      </c>
      <c r="P1868" s="6">
        <v>10</v>
      </c>
      <c r="Q1868" s="6">
        <v>2</v>
      </c>
      <c r="R1868" s="6">
        <v>6</v>
      </c>
      <c r="S1868" s="8" t="s">
        <v>47</v>
      </c>
      <c r="T1868" s="8" t="s">
        <v>48</v>
      </c>
      <c r="U1868" s="8" t="s">
        <v>49</v>
      </c>
    </row>
    <row r="1869" spans="1:21" x14ac:dyDescent="0.2">
      <c r="A1869" s="12">
        <v>10302</v>
      </c>
      <c r="B1869" s="13">
        <v>37900</v>
      </c>
      <c r="C1869" s="12">
        <v>201</v>
      </c>
      <c r="D1869" s="12" t="s">
        <v>163</v>
      </c>
      <c r="E1869" s="14">
        <v>38</v>
      </c>
      <c r="F1869" s="12">
        <v>82.83</v>
      </c>
      <c r="G1869" s="12">
        <v>92.03</v>
      </c>
      <c r="H1869" s="12">
        <v>43.26</v>
      </c>
      <c r="I1869" s="9">
        <v>0.1087</v>
      </c>
      <c r="J1869" s="9">
        <v>0.92459999999999998</v>
      </c>
      <c r="K1869" s="10">
        <f>E1869*F1869</f>
        <v>3147.54</v>
      </c>
      <c r="L1869" s="11">
        <f>F1869-H1869</f>
        <v>39.57</v>
      </c>
      <c r="M1869" s="10">
        <f>L1869*E1869</f>
        <v>1503.66</v>
      </c>
      <c r="N1869" s="6">
        <v>2003</v>
      </c>
      <c r="O1869" s="7">
        <v>3</v>
      </c>
      <c r="P1869" s="6">
        <v>10</v>
      </c>
      <c r="Q1869" s="6">
        <v>2</v>
      </c>
      <c r="R1869" s="6">
        <v>6</v>
      </c>
      <c r="S1869" s="8" t="s">
        <v>47</v>
      </c>
      <c r="T1869" s="8" t="s">
        <v>48</v>
      </c>
      <c r="U1869" s="8" t="s">
        <v>49</v>
      </c>
    </row>
    <row r="1870" spans="1:21" x14ac:dyDescent="0.2">
      <c r="A1870" s="12">
        <v>10302</v>
      </c>
      <c r="B1870" s="13">
        <v>37900</v>
      </c>
      <c r="C1870" s="12">
        <v>201</v>
      </c>
      <c r="D1870" s="12" t="s">
        <v>168</v>
      </c>
      <c r="E1870" s="14">
        <v>23</v>
      </c>
      <c r="F1870" s="12">
        <v>70.56</v>
      </c>
      <c r="G1870" s="12">
        <v>71.27</v>
      </c>
      <c r="H1870" s="12">
        <v>34.21</v>
      </c>
      <c r="I1870" s="9">
        <v>1.4200000000000001E-2</v>
      </c>
      <c r="J1870" s="9">
        <v>1.0523</v>
      </c>
      <c r="K1870" s="10">
        <f>E1870*F1870</f>
        <v>1622.88</v>
      </c>
      <c r="L1870" s="11">
        <f>F1870-H1870</f>
        <v>36.35</v>
      </c>
      <c r="M1870" s="10">
        <f>L1870*E1870</f>
        <v>836.05000000000007</v>
      </c>
      <c r="N1870" s="6">
        <v>2003</v>
      </c>
      <c r="O1870" s="7">
        <v>3</v>
      </c>
      <c r="P1870" s="6">
        <v>10</v>
      </c>
      <c r="Q1870" s="6">
        <v>2</v>
      </c>
      <c r="R1870" s="6">
        <v>6</v>
      </c>
      <c r="S1870" s="8" t="s">
        <v>47</v>
      </c>
      <c r="T1870" s="8" t="s">
        <v>48</v>
      </c>
      <c r="U1870" s="8" t="s">
        <v>49</v>
      </c>
    </row>
    <row r="1871" spans="1:21" x14ac:dyDescent="0.2">
      <c r="A1871" s="12">
        <v>10302</v>
      </c>
      <c r="B1871" s="13">
        <v>37900</v>
      </c>
      <c r="C1871" s="12">
        <v>201</v>
      </c>
      <c r="D1871" s="12" t="s">
        <v>180</v>
      </c>
      <c r="E1871" s="14">
        <v>49</v>
      </c>
      <c r="F1871" s="12">
        <v>75.42</v>
      </c>
      <c r="G1871" s="12">
        <v>90.87</v>
      </c>
      <c r="H1871" s="12">
        <v>47.25</v>
      </c>
      <c r="I1871" s="9">
        <v>0.19889999999999999</v>
      </c>
      <c r="J1871" s="9">
        <v>0.59260000000000002</v>
      </c>
      <c r="K1871" s="10">
        <f>E1871*F1871</f>
        <v>3695.58</v>
      </c>
      <c r="L1871" s="11">
        <f>F1871-H1871</f>
        <v>28.17</v>
      </c>
      <c r="M1871" s="10">
        <f>L1871*E1871</f>
        <v>1380.3300000000002</v>
      </c>
      <c r="N1871" s="6">
        <v>2003</v>
      </c>
      <c r="O1871" s="7">
        <v>3</v>
      </c>
      <c r="P1871" s="6">
        <v>10</v>
      </c>
      <c r="Q1871" s="6">
        <v>2</v>
      </c>
      <c r="R1871" s="6">
        <v>6</v>
      </c>
      <c r="S1871" s="8" t="s">
        <v>47</v>
      </c>
      <c r="T1871" s="8" t="s">
        <v>48</v>
      </c>
      <c r="U1871" s="8" t="s">
        <v>49</v>
      </c>
    </row>
    <row r="1872" spans="1:21" x14ac:dyDescent="0.2">
      <c r="A1872" s="12">
        <v>10302</v>
      </c>
      <c r="B1872" s="13">
        <v>37900</v>
      </c>
      <c r="C1872" s="12">
        <v>201</v>
      </c>
      <c r="D1872" s="12" t="s">
        <v>183</v>
      </c>
      <c r="E1872" s="14">
        <v>45</v>
      </c>
      <c r="F1872" s="12">
        <v>104.52</v>
      </c>
      <c r="G1872" s="12">
        <v>117.44</v>
      </c>
      <c r="H1872" s="12">
        <v>72.819999999999993</v>
      </c>
      <c r="I1872" s="9">
        <v>0.1244</v>
      </c>
      <c r="J1872" s="9">
        <v>0.43940000000000001</v>
      </c>
      <c r="K1872" s="10">
        <f>E1872*F1872</f>
        <v>4703.3999999999996</v>
      </c>
      <c r="L1872" s="11">
        <f>F1872-H1872</f>
        <v>31.700000000000003</v>
      </c>
      <c r="M1872" s="10">
        <f>L1872*E1872</f>
        <v>1426.5000000000002</v>
      </c>
      <c r="N1872" s="6">
        <v>2003</v>
      </c>
      <c r="O1872" s="7">
        <v>3</v>
      </c>
      <c r="P1872" s="6">
        <v>10</v>
      </c>
      <c r="Q1872" s="6">
        <v>2</v>
      </c>
      <c r="R1872" s="6">
        <v>6</v>
      </c>
      <c r="S1872" s="8" t="s">
        <v>47</v>
      </c>
      <c r="T1872" s="8" t="s">
        <v>48</v>
      </c>
      <c r="U1872" s="8" t="s">
        <v>49</v>
      </c>
    </row>
    <row r="1873" spans="1:21" x14ac:dyDescent="0.2">
      <c r="A1873" s="12">
        <v>10302</v>
      </c>
      <c r="B1873" s="13">
        <v>37900</v>
      </c>
      <c r="C1873" s="12">
        <v>201</v>
      </c>
      <c r="D1873" s="12" t="s">
        <v>186</v>
      </c>
      <c r="E1873" s="14">
        <v>48</v>
      </c>
      <c r="F1873" s="12">
        <v>74.48</v>
      </c>
      <c r="G1873" s="12">
        <v>85.61</v>
      </c>
      <c r="H1873" s="12">
        <v>50.51</v>
      </c>
      <c r="I1873" s="9">
        <v>0.1477</v>
      </c>
      <c r="J1873" s="9">
        <v>0.47520000000000001</v>
      </c>
      <c r="K1873" s="10">
        <f>E1873*F1873</f>
        <v>3575.04</v>
      </c>
      <c r="L1873" s="11">
        <f>F1873-H1873</f>
        <v>23.970000000000006</v>
      </c>
      <c r="M1873" s="10">
        <f>L1873*E1873</f>
        <v>1150.5600000000004</v>
      </c>
      <c r="N1873" s="6">
        <v>2003</v>
      </c>
      <c r="O1873" s="7">
        <v>3</v>
      </c>
      <c r="P1873" s="6">
        <v>10</v>
      </c>
      <c r="Q1873" s="6">
        <v>2</v>
      </c>
      <c r="R1873" s="6">
        <v>6</v>
      </c>
      <c r="S1873" s="8" t="s">
        <v>47</v>
      </c>
      <c r="T1873" s="8" t="s">
        <v>48</v>
      </c>
      <c r="U1873" s="8" t="s">
        <v>49</v>
      </c>
    </row>
    <row r="1874" spans="1:21" x14ac:dyDescent="0.2">
      <c r="A1874" s="12">
        <v>10303</v>
      </c>
      <c r="B1874" s="13">
        <v>38266</v>
      </c>
      <c r="C1874" s="12">
        <v>484</v>
      </c>
      <c r="D1874" s="12" t="s">
        <v>138</v>
      </c>
      <c r="E1874" s="14">
        <v>46</v>
      </c>
      <c r="F1874" s="12">
        <v>56.91</v>
      </c>
      <c r="G1874" s="12">
        <v>60.54</v>
      </c>
      <c r="H1874" s="12">
        <v>33.299999999999997</v>
      </c>
      <c r="I1874" s="9">
        <v>7.0300000000000001E-2</v>
      </c>
      <c r="J1874" s="9">
        <v>0.72070000000000001</v>
      </c>
      <c r="K1874" s="10">
        <f>E1874*F1874</f>
        <v>2617.8599999999997</v>
      </c>
      <c r="L1874" s="11">
        <f>F1874-H1874</f>
        <v>23.61</v>
      </c>
      <c r="M1874" s="10">
        <f>L1874*E1874</f>
        <v>1086.06</v>
      </c>
      <c r="N1874" s="6">
        <v>2004</v>
      </c>
      <c r="O1874" s="7">
        <v>3</v>
      </c>
      <c r="P1874" s="6">
        <v>10</v>
      </c>
      <c r="Q1874" s="6">
        <v>4</v>
      </c>
      <c r="R1874" s="6">
        <v>6</v>
      </c>
      <c r="S1874" s="8" t="s">
        <v>119</v>
      </c>
      <c r="T1874" s="8" t="s">
        <v>41</v>
      </c>
      <c r="U1874" s="8" t="s">
        <v>29</v>
      </c>
    </row>
    <row r="1875" spans="1:21" x14ac:dyDescent="0.2">
      <c r="A1875" s="12">
        <v>10303</v>
      </c>
      <c r="B1875" s="13">
        <v>38266</v>
      </c>
      <c r="C1875" s="12">
        <v>484</v>
      </c>
      <c r="D1875" s="12" t="s">
        <v>193</v>
      </c>
      <c r="E1875" s="14">
        <v>24</v>
      </c>
      <c r="F1875" s="12">
        <v>35.700000000000003</v>
      </c>
      <c r="G1875" s="12">
        <v>41.03</v>
      </c>
      <c r="H1875" s="12">
        <v>21.75</v>
      </c>
      <c r="I1875" s="9">
        <v>0.1401</v>
      </c>
      <c r="J1875" s="9">
        <v>0.64370000000000005</v>
      </c>
      <c r="K1875" s="10">
        <f>E1875*F1875</f>
        <v>856.80000000000007</v>
      </c>
      <c r="L1875" s="11">
        <f>F1875-H1875</f>
        <v>13.950000000000003</v>
      </c>
      <c r="M1875" s="10">
        <f>L1875*E1875</f>
        <v>334.80000000000007</v>
      </c>
      <c r="N1875" s="6">
        <v>2004</v>
      </c>
      <c r="O1875" s="7">
        <v>3</v>
      </c>
      <c r="P1875" s="6">
        <v>10</v>
      </c>
      <c r="Q1875" s="6">
        <v>4</v>
      </c>
      <c r="R1875" s="6">
        <v>6</v>
      </c>
      <c r="S1875" s="8" t="s">
        <v>119</v>
      </c>
      <c r="T1875" s="8" t="s">
        <v>41</v>
      </c>
      <c r="U1875" s="8" t="s">
        <v>29</v>
      </c>
    </row>
    <row r="1876" spans="1:21" x14ac:dyDescent="0.2">
      <c r="A1876" s="12">
        <v>10304</v>
      </c>
      <c r="B1876" s="13">
        <v>38271</v>
      </c>
      <c r="C1876" s="12">
        <v>256</v>
      </c>
      <c r="D1876" s="12" t="s">
        <v>54</v>
      </c>
      <c r="E1876" s="14">
        <v>47</v>
      </c>
      <c r="F1876" s="12">
        <v>201.44</v>
      </c>
      <c r="G1876" s="12">
        <v>214.3</v>
      </c>
      <c r="H1876" s="12">
        <v>98.58</v>
      </c>
      <c r="I1876" s="9">
        <v>6.4500000000000002E-2</v>
      </c>
      <c r="J1876" s="9">
        <v>1.0448</v>
      </c>
      <c r="K1876" s="10">
        <f>E1876*F1876</f>
        <v>9467.68</v>
      </c>
      <c r="L1876" s="11">
        <f>F1876-H1876</f>
        <v>102.86</v>
      </c>
      <c r="M1876" s="10">
        <f>L1876*E1876</f>
        <v>4834.42</v>
      </c>
      <c r="N1876" s="6">
        <v>2004</v>
      </c>
      <c r="O1876" s="7">
        <v>3</v>
      </c>
      <c r="P1876" s="6">
        <v>10</v>
      </c>
      <c r="Q1876" s="6">
        <v>2</v>
      </c>
      <c r="R1876" s="6">
        <v>11</v>
      </c>
      <c r="S1876" s="8" t="s">
        <v>64</v>
      </c>
      <c r="T1876" s="8" t="s">
        <v>31</v>
      </c>
      <c r="U1876" s="8" t="s">
        <v>29</v>
      </c>
    </row>
    <row r="1877" spans="1:21" x14ac:dyDescent="0.2">
      <c r="A1877" s="12">
        <v>10304</v>
      </c>
      <c r="B1877" s="13">
        <v>38271</v>
      </c>
      <c r="C1877" s="12">
        <v>256</v>
      </c>
      <c r="D1877" s="12" t="s">
        <v>111</v>
      </c>
      <c r="E1877" s="14">
        <v>39</v>
      </c>
      <c r="F1877" s="12">
        <v>117.54</v>
      </c>
      <c r="G1877" s="12">
        <v>136.66999999999999</v>
      </c>
      <c r="H1877" s="12">
        <v>77.900000000000006</v>
      </c>
      <c r="I1877" s="9">
        <v>0.16159999999999999</v>
      </c>
      <c r="J1877" s="9">
        <v>0.51349999999999996</v>
      </c>
      <c r="K1877" s="10">
        <f>E1877*F1877</f>
        <v>4584.0600000000004</v>
      </c>
      <c r="L1877" s="11">
        <f>F1877-H1877</f>
        <v>39.64</v>
      </c>
      <c r="M1877" s="10">
        <f>L1877*E1877</f>
        <v>1545.96</v>
      </c>
      <c r="N1877" s="6">
        <v>2004</v>
      </c>
      <c r="O1877" s="7">
        <v>3</v>
      </c>
      <c r="P1877" s="6">
        <v>10</v>
      </c>
      <c r="Q1877" s="6">
        <v>2</v>
      </c>
      <c r="R1877" s="6">
        <v>11</v>
      </c>
      <c r="S1877" s="8" t="s">
        <v>64</v>
      </c>
      <c r="T1877" s="8" t="s">
        <v>31</v>
      </c>
      <c r="U1877" s="8" t="s">
        <v>29</v>
      </c>
    </row>
    <row r="1878" spans="1:21" x14ac:dyDescent="0.2">
      <c r="A1878" s="12">
        <v>10304</v>
      </c>
      <c r="B1878" s="13">
        <v>38271</v>
      </c>
      <c r="C1878" s="12">
        <v>256</v>
      </c>
      <c r="D1878" s="12" t="s">
        <v>122</v>
      </c>
      <c r="E1878" s="14">
        <v>46</v>
      </c>
      <c r="F1878" s="12">
        <v>106.17</v>
      </c>
      <c r="G1878" s="12">
        <v>116.67</v>
      </c>
      <c r="H1878" s="12">
        <v>58.33</v>
      </c>
      <c r="I1878" s="9">
        <v>0.1036</v>
      </c>
      <c r="J1878" s="9">
        <v>0.82289999999999996</v>
      </c>
      <c r="K1878" s="10">
        <f>E1878*F1878</f>
        <v>4883.82</v>
      </c>
      <c r="L1878" s="11">
        <f>F1878-H1878</f>
        <v>47.84</v>
      </c>
      <c r="M1878" s="10">
        <f>L1878*E1878</f>
        <v>2200.6400000000003</v>
      </c>
      <c r="N1878" s="6">
        <v>2004</v>
      </c>
      <c r="O1878" s="7">
        <v>3</v>
      </c>
      <c r="P1878" s="6">
        <v>10</v>
      </c>
      <c r="Q1878" s="6">
        <v>2</v>
      </c>
      <c r="R1878" s="6">
        <v>11</v>
      </c>
      <c r="S1878" s="8" t="s">
        <v>64</v>
      </c>
      <c r="T1878" s="8" t="s">
        <v>31</v>
      </c>
      <c r="U1878" s="8" t="s">
        <v>29</v>
      </c>
    </row>
    <row r="1879" spans="1:21" x14ac:dyDescent="0.2">
      <c r="A1879" s="12">
        <v>10304</v>
      </c>
      <c r="B1879" s="13">
        <v>38271</v>
      </c>
      <c r="C1879" s="12">
        <v>256</v>
      </c>
      <c r="D1879" s="12" t="s">
        <v>126</v>
      </c>
      <c r="E1879" s="14">
        <v>37</v>
      </c>
      <c r="F1879" s="12">
        <v>95.55</v>
      </c>
      <c r="G1879" s="12">
        <v>102.74</v>
      </c>
      <c r="H1879" s="12">
        <v>60.62</v>
      </c>
      <c r="I1879" s="9">
        <v>7.3300000000000004E-2</v>
      </c>
      <c r="J1879" s="9">
        <v>0.57740000000000002</v>
      </c>
      <c r="K1879" s="10">
        <f>E1879*F1879</f>
        <v>3535.35</v>
      </c>
      <c r="L1879" s="11">
        <f>F1879-H1879</f>
        <v>34.93</v>
      </c>
      <c r="M1879" s="10">
        <f>L1879*E1879</f>
        <v>1292.4100000000001</v>
      </c>
      <c r="N1879" s="6">
        <v>2004</v>
      </c>
      <c r="O1879" s="7">
        <v>3</v>
      </c>
      <c r="P1879" s="6">
        <v>10</v>
      </c>
      <c r="Q1879" s="6">
        <v>2</v>
      </c>
      <c r="R1879" s="6">
        <v>11</v>
      </c>
      <c r="S1879" s="8" t="s">
        <v>64</v>
      </c>
      <c r="T1879" s="8" t="s">
        <v>31</v>
      </c>
      <c r="U1879" s="8" t="s">
        <v>29</v>
      </c>
    </row>
    <row r="1880" spans="1:21" x14ac:dyDescent="0.2">
      <c r="A1880" s="12">
        <v>10304</v>
      </c>
      <c r="B1880" s="13">
        <v>38271</v>
      </c>
      <c r="C1880" s="12">
        <v>256</v>
      </c>
      <c r="D1880" s="12" t="s">
        <v>129</v>
      </c>
      <c r="E1880" s="14">
        <v>37</v>
      </c>
      <c r="F1880" s="12">
        <v>46.9</v>
      </c>
      <c r="G1880" s="12">
        <v>53.91</v>
      </c>
      <c r="H1880" s="12">
        <v>24.26</v>
      </c>
      <c r="I1880" s="9">
        <v>0.14929999999999999</v>
      </c>
      <c r="J1880" s="9">
        <v>0.94810000000000005</v>
      </c>
      <c r="K1880" s="10">
        <f>E1880*F1880</f>
        <v>1735.3</v>
      </c>
      <c r="L1880" s="11">
        <f>F1880-H1880</f>
        <v>22.639999999999997</v>
      </c>
      <c r="M1880" s="10">
        <f>L1880*E1880</f>
        <v>837.67999999999984</v>
      </c>
      <c r="N1880" s="6">
        <v>2004</v>
      </c>
      <c r="O1880" s="7">
        <v>3</v>
      </c>
      <c r="P1880" s="6">
        <v>10</v>
      </c>
      <c r="Q1880" s="6">
        <v>2</v>
      </c>
      <c r="R1880" s="6">
        <v>11</v>
      </c>
      <c r="S1880" s="8" t="s">
        <v>64</v>
      </c>
      <c r="T1880" s="8" t="s">
        <v>31</v>
      </c>
      <c r="U1880" s="8" t="s">
        <v>29</v>
      </c>
    </row>
    <row r="1881" spans="1:21" x14ac:dyDescent="0.2">
      <c r="A1881" s="12">
        <v>10304</v>
      </c>
      <c r="B1881" s="13">
        <v>38271</v>
      </c>
      <c r="C1881" s="12">
        <v>256</v>
      </c>
      <c r="D1881" s="12" t="s">
        <v>141</v>
      </c>
      <c r="E1881" s="14">
        <v>24</v>
      </c>
      <c r="F1881" s="12">
        <v>102.98</v>
      </c>
      <c r="G1881" s="12">
        <v>127.13</v>
      </c>
      <c r="H1881" s="12">
        <v>58.48</v>
      </c>
      <c r="I1881" s="9">
        <v>0.2331</v>
      </c>
      <c r="J1881" s="9">
        <v>0.76949999999999996</v>
      </c>
      <c r="K1881" s="10">
        <f>E1881*F1881</f>
        <v>2471.52</v>
      </c>
      <c r="L1881" s="11">
        <f>F1881-H1881</f>
        <v>44.500000000000007</v>
      </c>
      <c r="M1881" s="10">
        <f>L1881*E1881</f>
        <v>1068.0000000000002</v>
      </c>
      <c r="N1881" s="6">
        <v>2004</v>
      </c>
      <c r="O1881" s="7">
        <v>3</v>
      </c>
      <c r="P1881" s="6">
        <v>10</v>
      </c>
      <c r="Q1881" s="6">
        <v>2</v>
      </c>
      <c r="R1881" s="6">
        <v>11</v>
      </c>
      <c r="S1881" s="8" t="s">
        <v>64</v>
      </c>
      <c r="T1881" s="8" t="s">
        <v>31</v>
      </c>
      <c r="U1881" s="8" t="s">
        <v>29</v>
      </c>
    </row>
    <row r="1882" spans="1:21" x14ac:dyDescent="0.2">
      <c r="A1882" s="12">
        <v>10304</v>
      </c>
      <c r="B1882" s="13">
        <v>38271</v>
      </c>
      <c r="C1882" s="12">
        <v>256</v>
      </c>
      <c r="D1882" s="12" t="s">
        <v>147</v>
      </c>
      <c r="E1882" s="14">
        <v>20</v>
      </c>
      <c r="F1882" s="12">
        <v>141.75</v>
      </c>
      <c r="G1882" s="12">
        <v>168.75</v>
      </c>
      <c r="H1882" s="12">
        <v>72.56</v>
      </c>
      <c r="I1882" s="9">
        <v>0.1905</v>
      </c>
      <c r="J1882" s="9">
        <v>0.95089999999999997</v>
      </c>
      <c r="K1882" s="10">
        <f>E1882*F1882</f>
        <v>2835</v>
      </c>
      <c r="L1882" s="11">
        <f>F1882-H1882</f>
        <v>69.19</v>
      </c>
      <c r="M1882" s="10">
        <f>L1882*E1882</f>
        <v>1383.8</v>
      </c>
      <c r="N1882" s="6">
        <v>2004</v>
      </c>
      <c r="O1882" s="7">
        <v>3</v>
      </c>
      <c r="P1882" s="6">
        <v>10</v>
      </c>
      <c r="Q1882" s="6">
        <v>2</v>
      </c>
      <c r="R1882" s="6">
        <v>11</v>
      </c>
      <c r="S1882" s="8" t="s">
        <v>64</v>
      </c>
      <c r="T1882" s="8" t="s">
        <v>31</v>
      </c>
      <c r="U1882" s="8" t="s">
        <v>29</v>
      </c>
    </row>
    <row r="1883" spans="1:21" x14ac:dyDescent="0.2">
      <c r="A1883" s="12">
        <v>10304</v>
      </c>
      <c r="B1883" s="13">
        <v>38271</v>
      </c>
      <c r="C1883" s="12">
        <v>256</v>
      </c>
      <c r="D1883" s="12" t="s">
        <v>149</v>
      </c>
      <c r="E1883" s="14">
        <v>46</v>
      </c>
      <c r="F1883" s="12">
        <v>98.27</v>
      </c>
      <c r="G1883" s="12">
        <v>101.31</v>
      </c>
      <c r="H1883" s="12">
        <v>60.78</v>
      </c>
      <c r="I1883" s="9">
        <v>3.0499999999999999E-2</v>
      </c>
      <c r="J1883" s="9">
        <v>0.60880000000000001</v>
      </c>
      <c r="K1883" s="10">
        <f>E1883*F1883</f>
        <v>4520.42</v>
      </c>
      <c r="L1883" s="11">
        <f>F1883-H1883</f>
        <v>37.489999999999995</v>
      </c>
      <c r="M1883" s="10">
        <f>L1883*E1883</f>
        <v>1724.5399999999997</v>
      </c>
      <c r="N1883" s="6">
        <v>2004</v>
      </c>
      <c r="O1883" s="7">
        <v>3</v>
      </c>
      <c r="P1883" s="6">
        <v>10</v>
      </c>
      <c r="Q1883" s="6">
        <v>2</v>
      </c>
      <c r="R1883" s="6">
        <v>11</v>
      </c>
      <c r="S1883" s="8" t="s">
        <v>64</v>
      </c>
      <c r="T1883" s="8" t="s">
        <v>31</v>
      </c>
      <c r="U1883" s="8" t="s">
        <v>29</v>
      </c>
    </row>
    <row r="1884" spans="1:21" x14ac:dyDescent="0.2">
      <c r="A1884" s="12">
        <v>10304</v>
      </c>
      <c r="B1884" s="13">
        <v>38271</v>
      </c>
      <c r="C1884" s="12">
        <v>256</v>
      </c>
      <c r="D1884" s="12" t="s">
        <v>150</v>
      </c>
      <c r="E1884" s="14">
        <v>24</v>
      </c>
      <c r="F1884" s="12">
        <v>54.34</v>
      </c>
      <c r="G1884" s="12">
        <v>62.46</v>
      </c>
      <c r="H1884" s="12">
        <v>34.35</v>
      </c>
      <c r="I1884" s="9">
        <v>0.1472</v>
      </c>
      <c r="J1884" s="9">
        <v>0.58220000000000005</v>
      </c>
      <c r="K1884" s="10">
        <f>E1884*F1884</f>
        <v>1304.1600000000001</v>
      </c>
      <c r="L1884" s="11">
        <f>F1884-H1884</f>
        <v>19.990000000000002</v>
      </c>
      <c r="M1884" s="10">
        <f>L1884*E1884</f>
        <v>479.76000000000005</v>
      </c>
      <c r="N1884" s="6">
        <v>2004</v>
      </c>
      <c r="O1884" s="7">
        <v>3</v>
      </c>
      <c r="P1884" s="6">
        <v>10</v>
      </c>
      <c r="Q1884" s="6">
        <v>2</v>
      </c>
      <c r="R1884" s="6">
        <v>11</v>
      </c>
      <c r="S1884" s="8" t="s">
        <v>64</v>
      </c>
      <c r="T1884" s="8" t="s">
        <v>31</v>
      </c>
      <c r="U1884" s="8" t="s">
        <v>29</v>
      </c>
    </row>
    <row r="1885" spans="1:21" x14ac:dyDescent="0.2">
      <c r="A1885" s="12">
        <v>10304</v>
      </c>
      <c r="B1885" s="13">
        <v>38271</v>
      </c>
      <c r="C1885" s="12">
        <v>256</v>
      </c>
      <c r="D1885" s="12" t="s">
        <v>152</v>
      </c>
      <c r="E1885" s="14">
        <v>26</v>
      </c>
      <c r="F1885" s="12">
        <v>90.06</v>
      </c>
      <c r="G1885" s="12">
        <v>104.72</v>
      </c>
      <c r="H1885" s="12">
        <v>60.74</v>
      </c>
      <c r="I1885" s="9">
        <v>0.1666</v>
      </c>
      <c r="J1885" s="9">
        <v>0.47739999999999999</v>
      </c>
      <c r="K1885" s="10">
        <f>E1885*F1885</f>
        <v>2341.56</v>
      </c>
      <c r="L1885" s="11">
        <f>F1885-H1885</f>
        <v>29.32</v>
      </c>
      <c r="M1885" s="10">
        <f>L1885*E1885</f>
        <v>762.32</v>
      </c>
      <c r="N1885" s="6">
        <v>2004</v>
      </c>
      <c r="O1885" s="7">
        <v>3</v>
      </c>
      <c r="P1885" s="6">
        <v>10</v>
      </c>
      <c r="Q1885" s="6">
        <v>2</v>
      </c>
      <c r="R1885" s="6">
        <v>11</v>
      </c>
      <c r="S1885" s="8" t="s">
        <v>64</v>
      </c>
      <c r="T1885" s="8" t="s">
        <v>31</v>
      </c>
      <c r="U1885" s="8" t="s">
        <v>29</v>
      </c>
    </row>
    <row r="1886" spans="1:21" x14ac:dyDescent="0.2">
      <c r="A1886" s="12">
        <v>10304</v>
      </c>
      <c r="B1886" s="13">
        <v>38271</v>
      </c>
      <c r="C1886" s="12">
        <v>256</v>
      </c>
      <c r="D1886" s="12" t="s">
        <v>157</v>
      </c>
      <c r="E1886" s="14">
        <v>38</v>
      </c>
      <c r="F1886" s="12">
        <v>95.24</v>
      </c>
      <c r="G1886" s="12">
        <v>99.21</v>
      </c>
      <c r="H1886" s="12">
        <v>57.54</v>
      </c>
      <c r="I1886" s="9">
        <v>4.2000000000000003E-2</v>
      </c>
      <c r="J1886" s="9">
        <v>0.66039999999999999</v>
      </c>
      <c r="K1886" s="10">
        <f>E1886*F1886</f>
        <v>3619.12</v>
      </c>
      <c r="L1886" s="11">
        <f>F1886-H1886</f>
        <v>37.699999999999996</v>
      </c>
      <c r="M1886" s="10">
        <f>L1886*E1886</f>
        <v>1432.6</v>
      </c>
      <c r="N1886" s="6">
        <v>2004</v>
      </c>
      <c r="O1886" s="7">
        <v>3</v>
      </c>
      <c r="P1886" s="6">
        <v>10</v>
      </c>
      <c r="Q1886" s="6">
        <v>2</v>
      </c>
      <c r="R1886" s="6">
        <v>11</v>
      </c>
      <c r="S1886" s="8" t="s">
        <v>64</v>
      </c>
      <c r="T1886" s="8" t="s">
        <v>31</v>
      </c>
      <c r="U1886" s="8" t="s">
        <v>29</v>
      </c>
    </row>
    <row r="1887" spans="1:21" x14ac:dyDescent="0.2">
      <c r="A1887" s="12">
        <v>10304</v>
      </c>
      <c r="B1887" s="13">
        <v>38271</v>
      </c>
      <c r="C1887" s="12">
        <v>256</v>
      </c>
      <c r="D1887" s="12" t="s">
        <v>166</v>
      </c>
      <c r="E1887" s="14">
        <v>34</v>
      </c>
      <c r="F1887" s="12">
        <v>44.27</v>
      </c>
      <c r="G1887" s="12">
        <v>50.31</v>
      </c>
      <c r="H1887" s="12">
        <v>23.14</v>
      </c>
      <c r="I1887" s="9">
        <v>0.13550000000000001</v>
      </c>
      <c r="J1887" s="9">
        <v>0.90749999999999997</v>
      </c>
      <c r="K1887" s="10">
        <f>E1887*F1887</f>
        <v>1505.18</v>
      </c>
      <c r="L1887" s="11">
        <f>F1887-H1887</f>
        <v>21.130000000000003</v>
      </c>
      <c r="M1887" s="10">
        <f>L1887*E1887</f>
        <v>718.42000000000007</v>
      </c>
      <c r="N1887" s="6">
        <v>2004</v>
      </c>
      <c r="O1887" s="7">
        <v>3</v>
      </c>
      <c r="P1887" s="6">
        <v>10</v>
      </c>
      <c r="Q1887" s="6">
        <v>2</v>
      </c>
      <c r="R1887" s="6">
        <v>11</v>
      </c>
      <c r="S1887" s="8" t="s">
        <v>64</v>
      </c>
      <c r="T1887" s="8" t="s">
        <v>31</v>
      </c>
      <c r="U1887" s="8" t="s">
        <v>29</v>
      </c>
    </row>
    <row r="1888" spans="1:21" x14ac:dyDescent="0.2">
      <c r="A1888" s="12">
        <v>10304</v>
      </c>
      <c r="B1888" s="13">
        <v>38271</v>
      </c>
      <c r="C1888" s="12">
        <v>256</v>
      </c>
      <c r="D1888" s="12" t="s">
        <v>174</v>
      </c>
      <c r="E1888" s="14">
        <v>23</v>
      </c>
      <c r="F1888" s="12">
        <v>29.21</v>
      </c>
      <c r="G1888" s="12">
        <v>33.19</v>
      </c>
      <c r="H1888" s="12">
        <v>22.57</v>
      </c>
      <c r="I1888" s="9">
        <v>0.13689999999999999</v>
      </c>
      <c r="J1888" s="9">
        <v>0.31009999999999999</v>
      </c>
      <c r="K1888" s="10">
        <f>E1888*F1888</f>
        <v>671.83</v>
      </c>
      <c r="L1888" s="11">
        <f>F1888-H1888</f>
        <v>6.6400000000000006</v>
      </c>
      <c r="M1888" s="10">
        <f>L1888*E1888</f>
        <v>152.72000000000003</v>
      </c>
      <c r="N1888" s="6">
        <v>2004</v>
      </c>
      <c r="O1888" s="7">
        <v>3</v>
      </c>
      <c r="P1888" s="6">
        <v>10</v>
      </c>
      <c r="Q1888" s="6">
        <v>2</v>
      </c>
      <c r="R1888" s="6">
        <v>11</v>
      </c>
      <c r="S1888" s="8" t="s">
        <v>64</v>
      </c>
      <c r="T1888" s="8" t="s">
        <v>31</v>
      </c>
      <c r="U1888" s="8" t="s">
        <v>29</v>
      </c>
    </row>
    <row r="1889" spans="1:21" x14ac:dyDescent="0.2">
      <c r="A1889" s="12">
        <v>10304</v>
      </c>
      <c r="B1889" s="13">
        <v>38271</v>
      </c>
      <c r="C1889" s="12">
        <v>256</v>
      </c>
      <c r="D1889" s="12" t="s">
        <v>177</v>
      </c>
      <c r="E1889" s="14">
        <v>44</v>
      </c>
      <c r="F1889" s="12">
        <v>42.11</v>
      </c>
      <c r="G1889" s="12">
        <v>44.8</v>
      </c>
      <c r="H1889" s="12">
        <v>20.61</v>
      </c>
      <c r="I1889" s="9">
        <v>7.1199999999999999E-2</v>
      </c>
      <c r="J1889" s="9">
        <v>1.0673999999999999</v>
      </c>
      <c r="K1889" s="10">
        <f>E1889*F1889</f>
        <v>1852.84</v>
      </c>
      <c r="L1889" s="11">
        <f>F1889-H1889</f>
        <v>21.5</v>
      </c>
      <c r="M1889" s="10">
        <f>L1889*E1889</f>
        <v>946</v>
      </c>
      <c r="N1889" s="6">
        <v>2004</v>
      </c>
      <c r="O1889" s="7">
        <v>3</v>
      </c>
      <c r="P1889" s="6">
        <v>10</v>
      </c>
      <c r="Q1889" s="6">
        <v>2</v>
      </c>
      <c r="R1889" s="6">
        <v>11</v>
      </c>
      <c r="S1889" s="8" t="s">
        <v>64</v>
      </c>
      <c r="T1889" s="8" t="s">
        <v>31</v>
      </c>
      <c r="U1889" s="8" t="s">
        <v>29</v>
      </c>
    </row>
    <row r="1890" spans="1:21" x14ac:dyDescent="0.2">
      <c r="A1890" s="12">
        <v>10304</v>
      </c>
      <c r="B1890" s="13">
        <v>38271</v>
      </c>
      <c r="C1890" s="12">
        <v>256</v>
      </c>
      <c r="D1890" s="12" t="s">
        <v>195</v>
      </c>
      <c r="E1890" s="14">
        <v>33</v>
      </c>
      <c r="F1890" s="12">
        <v>80.83</v>
      </c>
      <c r="G1890" s="12">
        <v>97.39</v>
      </c>
      <c r="H1890" s="12">
        <v>57.46</v>
      </c>
      <c r="I1890" s="9">
        <v>0.21029999999999999</v>
      </c>
      <c r="J1890" s="9">
        <v>0.40029999999999999</v>
      </c>
      <c r="K1890" s="10">
        <f>E1890*F1890</f>
        <v>2667.39</v>
      </c>
      <c r="L1890" s="11">
        <f>F1890-H1890</f>
        <v>23.369999999999997</v>
      </c>
      <c r="M1890" s="10">
        <f>L1890*E1890</f>
        <v>771.20999999999992</v>
      </c>
      <c r="N1890" s="6">
        <v>2004</v>
      </c>
      <c r="O1890" s="7">
        <v>3</v>
      </c>
      <c r="P1890" s="6">
        <v>10</v>
      </c>
      <c r="Q1890" s="6">
        <v>2</v>
      </c>
      <c r="R1890" s="6">
        <v>11</v>
      </c>
      <c r="S1890" s="8" t="s">
        <v>64</v>
      </c>
      <c r="T1890" s="8" t="s">
        <v>31</v>
      </c>
      <c r="U1890" s="8" t="s">
        <v>29</v>
      </c>
    </row>
    <row r="1891" spans="1:21" x14ac:dyDescent="0.2">
      <c r="A1891" s="12">
        <v>10304</v>
      </c>
      <c r="B1891" s="13">
        <v>38271</v>
      </c>
      <c r="C1891" s="12">
        <v>256</v>
      </c>
      <c r="D1891" s="12" t="s">
        <v>203</v>
      </c>
      <c r="E1891" s="14">
        <v>36</v>
      </c>
      <c r="F1891" s="12">
        <v>52.36</v>
      </c>
      <c r="G1891" s="12">
        <v>64.64</v>
      </c>
      <c r="H1891" s="12">
        <v>33.61</v>
      </c>
      <c r="I1891" s="9">
        <v>0.22919999999999999</v>
      </c>
      <c r="J1891" s="9">
        <v>0.56530000000000002</v>
      </c>
      <c r="K1891" s="10">
        <f>E1891*F1891</f>
        <v>1884.96</v>
      </c>
      <c r="L1891" s="11">
        <f>F1891-H1891</f>
        <v>18.75</v>
      </c>
      <c r="M1891" s="10">
        <f>L1891*E1891</f>
        <v>675</v>
      </c>
      <c r="N1891" s="6">
        <v>2004</v>
      </c>
      <c r="O1891" s="7">
        <v>3</v>
      </c>
      <c r="P1891" s="6">
        <v>10</v>
      </c>
      <c r="Q1891" s="6">
        <v>2</v>
      </c>
      <c r="R1891" s="6">
        <v>11</v>
      </c>
      <c r="S1891" s="8" t="s">
        <v>64</v>
      </c>
      <c r="T1891" s="8" t="s">
        <v>31</v>
      </c>
      <c r="U1891" s="8" t="s">
        <v>29</v>
      </c>
    </row>
    <row r="1892" spans="1:21" x14ac:dyDescent="0.2">
      <c r="A1892" s="12">
        <v>10304</v>
      </c>
      <c r="B1892" s="13">
        <v>38271</v>
      </c>
      <c r="C1892" s="12">
        <v>256</v>
      </c>
      <c r="D1892" s="12" t="s">
        <v>216</v>
      </c>
      <c r="E1892" s="14">
        <v>40</v>
      </c>
      <c r="F1892" s="12">
        <v>80.92</v>
      </c>
      <c r="G1892" s="12">
        <v>101.15</v>
      </c>
      <c r="H1892" s="12">
        <v>46.53</v>
      </c>
      <c r="I1892" s="9">
        <v>0.2472</v>
      </c>
      <c r="J1892" s="9">
        <v>0.73070000000000002</v>
      </c>
      <c r="K1892" s="10">
        <f>E1892*F1892</f>
        <v>3236.8</v>
      </c>
      <c r="L1892" s="11">
        <f>F1892-H1892</f>
        <v>34.39</v>
      </c>
      <c r="M1892" s="10">
        <f>L1892*E1892</f>
        <v>1375.6</v>
      </c>
      <c r="N1892" s="6">
        <v>2004</v>
      </c>
      <c r="O1892" s="7">
        <v>3</v>
      </c>
      <c r="P1892" s="6">
        <v>10</v>
      </c>
      <c r="Q1892" s="6">
        <v>2</v>
      </c>
      <c r="R1892" s="6">
        <v>11</v>
      </c>
      <c r="S1892" s="8" t="s">
        <v>64</v>
      </c>
      <c r="T1892" s="8" t="s">
        <v>31</v>
      </c>
      <c r="U1892" s="8" t="s">
        <v>29</v>
      </c>
    </row>
    <row r="1893" spans="1:21" x14ac:dyDescent="0.2">
      <c r="A1893" s="12">
        <v>10305</v>
      </c>
      <c r="B1893" s="13">
        <v>38273</v>
      </c>
      <c r="C1893" s="12">
        <v>286</v>
      </c>
      <c r="D1893" s="12" t="s">
        <v>93</v>
      </c>
      <c r="E1893" s="14">
        <v>38</v>
      </c>
      <c r="F1893" s="12">
        <v>130.01</v>
      </c>
      <c r="G1893" s="12">
        <v>147.74</v>
      </c>
      <c r="H1893" s="12">
        <v>103.42</v>
      </c>
      <c r="I1893" s="9">
        <v>0.13850000000000001</v>
      </c>
      <c r="J1893" s="9">
        <v>0.2611</v>
      </c>
      <c r="K1893" s="10">
        <f>E1893*F1893</f>
        <v>4940.3799999999992</v>
      </c>
      <c r="L1893" s="11">
        <f>F1893-H1893</f>
        <v>26.589999999999989</v>
      </c>
      <c r="M1893" s="10">
        <f>L1893*E1893</f>
        <v>1010.4199999999996</v>
      </c>
      <c r="N1893" s="6">
        <v>2004</v>
      </c>
      <c r="O1893" s="7">
        <v>3</v>
      </c>
      <c r="P1893" s="6">
        <v>10</v>
      </c>
      <c r="Q1893" s="6">
        <v>4</v>
      </c>
      <c r="R1893" s="6">
        <v>13</v>
      </c>
      <c r="S1893" s="8" t="s">
        <v>32</v>
      </c>
      <c r="T1893" s="8" t="s">
        <v>24</v>
      </c>
      <c r="U1893" s="8" t="s">
        <v>25</v>
      </c>
    </row>
    <row r="1894" spans="1:21" x14ac:dyDescent="0.2">
      <c r="A1894" s="12">
        <v>10305</v>
      </c>
      <c r="B1894" s="13">
        <v>38273</v>
      </c>
      <c r="C1894" s="12">
        <v>286</v>
      </c>
      <c r="D1894" s="12" t="s">
        <v>118</v>
      </c>
      <c r="E1894" s="14">
        <v>38</v>
      </c>
      <c r="F1894" s="12">
        <v>107.84</v>
      </c>
      <c r="G1894" s="12">
        <v>118.5</v>
      </c>
      <c r="H1894" s="12">
        <v>55.7</v>
      </c>
      <c r="I1894" s="9">
        <v>0.10199999999999999</v>
      </c>
      <c r="J1894" s="9">
        <v>0.93359999999999999</v>
      </c>
      <c r="K1894" s="10">
        <f>E1894*F1894</f>
        <v>4097.92</v>
      </c>
      <c r="L1894" s="11">
        <f>F1894-H1894</f>
        <v>52.14</v>
      </c>
      <c r="M1894" s="10">
        <f>L1894*E1894</f>
        <v>1981.32</v>
      </c>
      <c r="N1894" s="6">
        <v>2004</v>
      </c>
      <c r="O1894" s="7">
        <v>3</v>
      </c>
      <c r="P1894" s="6">
        <v>10</v>
      </c>
      <c r="Q1894" s="6">
        <v>4</v>
      </c>
      <c r="R1894" s="6">
        <v>13</v>
      </c>
      <c r="S1894" s="8" t="s">
        <v>32</v>
      </c>
      <c r="T1894" s="8" t="s">
        <v>24</v>
      </c>
      <c r="U1894" s="8" t="s">
        <v>25</v>
      </c>
    </row>
    <row r="1895" spans="1:21" x14ac:dyDescent="0.2">
      <c r="A1895" s="12">
        <v>10305</v>
      </c>
      <c r="B1895" s="13">
        <v>38273</v>
      </c>
      <c r="C1895" s="12">
        <v>286</v>
      </c>
      <c r="D1895" s="12" t="s">
        <v>137</v>
      </c>
      <c r="E1895" s="14">
        <v>27</v>
      </c>
      <c r="F1895" s="12">
        <v>132.62</v>
      </c>
      <c r="G1895" s="12">
        <v>163.72999999999999</v>
      </c>
      <c r="H1895" s="12">
        <v>101.51</v>
      </c>
      <c r="I1895" s="9">
        <v>0.23380000000000001</v>
      </c>
      <c r="J1895" s="9">
        <v>0.3054</v>
      </c>
      <c r="K1895" s="10">
        <f>E1895*F1895</f>
        <v>3580.7400000000002</v>
      </c>
      <c r="L1895" s="11">
        <f>F1895-H1895</f>
        <v>31.11</v>
      </c>
      <c r="M1895" s="10">
        <f>L1895*E1895</f>
        <v>839.97</v>
      </c>
      <c r="N1895" s="6">
        <v>2004</v>
      </c>
      <c r="O1895" s="7">
        <v>3</v>
      </c>
      <c r="P1895" s="6">
        <v>10</v>
      </c>
      <c r="Q1895" s="6">
        <v>4</v>
      </c>
      <c r="R1895" s="6">
        <v>13</v>
      </c>
      <c r="S1895" s="8" t="s">
        <v>32</v>
      </c>
      <c r="T1895" s="8" t="s">
        <v>24</v>
      </c>
      <c r="U1895" s="8" t="s">
        <v>25</v>
      </c>
    </row>
    <row r="1896" spans="1:21" x14ac:dyDescent="0.2">
      <c r="A1896" s="12">
        <v>10305</v>
      </c>
      <c r="B1896" s="13">
        <v>38273</v>
      </c>
      <c r="C1896" s="12">
        <v>286</v>
      </c>
      <c r="D1896" s="12" t="s">
        <v>139</v>
      </c>
      <c r="E1896" s="14">
        <v>36</v>
      </c>
      <c r="F1896" s="12">
        <v>117.82</v>
      </c>
      <c r="G1896" s="12">
        <v>122.73</v>
      </c>
      <c r="H1896" s="12">
        <v>74.86</v>
      </c>
      <c r="I1896" s="9">
        <v>4.24E-2</v>
      </c>
      <c r="J1896" s="9">
        <v>0.57440000000000002</v>
      </c>
      <c r="K1896" s="10">
        <f>E1896*F1896</f>
        <v>4241.5199999999995</v>
      </c>
      <c r="L1896" s="11">
        <f>F1896-H1896</f>
        <v>42.959999999999994</v>
      </c>
      <c r="M1896" s="10">
        <f>L1896*E1896</f>
        <v>1546.5599999999997</v>
      </c>
      <c r="N1896" s="6">
        <v>2004</v>
      </c>
      <c r="O1896" s="7">
        <v>3</v>
      </c>
      <c r="P1896" s="6">
        <v>10</v>
      </c>
      <c r="Q1896" s="6">
        <v>4</v>
      </c>
      <c r="R1896" s="6">
        <v>13</v>
      </c>
      <c r="S1896" s="8" t="s">
        <v>32</v>
      </c>
      <c r="T1896" s="8" t="s">
        <v>24</v>
      </c>
      <c r="U1896" s="8" t="s">
        <v>25</v>
      </c>
    </row>
    <row r="1897" spans="1:21" x14ac:dyDescent="0.2">
      <c r="A1897" s="12">
        <v>10305</v>
      </c>
      <c r="B1897" s="13">
        <v>38273</v>
      </c>
      <c r="C1897" s="12">
        <v>286</v>
      </c>
      <c r="D1897" s="12" t="s">
        <v>142</v>
      </c>
      <c r="E1897" s="14">
        <v>41</v>
      </c>
      <c r="F1897" s="12">
        <v>58.95</v>
      </c>
      <c r="G1897" s="12">
        <v>60.77</v>
      </c>
      <c r="H1897" s="12">
        <v>24.92</v>
      </c>
      <c r="I1897" s="9">
        <v>3.39E-2</v>
      </c>
      <c r="J1897" s="9">
        <v>1.3644000000000001</v>
      </c>
      <c r="K1897" s="10">
        <f>E1897*F1897</f>
        <v>2416.9500000000003</v>
      </c>
      <c r="L1897" s="11">
        <f>F1897-H1897</f>
        <v>34.03</v>
      </c>
      <c r="M1897" s="10">
        <f>L1897*E1897</f>
        <v>1395.23</v>
      </c>
      <c r="N1897" s="6">
        <v>2004</v>
      </c>
      <c r="O1897" s="7">
        <v>3</v>
      </c>
      <c r="P1897" s="6">
        <v>10</v>
      </c>
      <c r="Q1897" s="6">
        <v>4</v>
      </c>
      <c r="R1897" s="6">
        <v>13</v>
      </c>
      <c r="S1897" s="8" t="s">
        <v>32</v>
      </c>
      <c r="T1897" s="8" t="s">
        <v>24</v>
      </c>
      <c r="U1897" s="8" t="s">
        <v>25</v>
      </c>
    </row>
    <row r="1898" spans="1:21" x14ac:dyDescent="0.2">
      <c r="A1898" s="12">
        <v>10305</v>
      </c>
      <c r="B1898" s="13">
        <v>38273</v>
      </c>
      <c r="C1898" s="12">
        <v>286</v>
      </c>
      <c r="D1898" s="12" t="s">
        <v>154</v>
      </c>
      <c r="E1898" s="14">
        <v>37</v>
      </c>
      <c r="F1898" s="12">
        <v>160.87</v>
      </c>
      <c r="G1898" s="12">
        <v>169.34</v>
      </c>
      <c r="H1898" s="12">
        <v>77.900000000000006</v>
      </c>
      <c r="I1898" s="9">
        <v>4.9700000000000001E-2</v>
      </c>
      <c r="J1898" s="9">
        <v>1.0654999999999999</v>
      </c>
      <c r="K1898" s="10">
        <f>E1898*F1898</f>
        <v>5952.1900000000005</v>
      </c>
      <c r="L1898" s="11">
        <f>F1898-H1898</f>
        <v>82.97</v>
      </c>
      <c r="M1898" s="10">
        <f>L1898*E1898</f>
        <v>3069.89</v>
      </c>
      <c r="N1898" s="6">
        <v>2004</v>
      </c>
      <c r="O1898" s="7">
        <v>3</v>
      </c>
      <c r="P1898" s="6">
        <v>10</v>
      </c>
      <c r="Q1898" s="6">
        <v>4</v>
      </c>
      <c r="R1898" s="6">
        <v>13</v>
      </c>
      <c r="S1898" s="8" t="s">
        <v>32</v>
      </c>
      <c r="T1898" s="8" t="s">
        <v>24</v>
      </c>
      <c r="U1898" s="8" t="s">
        <v>25</v>
      </c>
    </row>
    <row r="1899" spans="1:21" x14ac:dyDescent="0.2">
      <c r="A1899" s="12">
        <v>10305</v>
      </c>
      <c r="B1899" s="13">
        <v>38273</v>
      </c>
      <c r="C1899" s="12">
        <v>286</v>
      </c>
      <c r="D1899" s="12" t="s">
        <v>165</v>
      </c>
      <c r="E1899" s="14">
        <v>22</v>
      </c>
      <c r="F1899" s="12">
        <v>112.6</v>
      </c>
      <c r="G1899" s="12">
        <v>121.08</v>
      </c>
      <c r="H1899" s="12">
        <v>84.76</v>
      </c>
      <c r="I1899" s="9">
        <v>7.0999999999999994E-2</v>
      </c>
      <c r="J1899" s="9">
        <v>0.33029999999999998</v>
      </c>
      <c r="K1899" s="10">
        <f>E1899*F1899</f>
        <v>2477.1999999999998</v>
      </c>
      <c r="L1899" s="11">
        <f>F1899-H1899</f>
        <v>27.839999999999989</v>
      </c>
      <c r="M1899" s="10">
        <f>L1899*E1899</f>
        <v>612.47999999999979</v>
      </c>
      <c r="N1899" s="6">
        <v>2004</v>
      </c>
      <c r="O1899" s="7">
        <v>3</v>
      </c>
      <c r="P1899" s="6">
        <v>10</v>
      </c>
      <c r="Q1899" s="6">
        <v>4</v>
      </c>
      <c r="R1899" s="6">
        <v>13</v>
      </c>
      <c r="S1899" s="8" t="s">
        <v>32</v>
      </c>
      <c r="T1899" s="8" t="s">
        <v>24</v>
      </c>
      <c r="U1899" s="8" t="s">
        <v>25</v>
      </c>
    </row>
    <row r="1900" spans="1:21" x14ac:dyDescent="0.2">
      <c r="A1900" s="12">
        <v>10305</v>
      </c>
      <c r="B1900" s="13">
        <v>38273</v>
      </c>
      <c r="C1900" s="12">
        <v>286</v>
      </c>
      <c r="D1900" s="12" t="s">
        <v>170</v>
      </c>
      <c r="E1900" s="14">
        <v>45</v>
      </c>
      <c r="F1900" s="12">
        <v>48.55</v>
      </c>
      <c r="G1900" s="12">
        <v>57.8</v>
      </c>
      <c r="H1900" s="12">
        <v>32.369999999999997</v>
      </c>
      <c r="I1900" s="9">
        <v>0.18540000000000001</v>
      </c>
      <c r="J1900" s="9">
        <v>0.49430000000000002</v>
      </c>
      <c r="K1900" s="10">
        <f>E1900*F1900</f>
        <v>2184.75</v>
      </c>
      <c r="L1900" s="11">
        <f>F1900-H1900</f>
        <v>16.18</v>
      </c>
      <c r="M1900" s="10">
        <f>L1900*E1900</f>
        <v>728.1</v>
      </c>
      <c r="N1900" s="6">
        <v>2004</v>
      </c>
      <c r="O1900" s="7">
        <v>3</v>
      </c>
      <c r="P1900" s="6">
        <v>10</v>
      </c>
      <c r="Q1900" s="6">
        <v>4</v>
      </c>
      <c r="R1900" s="6">
        <v>13</v>
      </c>
      <c r="S1900" s="8" t="s">
        <v>32</v>
      </c>
      <c r="T1900" s="8" t="s">
        <v>24</v>
      </c>
      <c r="U1900" s="8" t="s">
        <v>25</v>
      </c>
    </row>
    <row r="1901" spans="1:21" x14ac:dyDescent="0.2">
      <c r="A1901" s="12">
        <v>10305</v>
      </c>
      <c r="B1901" s="13">
        <v>38273</v>
      </c>
      <c r="C1901" s="12">
        <v>286</v>
      </c>
      <c r="D1901" s="12" t="s">
        <v>178</v>
      </c>
      <c r="E1901" s="14">
        <v>24</v>
      </c>
      <c r="F1901" s="12">
        <v>107.34</v>
      </c>
      <c r="G1901" s="12">
        <v>127.79</v>
      </c>
      <c r="H1901" s="12">
        <v>61.34</v>
      </c>
      <c r="I1901" s="9">
        <v>0.18629999999999999</v>
      </c>
      <c r="J1901" s="9">
        <v>0.74990000000000001</v>
      </c>
      <c r="K1901" s="10">
        <f>E1901*F1901</f>
        <v>2576.16</v>
      </c>
      <c r="L1901" s="11">
        <f>F1901-H1901</f>
        <v>46</v>
      </c>
      <c r="M1901" s="10">
        <f>L1901*E1901</f>
        <v>1104</v>
      </c>
      <c r="N1901" s="6">
        <v>2004</v>
      </c>
      <c r="O1901" s="7">
        <v>3</v>
      </c>
      <c r="P1901" s="6">
        <v>10</v>
      </c>
      <c r="Q1901" s="6">
        <v>4</v>
      </c>
      <c r="R1901" s="6">
        <v>13</v>
      </c>
      <c r="S1901" s="8" t="s">
        <v>32</v>
      </c>
      <c r="T1901" s="8" t="s">
        <v>24</v>
      </c>
      <c r="U1901" s="8" t="s">
        <v>25</v>
      </c>
    </row>
    <row r="1902" spans="1:21" x14ac:dyDescent="0.2">
      <c r="A1902" s="12">
        <v>10305</v>
      </c>
      <c r="B1902" s="13">
        <v>38273</v>
      </c>
      <c r="C1902" s="12">
        <v>286</v>
      </c>
      <c r="D1902" s="12" t="s">
        <v>181</v>
      </c>
      <c r="E1902" s="14">
        <v>48</v>
      </c>
      <c r="F1902" s="12">
        <v>30.76</v>
      </c>
      <c r="G1902" s="12">
        <v>35.36</v>
      </c>
      <c r="H1902" s="12">
        <v>15.91</v>
      </c>
      <c r="I1902" s="9">
        <v>0.16250000000000001</v>
      </c>
      <c r="J1902" s="9">
        <v>0.94279999999999997</v>
      </c>
      <c r="K1902" s="10">
        <f>E1902*F1902</f>
        <v>1476.48</v>
      </c>
      <c r="L1902" s="11">
        <f>F1902-H1902</f>
        <v>14.850000000000001</v>
      </c>
      <c r="M1902" s="10">
        <f>L1902*E1902</f>
        <v>712.80000000000007</v>
      </c>
      <c r="N1902" s="6">
        <v>2004</v>
      </c>
      <c r="O1902" s="7">
        <v>3</v>
      </c>
      <c r="P1902" s="6">
        <v>10</v>
      </c>
      <c r="Q1902" s="6">
        <v>4</v>
      </c>
      <c r="R1902" s="6">
        <v>13</v>
      </c>
      <c r="S1902" s="8" t="s">
        <v>32</v>
      </c>
      <c r="T1902" s="8" t="s">
        <v>24</v>
      </c>
      <c r="U1902" s="8" t="s">
        <v>25</v>
      </c>
    </row>
    <row r="1903" spans="1:21" x14ac:dyDescent="0.2">
      <c r="A1903" s="12">
        <v>10305</v>
      </c>
      <c r="B1903" s="13">
        <v>38273</v>
      </c>
      <c r="C1903" s="12">
        <v>286</v>
      </c>
      <c r="D1903" s="12" t="s">
        <v>194</v>
      </c>
      <c r="E1903" s="14">
        <v>36</v>
      </c>
      <c r="F1903" s="12">
        <v>118.28</v>
      </c>
      <c r="G1903" s="12">
        <v>118.28</v>
      </c>
      <c r="H1903" s="12">
        <v>69.78</v>
      </c>
      <c r="I1903" s="9">
        <v>0</v>
      </c>
      <c r="J1903" s="9">
        <v>0.70220000000000005</v>
      </c>
      <c r="K1903" s="10">
        <f>E1903*F1903</f>
        <v>4258.08</v>
      </c>
      <c r="L1903" s="11">
        <f>F1903-H1903</f>
        <v>48.5</v>
      </c>
      <c r="M1903" s="10">
        <f>L1903*E1903</f>
        <v>1746</v>
      </c>
      <c r="N1903" s="6">
        <v>2004</v>
      </c>
      <c r="O1903" s="7">
        <v>3</v>
      </c>
      <c r="P1903" s="6">
        <v>10</v>
      </c>
      <c r="Q1903" s="6">
        <v>4</v>
      </c>
      <c r="R1903" s="6">
        <v>13</v>
      </c>
      <c r="S1903" s="8" t="s">
        <v>32</v>
      </c>
      <c r="T1903" s="8" t="s">
        <v>24</v>
      </c>
      <c r="U1903" s="8" t="s">
        <v>25</v>
      </c>
    </row>
    <row r="1904" spans="1:21" x14ac:dyDescent="0.2">
      <c r="A1904" s="12">
        <v>10305</v>
      </c>
      <c r="B1904" s="13">
        <v>38273</v>
      </c>
      <c r="C1904" s="12">
        <v>286</v>
      </c>
      <c r="D1904" s="12" t="s">
        <v>198</v>
      </c>
      <c r="E1904" s="14">
        <v>28</v>
      </c>
      <c r="F1904" s="12">
        <v>94.38</v>
      </c>
      <c r="G1904" s="12">
        <v>96.31</v>
      </c>
      <c r="H1904" s="12">
        <v>53.93</v>
      </c>
      <c r="I1904" s="9">
        <v>2.12E-2</v>
      </c>
      <c r="J1904" s="9">
        <v>0.74170000000000003</v>
      </c>
      <c r="K1904" s="10">
        <f>E1904*F1904</f>
        <v>2642.64</v>
      </c>
      <c r="L1904" s="11">
        <f>F1904-H1904</f>
        <v>40.449999999999996</v>
      </c>
      <c r="M1904" s="10">
        <f>L1904*E1904</f>
        <v>1132.5999999999999</v>
      </c>
      <c r="N1904" s="6">
        <v>2004</v>
      </c>
      <c r="O1904" s="7">
        <v>3</v>
      </c>
      <c r="P1904" s="6">
        <v>10</v>
      </c>
      <c r="Q1904" s="6">
        <v>4</v>
      </c>
      <c r="R1904" s="6">
        <v>13</v>
      </c>
      <c r="S1904" s="8" t="s">
        <v>32</v>
      </c>
      <c r="T1904" s="8" t="s">
        <v>24</v>
      </c>
      <c r="U1904" s="8" t="s">
        <v>25</v>
      </c>
    </row>
    <row r="1905" spans="1:21" x14ac:dyDescent="0.2">
      <c r="A1905" s="12">
        <v>10305</v>
      </c>
      <c r="B1905" s="13">
        <v>38273</v>
      </c>
      <c r="C1905" s="12">
        <v>286</v>
      </c>
      <c r="D1905" s="12" t="s">
        <v>201</v>
      </c>
      <c r="E1905" s="14">
        <v>40</v>
      </c>
      <c r="F1905" s="12">
        <v>48.7</v>
      </c>
      <c r="G1905" s="12">
        <v>54.11</v>
      </c>
      <c r="H1905" s="12">
        <v>25.98</v>
      </c>
      <c r="I1905" s="9">
        <v>0.1027</v>
      </c>
      <c r="J1905" s="9">
        <v>0.88529999999999998</v>
      </c>
      <c r="K1905" s="10">
        <f>E1905*F1905</f>
        <v>1948</v>
      </c>
      <c r="L1905" s="11">
        <f>F1905-H1905</f>
        <v>22.720000000000002</v>
      </c>
      <c r="M1905" s="10">
        <f>L1905*E1905</f>
        <v>908.80000000000007</v>
      </c>
      <c r="N1905" s="6">
        <v>2004</v>
      </c>
      <c r="O1905" s="7">
        <v>3</v>
      </c>
      <c r="P1905" s="6">
        <v>10</v>
      </c>
      <c r="Q1905" s="6">
        <v>4</v>
      </c>
      <c r="R1905" s="6">
        <v>13</v>
      </c>
      <c r="S1905" s="8" t="s">
        <v>32</v>
      </c>
      <c r="T1905" s="8" t="s">
        <v>24</v>
      </c>
      <c r="U1905" s="8" t="s">
        <v>25</v>
      </c>
    </row>
    <row r="1906" spans="1:21" x14ac:dyDescent="0.2">
      <c r="A1906" s="12">
        <v>10305</v>
      </c>
      <c r="B1906" s="13">
        <v>38273</v>
      </c>
      <c r="C1906" s="12">
        <v>286</v>
      </c>
      <c r="D1906" s="12" t="s">
        <v>207</v>
      </c>
      <c r="E1906" s="14">
        <v>42</v>
      </c>
      <c r="F1906" s="12">
        <v>109.96</v>
      </c>
      <c r="G1906" s="12">
        <v>115.75</v>
      </c>
      <c r="H1906" s="12">
        <v>68.290000000000006</v>
      </c>
      <c r="I1906" s="9">
        <v>5.4600000000000003E-2</v>
      </c>
      <c r="J1906" s="9">
        <v>0.61499999999999999</v>
      </c>
      <c r="K1906" s="10">
        <f>E1906*F1906</f>
        <v>4618.32</v>
      </c>
      <c r="L1906" s="11">
        <f>F1906-H1906</f>
        <v>41.669999999999987</v>
      </c>
      <c r="M1906" s="10">
        <f>L1906*E1906</f>
        <v>1750.1399999999994</v>
      </c>
      <c r="N1906" s="6">
        <v>2004</v>
      </c>
      <c r="O1906" s="7">
        <v>3</v>
      </c>
      <c r="P1906" s="6">
        <v>10</v>
      </c>
      <c r="Q1906" s="6">
        <v>4</v>
      </c>
      <c r="R1906" s="6">
        <v>13</v>
      </c>
      <c r="S1906" s="8" t="s">
        <v>32</v>
      </c>
      <c r="T1906" s="8" t="s">
        <v>24</v>
      </c>
      <c r="U1906" s="8" t="s">
        <v>25</v>
      </c>
    </row>
    <row r="1907" spans="1:21" x14ac:dyDescent="0.2">
      <c r="A1907" s="12">
        <v>10306</v>
      </c>
      <c r="B1907" s="13">
        <v>38274</v>
      </c>
      <c r="C1907" s="12">
        <v>187</v>
      </c>
      <c r="D1907" s="12" t="s">
        <v>106</v>
      </c>
      <c r="E1907" s="14">
        <v>31</v>
      </c>
      <c r="F1907" s="12">
        <v>182.86</v>
      </c>
      <c r="G1907" s="12">
        <v>207.8</v>
      </c>
      <c r="H1907" s="12">
        <v>95.59</v>
      </c>
      <c r="I1907" s="9">
        <v>0.13669999999999999</v>
      </c>
      <c r="J1907" s="9">
        <v>0.91010000000000002</v>
      </c>
      <c r="K1907" s="10">
        <f>E1907*F1907</f>
        <v>5668.6600000000008</v>
      </c>
      <c r="L1907" s="11">
        <f>F1907-H1907</f>
        <v>87.27000000000001</v>
      </c>
      <c r="M1907" s="10">
        <f>L1907*E1907</f>
        <v>2705.3700000000003</v>
      </c>
      <c r="N1907" s="6">
        <v>2004</v>
      </c>
      <c r="O1907" s="7">
        <v>3</v>
      </c>
      <c r="P1907" s="6">
        <v>10</v>
      </c>
      <c r="Q1907" s="6">
        <v>5</v>
      </c>
      <c r="R1907" s="6">
        <v>14</v>
      </c>
      <c r="S1907" s="8" t="s">
        <v>109</v>
      </c>
      <c r="T1907" s="8" t="s">
        <v>48</v>
      </c>
      <c r="U1907" s="8" t="s">
        <v>29</v>
      </c>
    </row>
    <row r="1908" spans="1:21" x14ac:dyDescent="0.2">
      <c r="A1908" s="12">
        <v>10306</v>
      </c>
      <c r="B1908" s="13">
        <v>38274</v>
      </c>
      <c r="C1908" s="12">
        <v>187</v>
      </c>
      <c r="D1908" s="12" t="s">
        <v>113</v>
      </c>
      <c r="E1908" s="14">
        <v>34</v>
      </c>
      <c r="F1908" s="12">
        <v>145.04</v>
      </c>
      <c r="G1908" s="12">
        <v>151.08000000000001</v>
      </c>
      <c r="H1908" s="12">
        <v>89.14</v>
      </c>
      <c r="I1908" s="9">
        <v>4.1399999999999999E-2</v>
      </c>
      <c r="J1908" s="9">
        <v>0.62819999999999998</v>
      </c>
      <c r="K1908" s="10">
        <f>E1908*F1908</f>
        <v>4931.3599999999997</v>
      </c>
      <c r="L1908" s="11">
        <f>F1908-H1908</f>
        <v>55.899999999999991</v>
      </c>
      <c r="M1908" s="10">
        <f>L1908*E1908</f>
        <v>1900.5999999999997</v>
      </c>
      <c r="N1908" s="6">
        <v>2004</v>
      </c>
      <c r="O1908" s="7">
        <v>3</v>
      </c>
      <c r="P1908" s="6">
        <v>10</v>
      </c>
      <c r="Q1908" s="6">
        <v>5</v>
      </c>
      <c r="R1908" s="6">
        <v>14</v>
      </c>
      <c r="S1908" s="8" t="s">
        <v>109</v>
      </c>
      <c r="T1908" s="8" t="s">
        <v>48</v>
      </c>
      <c r="U1908" s="8" t="s">
        <v>29</v>
      </c>
    </row>
    <row r="1909" spans="1:21" x14ac:dyDescent="0.2">
      <c r="A1909" s="12">
        <v>10306</v>
      </c>
      <c r="B1909" s="13">
        <v>38274</v>
      </c>
      <c r="C1909" s="12">
        <v>187</v>
      </c>
      <c r="D1909" s="12" t="s">
        <v>116</v>
      </c>
      <c r="E1909" s="14">
        <v>20</v>
      </c>
      <c r="F1909" s="12">
        <v>145.34</v>
      </c>
      <c r="G1909" s="12">
        <v>173.02</v>
      </c>
      <c r="H1909" s="12">
        <v>83.05</v>
      </c>
      <c r="I1909" s="9">
        <v>0.19270000000000001</v>
      </c>
      <c r="J1909" s="9">
        <v>0.74650000000000005</v>
      </c>
      <c r="K1909" s="10">
        <f>E1909*F1909</f>
        <v>2906.8</v>
      </c>
      <c r="L1909" s="11">
        <f>F1909-H1909</f>
        <v>62.290000000000006</v>
      </c>
      <c r="M1909" s="10">
        <f>L1909*E1909</f>
        <v>1245.8000000000002</v>
      </c>
      <c r="N1909" s="6">
        <v>2004</v>
      </c>
      <c r="O1909" s="7">
        <v>3</v>
      </c>
      <c r="P1909" s="6">
        <v>10</v>
      </c>
      <c r="Q1909" s="6">
        <v>5</v>
      </c>
      <c r="R1909" s="6">
        <v>14</v>
      </c>
      <c r="S1909" s="8" t="s">
        <v>109</v>
      </c>
      <c r="T1909" s="8" t="s">
        <v>48</v>
      </c>
      <c r="U1909" s="8" t="s">
        <v>29</v>
      </c>
    </row>
    <row r="1910" spans="1:21" x14ac:dyDescent="0.2">
      <c r="A1910" s="12">
        <v>10306</v>
      </c>
      <c r="B1910" s="13">
        <v>38274</v>
      </c>
      <c r="C1910" s="12">
        <v>187</v>
      </c>
      <c r="D1910" s="12" t="s">
        <v>153</v>
      </c>
      <c r="E1910" s="14">
        <v>32</v>
      </c>
      <c r="F1910" s="12">
        <v>114.74</v>
      </c>
      <c r="G1910" s="12">
        <v>136.59</v>
      </c>
      <c r="H1910" s="12">
        <v>68.3</v>
      </c>
      <c r="I1910" s="9">
        <v>0.19170000000000001</v>
      </c>
      <c r="J1910" s="9">
        <v>0.67349999999999999</v>
      </c>
      <c r="K1910" s="10">
        <f>E1910*F1910</f>
        <v>3671.68</v>
      </c>
      <c r="L1910" s="11">
        <f>F1910-H1910</f>
        <v>46.44</v>
      </c>
      <c r="M1910" s="10">
        <f>L1910*E1910</f>
        <v>1486.08</v>
      </c>
      <c r="N1910" s="6">
        <v>2004</v>
      </c>
      <c r="O1910" s="7">
        <v>3</v>
      </c>
      <c r="P1910" s="6">
        <v>10</v>
      </c>
      <c r="Q1910" s="6">
        <v>5</v>
      </c>
      <c r="R1910" s="6">
        <v>14</v>
      </c>
      <c r="S1910" s="8" t="s">
        <v>109</v>
      </c>
      <c r="T1910" s="8" t="s">
        <v>48</v>
      </c>
      <c r="U1910" s="8" t="s">
        <v>29</v>
      </c>
    </row>
    <row r="1911" spans="1:21" x14ac:dyDescent="0.2">
      <c r="A1911" s="12">
        <v>10306</v>
      </c>
      <c r="B1911" s="13">
        <v>38274</v>
      </c>
      <c r="C1911" s="12">
        <v>187</v>
      </c>
      <c r="D1911" s="12" t="s">
        <v>155</v>
      </c>
      <c r="E1911" s="14">
        <v>40</v>
      </c>
      <c r="F1911" s="12">
        <v>83.7</v>
      </c>
      <c r="G1911" s="12">
        <v>100.84</v>
      </c>
      <c r="H1911" s="12">
        <v>67.56</v>
      </c>
      <c r="I1911" s="9">
        <v>0.2031</v>
      </c>
      <c r="J1911" s="9">
        <v>0.23680000000000001</v>
      </c>
      <c r="K1911" s="10">
        <f>E1911*F1911</f>
        <v>3348</v>
      </c>
      <c r="L1911" s="11">
        <f>F1911-H1911</f>
        <v>16.14</v>
      </c>
      <c r="M1911" s="10">
        <f>L1911*E1911</f>
        <v>645.6</v>
      </c>
      <c r="N1911" s="6">
        <v>2004</v>
      </c>
      <c r="O1911" s="7">
        <v>3</v>
      </c>
      <c r="P1911" s="6">
        <v>10</v>
      </c>
      <c r="Q1911" s="6">
        <v>5</v>
      </c>
      <c r="R1911" s="6">
        <v>14</v>
      </c>
      <c r="S1911" s="8" t="s">
        <v>109</v>
      </c>
      <c r="T1911" s="8" t="s">
        <v>48</v>
      </c>
      <c r="U1911" s="8" t="s">
        <v>29</v>
      </c>
    </row>
    <row r="1912" spans="1:21" x14ac:dyDescent="0.2">
      <c r="A1912" s="12">
        <v>10306</v>
      </c>
      <c r="B1912" s="13">
        <v>38274</v>
      </c>
      <c r="C1912" s="12">
        <v>187</v>
      </c>
      <c r="D1912" s="12" t="s">
        <v>162</v>
      </c>
      <c r="E1912" s="14">
        <v>23</v>
      </c>
      <c r="F1912" s="12">
        <v>126.39</v>
      </c>
      <c r="G1912" s="12">
        <v>143.62</v>
      </c>
      <c r="H1912" s="12">
        <v>91.92</v>
      </c>
      <c r="I1912" s="9">
        <v>0.13450000000000001</v>
      </c>
      <c r="J1912" s="9">
        <v>0.36990000000000001</v>
      </c>
      <c r="K1912" s="10">
        <f>E1912*F1912</f>
        <v>2906.97</v>
      </c>
      <c r="L1912" s="11">
        <f>F1912-H1912</f>
        <v>34.47</v>
      </c>
      <c r="M1912" s="10">
        <f>L1912*E1912</f>
        <v>792.81</v>
      </c>
      <c r="N1912" s="6">
        <v>2004</v>
      </c>
      <c r="O1912" s="7">
        <v>3</v>
      </c>
      <c r="P1912" s="6">
        <v>10</v>
      </c>
      <c r="Q1912" s="6">
        <v>5</v>
      </c>
      <c r="R1912" s="6">
        <v>14</v>
      </c>
      <c r="S1912" s="8" t="s">
        <v>109</v>
      </c>
      <c r="T1912" s="8" t="s">
        <v>48</v>
      </c>
      <c r="U1912" s="8" t="s">
        <v>29</v>
      </c>
    </row>
    <row r="1913" spans="1:21" x14ac:dyDescent="0.2">
      <c r="A1913" s="12">
        <v>10306</v>
      </c>
      <c r="B1913" s="13">
        <v>38274</v>
      </c>
      <c r="C1913" s="12">
        <v>187</v>
      </c>
      <c r="D1913" s="12" t="s">
        <v>164</v>
      </c>
      <c r="E1913" s="14">
        <v>39</v>
      </c>
      <c r="F1913" s="12">
        <v>85.14</v>
      </c>
      <c r="G1913" s="12">
        <v>87.77</v>
      </c>
      <c r="H1913" s="12">
        <v>52.66</v>
      </c>
      <c r="I1913" s="9">
        <v>3.5200000000000002E-2</v>
      </c>
      <c r="J1913" s="9">
        <v>0.60770000000000002</v>
      </c>
      <c r="K1913" s="10">
        <f>E1913*F1913</f>
        <v>3320.46</v>
      </c>
      <c r="L1913" s="11">
        <f>F1913-H1913</f>
        <v>32.480000000000004</v>
      </c>
      <c r="M1913" s="10">
        <f>L1913*E1913</f>
        <v>1266.7200000000003</v>
      </c>
      <c r="N1913" s="6">
        <v>2004</v>
      </c>
      <c r="O1913" s="7">
        <v>3</v>
      </c>
      <c r="P1913" s="6">
        <v>10</v>
      </c>
      <c r="Q1913" s="6">
        <v>5</v>
      </c>
      <c r="R1913" s="6">
        <v>14</v>
      </c>
      <c r="S1913" s="8" t="s">
        <v>109</v>
      </c>
      <c r="T1913" s="8" t="s">
        <v>48</v>
      </c>
      <c r="U1913" s="8" t="s">
        <v>29</v>
      </c>
    </row>
    <row r="1914" spans="1:21" x14ac:dyDescent="0.2">
      <c r="A1914" s="12">
        <v>10306</v>
      </c>
      <c r="B1914" s="13">
        <v>38274</v>
      </c>
      <c r="C1914" s="12">
        <v>187</v>
      </c>
      <c r="D1914" s="12" t="s">
        <v>176</v>
      </c>
      <c r="E1914" s="14">
        <v>29</v>
      </c>
      <c r="F1914" s="12">
        <v>109.37</v>
      </c>
      <c r="G1914" s="12">
        <v>122.89</v>
      </c>
      <c r="H1914" s="12">
        <v>82.34</v>
      </c>
      <c r="I1914" s="9">
        <v>0.128</v>
      </c>
      <c r="J1914" s="9">
        <v>0.32790000000000002</v>
      </c>
      <c r="K1914" s="10">
        <f>E1914*F1914</f>
        <v>3171.73</v>
      </c>
      <c r="L1914" s="11">
        <f>F1914-H1914</f>
        <v>27.03</v>
      </c>
      <c r="M1914" s="10">
        <f>L1914*E1914</f>
        <v>783.87</v>
      </c>
      <c r="N1914" s="6">
        <v>2004</v>
      </c>
      <c r="O1914" s="7">
        <v>3</v>
      </c>
      <c r="P1914" s="6">
        <v>10</v>
      </c>
      <c r="Q1914" s="6">
        <v>5</v>
      </c>
      <c r="R1914" s="6">
        <v>14</v>
      </c>
      <c r="S1914" s="8" t="s">
        <v>109</v>
      </c>
      <c r="T1914" s="8" t="s">
        <v>48</v>
      </c>
      <c r="U1914" s="8" t="s">
        <v>29</v>
      </c>
    </row>
    <row r="1915" spans="1:21" x14ac:dyDescent="0.2">
      <c r="A1915" s="12">
        <v>10306</v>
      </c>
      <c r="B1915" s="13">
        <v>38274</v>
      </c>
      <c r="C1915" s="12">
        <v>187</v>
      </c>
      <c r="D1915" s="12" t="s">
        <v>185</v>
      </c>
      <c r="E1915" s="14">
        <v>31</v>
      </c>
      <c r="F1915" s="12">
        <v>76.12</v>
      </c>
      <c r="G1915" s="12">
        <v>88.51</v>
      </c>
      <c r="H1915" s="12">
        <v>46.91</v>
      </c>
      <c r="I1915" s="9">
        <v>0.15759999999999999</v>
      </c>
      <c r="J1915" s="9">
        <v>0.61819999999999997</v>
      </c>
      <c r="K1915" s="10">
        <f>E1915*F1915</f>
        <v>2359.7200000000003</v>
      </c>
      <c r="L1915" s="11">
        <f>F1915-H1915</f>
        <v>29.210000000000008</v>
      </c>
      <c r="M1915" s="10">
        <f>L1915*E1915</f>
        <v>905.51000000000022</v>
      </c>
      <c r="N1915" s="6">
        <v>2004</v>
      </c>
      <c r="O1915" s="7">
        <v>3</v>
      </c>
      <c r="P1915" s="6">
        <v>10</v>
      </c>
      <c r="Q1915" s="6">
        <v>5</v>
      </c>
      <c r="R1915" s="6">
        <v>14</v>
      </c>
      <c r="S1915" s="8" t="s">
        <v>109</v>
      </c>
      <c r="T1915" s="8" t="s">
        <v>48</v>
      </c>
      <c r="U1915" s="8" t="s">
        <v>29</v>
      </c>
    </row>
    <row r="1916" spans="1:21" x14ac:dyDescent="0.2">
      <c r="A1916" s="12">
        <v>10306</v>
      </c>
      <c r="B1916" s="13">
        <v>38274</v>
      </c>
      <c r="C1916" s="12">
        <v>187</v>
      </c>
      <c r="D1916" s="12" t="s">
        <v>202</v>
      </c>
      <c r="E1916" s="14">
        <v>46</v>
      </c>
      <c r="F1916" s="12">
        <v>60.28</v>
      </c>
      <c r="G1916" s="12">
        <v>62.14</v>
      </c>
      <c r="H1916" s="12">
        <v>26.72</v>
      </c>
      <c r="I1916" s="9">
        <v>3.32E-2</v>
      </c>
      <c r="J1916" s="9">
        <v>1.2725</v>
      </c>
      <c r="K1916" s="10">
        <f>E1916*F1916</f>
        <v>2772.88</v>
      </c>
      <c r="L1916" s="11">
        <f>F1916-H1916</f>
        <v>33.56</v>
      </c>
      <c r="M1916" s="10">
        <f>L1916*E1916</f>
        <v>1543.7600000000002</v>
      </c>
      <c r="N1916" s="6">
        <v>2004</v>
      </c>
      <c r="O1916" s="7">
        <v>3</v>
      </c>
      <c r="P1916" s="6">
        <v>10</v>
      </c>
      <c r="Q1916" s="6">
        <v>5</v>
      </c>
      <c r="R1916" s="6">
        <v>14</v>
      </c>
      <c r="S1916" s="8" t="s">
        <v>109</v>
      </c>
      <c r="T1916" s="8" t="s">
        <v>48</v>
      </c>
      <c r="U1916" s="8" t="s">
        <v>29</v>
      </c>
    </row>
    <row r="1917" spans="1:21" x14ac:dyDescent="0.2">
      <c r="A1917" s="12">
        <v>10306</v>
      </c>
      <c r="B1917" s="13">
        <v>38274</v>
      </c>
      <c r="C1917" s="12">
        <v>187</v>
      </c>
      <c r="D1917" s="12" t="s">
        <v>208</v>
      </c>
      <c r="E1917" s="14">
        <v>34</v>
      </c>
      <c r="F1917" s="12">
        <v>51.55</v>
      </c>
      <c r="G1917" s="12">
        <v>58.58</v>
      </c>
      <c r="H1917" s="12">
        <v>37.49</v>
      </c>
      <c r="I1917" s="9">
        <v>0.1358</v>
      </c>
      <c r="J1917" s="9">
        <v>0.37340000000000001</v>
      </c>
      <c r="K1917" s="10">
        <f>E1917*F1917</f>
        <v>1752.6999999999998</v>
      </c>
      <c r="L1917" s="11">
        <f>F1917-H1917</f>
        <v>14.059999999999995</v>
      </c>
      <c r="M1917" s="10">
        <f>L1917*E1917</f>
        <v>478.03999999999985</v>
      </c>
      <c r="N1917" s="6">
        <v>2004</v>
      </c>
      <c r="O1917" s="7">
        <v>3</v>
      </c>
      <c r="P1917" s="6">
        <v>10</v>
      </c>
      <c r="Q1917" s="6">
        <v>5</v>
      </c>
      <c r="R1917" s="6">
        <v>14</v>
      </c>
      <c r="S1917" s="8" t="s">
        <v>109</v>
      </c>
      <c r="T1917" s="8" t="s">
        <v>48</v>
      </c>
      <c r="U1917" s="8" t="s">
        <v>29</v>
      </c>
    </row>
    <row r="1918" spans="1:21" x14ac:dyDescent="0.2">
      <c r="A1918" s="12">
        <v>10306</v>
      </c>
      <c r="B1918" s="13">
        <v>38274</v>
      </c>
      <c r="C1918" s="12">
        <v>187</v>
      </c>
      <c r="D1918" s="12" t="s">
        <v>210</v>
      </c>
      <c r="E1918" s="14">
        <v>50</v>
      </c>
      <c r="F1918" s="12">
        <v>61.34</v>
      </c>
      <c r="G1918" s="12">
        <v>66.67</v>
      </c>
      <c r="H1918" s="12">
        <v>34</v>
      </c>
      <c r="I1918" s="9">
        <v>8.1500000000000003E-2</v>
      </c>
      <c r="J1918" s="9">
        <v>0.79410000000000003</v>
      </c>
      <c r="K1918" s="10">
        <f>E1918*F1918</f>
        <v>3067</v>
      </c>
      <c r="L1918" s="11">
        <f>F1918-H1918</f>
        <v>27.340000000000003</v>
      </c>
      <c r="M1918" s="10">
        <f>L1918*E1918</f>
        <v>1367.0000000000002</v>
      </c>
      <c r="N1918" s="6">
        <v>2004</v>
      </c>
      <c r="O1918" s="7">
        <v>3</v>
      </c>
      <c r="P1918" s="6">
        <v>10</v>
      </c>
      <c r="Q1918" s="6">
        <v>5</v>
      </c>
      <c r="R1918" s="6">
        <v>14</v>
      </c>
      <c r="S1918" s="8" t="s">
        <v>109</v>
      </c>
      <c r="T1918" s="8" t="s">
        <v>48</v>
      </c>
      <c r="U1918" s="8" t="s">
        <v>29</v>
      </c>
    </row>
    <row r="1919" spans="1:21" x14ac:dyDescent="0.2">
      <c r="A1919" s="12">
        <v>10306</v>
      </c>
      <c r="B1919" s="13">
        <v>38274</v>
      </c>
      <c r="C1919" s="12">
        <v>187</v>
      </c>
      <c r="D1919" s="12" t="s">
        <v>212</v>
      </c>
      <c r="E1919" s="14">
        <v>38</v>
      </c>
      <c r="F1919" s="12">
        <v>73.62</v>
      </c>
      <c r="G1919" s="12">
        <v>86.61</v>
      </c>
      <c r="H1919" s="12">
        <v>43.3</v>
      </c>
      <c r="I1919" s="9">
        <v>0.17660000000000001</v>
      </c>
      <c r="J1919" s="9">
        <v>0.69279999999999997</v>
      </c>
      <c r="K1919" s="10">
        <f>E1919*F1919</f>
        <v>2797.5600000000004</v>
      </c>
      <c r="L1919" s="11">
        <f>F1919-H1919</f>
        <v>30.320000000000007</v>
      </c>
      <c r="M1919" s="10">
        <f>L1919*E1919</f>
        <v>1152.1600000000003</v>
      </c>
      <c r="N1919" s="6">
        <v>2004</v>
      </c>
      <c r="O1919" s="7">
        <v>3</v>
      </c>
      <c r="P1919" s="6">
        <v>10</v>
      </c>
      <c r="Q1919" s="6">
        <v>5</v>
      </c>
      <c r="R1919" s="6">
        <v>14</v>
      </c>
      <c r="S1919" s="8" t="s">
        <v>109</v>
      </c>
      <c r="T1919" s="8" t="s">
        <v>48</v>
      </c>
      <c r="U1919" s="8" t="s">
        <v>29</v>
      </c>
    </row>
    <row r="1920" spans="1:21" x14ac:dyDescent="0.2">
      <c r="A1920" s="12">
        <v>10306</v>
      </c>
      <c r="B1920" s="13">
        <v>38274</v>
      </c>
      <c r="C1920" s="12">
        <v>187</v>
      </c>
      <c r="D1920" s="12" t="s">
        <v>215</v>
      </c>
      <c r="E1920" s="14">
        <v>43</v>
      </c>
      <c r="F1920" s="12">
        <v>62.16</v>
      </c>
      <c r="G1920" s="12">
        <v>72.28</v>
      </c>
      <c r="H1920" s="12">
        <v>33.97</v>
      </c>
      <c r="I1920" s="9">
        <v>0.16089999999999999</v>
      </c>
      <c r="J1920" s="9">
        <v>0.82430000000000003</v>
      </c>
      <c r="K1920" s="10">
        <f>E1920*F1920</f>
        <v>2672.8799999999997</v>
      </c>
      <c r="L1920" s="11">
        <f>F1920-H1920</f>
        <v>28.189999999999998</v>
      </c>
      <c r="M1920" s="10">
        <f>L1920*E1920</f>
        <v>1212.1699999999998</v>
      </c>
      <c r="N1920" s="6">
        <v>2004</v>
      </c>
      <c r="O1920" s="7">
        <v>3</v>
      </c>
      <c r="P1920" s="6">
        <v>10</v>
      </c>
      <c r="Q1920" s="6">
        <v>5</v>
      </c>
      <c r="R1920" s="6">
        <v>14</v>
      </c>
      <c r="S1920" s="8" t="s">
        <v>109</v>
      </c>
      <c r="T1920" s="8" t="s">
        <v>48</v>
      </c>
      <c r="U1920" s="8" t="s">
        <v>29</v>
      </c>
    </row>
    <row r="1921" spans="1:21" x14ac:dyDescent="0.2">
      <c r="A1921" s="12">
        <v>10306</v>
      </c>
      <c r="B1921" s="13">
        <v>38274</v>
      </c>
      <c r="C1921" s="12">
        <v>187</v>
      </c>
      <c r="D1921" s="12" t="s">
        <v>219</v>
      </c>
      <c r="E1921" s="14">
        <v>32</v>
      </c>
      <c r="F1921" s="12">
        <v>99.17</v>
      </c>
      <c r="G1921" s="12">
        <v>100.17</v>
      </c>
      <c r="H1921" s="12">
        <v>51.09</v>
      </c>
      <c r="I1921" s="9">
        <v>1.01E-2</v>
      </c>
      <c r="J1921" s="9">
        <v>0.9395</v>
      </c>
      <c r="K1921" s="10">
        <f>E1921*F1921</f>
        <v>3173.44</v>
      </c>
      <c r="L1921" s="11">
        <f>F1921-H1921</f>
        <v>48.08</v>
      </c>
      <c r="M1921" s="10">
        <f>L1921*E1921</f>
        <v>1538.56</v>
      </c>
      <c r="N1921" s="6">
        <v>2004</v>
      </c>
      <c r="O1921" s="7">
        <v>3</v>
      </c>
      <c r="P1921" s="6">
        <v>10</v>
      </c>
      <c r="Q1921" s="6">
        <v>5</v>
      </c>
      <c r="R1921" s="6">
        <v>14</v>
      </c>
      <c r="S1921" s="8" t="s">
        <v>109</v>
      </c>
      <c r="T1921" s="8" t="s">
        <v>48</v>
      </c>
      <c r="U1921" s="8" t="s">
        <v>29</v>
      </c>
    </row>
    <row r="1922" spans="1:21" x14ac:dyDescent="0.2">
      <c r="A1922" s="12">
        <v>10306</v>
      </c>
      <c r="B1922" s="13">
        <v>38274</v>
      </c>
      <c r="C1922" s="12">
        <v>187</v>
      </c>
      <c r="D1922" s="12" t="s">
        <v>220</v>
      </c>
      <c r="E1922" s="14">
        <v>30</v>
      </c>
      <c r="F1922" s="12">
        <v>87.39</v>
      </c>
      <c r="G1922" s="12">
        <v>99.31</v>
      </c>
      <c r="H1922" s="12">
        <v>53.63</v>
      </c>
      <c r="I1922" s="9">
        <v>0.13730000000000001</v>
      </c>
      <c r="J1922" s="9">
        <v>0.63400000000000001</v>
      </c>
      <c r="K1922" s="10">
        <f>E1922*F1922</f>
        <v>2621.7</v>
      </c>
      <c r="L1922" s="11">
        <f>F1922-H1922</f>
        <v>33.76</v>
      </c>
      <c r="M1922" s="10">
        <f>L1922*E1922</f>
        <v>1012.8</v>
      </c>
      <c r="N1922" s="6">
        <v>2004</v>
      </c>
      <c r="O1922" s="7">
        <v>3</v>
      </c>
      <c r="P1922" s="6">
        <v>10</v>
      </c>
      <c r="Q1922" s="6">
        <v>5</v>
      </c>
      <c r="R1922" s="6">
        <v>14</v>
      </c>
      <c r="S1922" s="8" t="s">
        <v>109</v>
      </c>
      <c r="T1922" s="8" t="s">
        <v>48</v>
      </c>
      <c r="U1922" s="8" t="s">
        <v>29</v>
      </c>
    </row>
    <row r="1923" spans="1:21" x14ac:dyDescent="0.2">
      <c r="A1923" s="12">
        <v>10306</v>
      </c>
      <c r="B1923" s="13">
        <v>38274</v>
      </c>
      <c r="C1923" s="12">
        <v>187</v>
      </c>
      <c r="D1923" s="12" t="s">
        <v>223</v>
      </c>
      <c r="E1923" s="14">
        <v>35</v>
      </c>
      <c r="F1923" s="12">
        <v>48.05</v>
      </c>
      <c r="G1923" s="12">
        <v>54.6</v>
      </c>
      <c r="H1923" s="12">
        <v>33.299999999999997</v>
      </c>
      <c r="I1923" s="9">
        <v>0.1457</v>
      </c>
      <c r="J1923" s="9">
        <v>0.45050000000000001</v>
      </c>
      <c r="K1923" s="10">
        <f>E1923*F1923</f>
        <v>1681.75</v>
      </c>
      <c r="L1923" s="11">
        <f>F1923-H1923</f>
        <v>14.75</v>
      </c>
      <c r="M1923" s="10">
        <f>L1923*E1923</f>
        <v>516.25</v>
      </c>
      <c r="N1923" s="6">
        <v>2004</v>
      </c>
      <c r="O1923" s="7">
        <v>3</v>
      </c>
      <c r="P1923" s="6">
        <v>10</v>
      </c>
      <c r="Q1923" s="6">
        <v>5</v>
      </c>
      <c r="R1923" s="6">
        <v>14</v>
      </c>
      <c r="S1923" s="8" t="s">
        <v>109</v>
      </c>
      <c r="T1923" s="8" t="s">
        <v>48</v>
      </c>
      <c r="U1923" s="8" t="s">
        <v>29</v>
      </c>
    </row>
    <row r="1924" spans="1:21" x14ac:dyDescent="0.2">
      <c r="A1924" s="12">
        <v>10307</v>
      </c>
      <c r="B1924" s="13">
        <v>38274</v>
      </c>
      <c r="C1924" s="12">
        <v>339</v>
      </c>
      <c r="D1924" s="12" t="s">
        <v>78</v>
      </c>
      <c r="E1924" s="14">
        <v>22</v>
      </c>
      <c r="F1924" s="12">
        <v>118.32</v>
      </c>
      <c r="G1924" s="12">
        <v>136</v>
      </c>
      <c r="H1924" s="12">
        <v>85.68</v>
      </c>
      <c r="I1924" s="9">
        <v>0.15210000000000001</v>
      </c>
      <c r="J1924" s="9">
        <v>0.38519999999999999</v>
      </c>
      <c r="K1924" s="10">
        <f>E1924*F1924</f>
        <v>2603.04</v>
      </c>
      <c r="L1924" s="11">
        <f>F1924-H1924</f>
        <v>32.639999999999986</v>
      </c>
      <c r="M1924" s="10">
        <f>L1924*E1924</f>
        <v>718.0799999999997</v>
      </c>
      <c r="N1924" s="6">
        <v>2004</v>
      </c>
      <c r="O1924" s="7">
        <v>3</v>
      </c>
      <c r="P1924" s="6">
        <v>10</v>
      </c>
      <c r="Q1924" s="6">
        <v>5</v>
      </c>
      <c r="R1924" s="6">
        <v>14</v>
      </c>
      <c r="S1924" s="8" t="s">
        <v>61</v>
      </c>
      <c r="T1924" s="8" t="s">
        <v>24</v>
      </c>
      <c r="U1924" s="8" t="s">
        <v>25</v>
      </c>
    </row>
    <row r="1925" spans="1:21" x14ac:dyDescent="0.2">
      <c r="A1925" s="12">
        <v>10307</v>
      </c>
      <c r="B1925" s="13">
        <v>38274</v>
      </c>
      <c r="C1925" s="12">
        <v>339</v>
      </c>
      <c r="D1925" s="12" t="s">
        <v>131</v>
      </c>
      <c r="E1925" s="14">
        <v>39</v>
      </c>
      <c r="F1925" s="12">
        <v>135.61000000000001</v>
      </c>
      <c r="G1925" s="12">
        <v>157.69</v>
      </c>
      <c r="H1925" s="12">
        <v>77.27</v>
      </c>
      <c r="I1925" s="9">
        <v>0.16220000000000001</v>
      </c>
      <c r="J1925" s="9">
        <v>0.75060000000000004</v>
      </c>
      <c r="K1925" s="10">
        <f>E1925*F1925</f>
        <v>5288.7900000000009</v>
      </c>
      <c r="L1925" s="11">
        <f>F1925-H1925</f>
        <v>58.340000000000018</v>
      </c>
      <c r="M1925" s="10">
        <f>L1925*E1925</f>
        <v>2275.2600000000007</v>
      </c>
      <c r="N1925" s="6">
        <v>2004</v>
      </c>
      <c r="O1925" s="7">
        <v>3</v>
      </c>
      <c r="P1925" s="6">
        <v>10</v>
      </c>
      <c r="Q1925" s="6">
        <v>5</v>
      </c>
      <c r="R1925" s="6">
        <v>14</v>
      </c>
      <c r="S1925" s="8" t="s">
        <v>61</v>
      </c>
      <c r="T1925" s="8" t="s">
        <v>24</v>
      </c>
      <c r="U1925" s="8" t="s">
        <v>25</v>
      </c>
    </row>
    <row r="1926" spans="1:21" x14ac:dyDescent="0.2">
      <c r="A1926" s="12">
        <v>10307</v>
      </c>
      <c r="B1926" s="13">
        <v>38274</v>
      </c>
      <c r="C1926" s="12">
        <v>339</v>
      </c>
      <c r="D1926" s="12" t="s">
        <v>151</v>
      </c>
      <c r="E1926" s="14">
        <v>31</v>
      </c>
      <c r="F1926" s="12">
        <v>71.400000000000006</v>
      </c>
      <c r="G1926" s="12">
        <v>86.02</v>
      </c>
      <c r="H1926" s="12">
        <v>51.61</v>
      </c>
      <c r="I1926" s="9">
        <v>0.21010000000000001</v>
      </c>
      <c r="J1926" s="9">
        <v>0.38750000000000001</v>
      </c>
      <c r="K1926" s="10">
        <f>E1926*F1926</f>
        <v>2213.4</v>
      </c>
      <c r="L1926" s="11">
        <f>F1926-H1926</f>
        <v>19.790000000000006</v>
      </c>
      <c r="M1926" s="10">
        <f>L1926*E1926</f>
        <v>613.49000000000024</v>
      </c>
      <c r="N1926" s="6">
        <v>2004</v>
      </c>
      <c r="O1926" s="7">
        <v>3</v>
      </c>
      <c r="P1926" s="6">
        <v>10</v>
      </c>
      <c r="Q1926" s="6">
        <v>5</v>
      </c>
      <c r="R1926" s="6">
        <v>14</v>
      </c>
      <c r="S1926" s="8" t="s">
        <v>61</v>
      </c>
      <c r="T1926" s="8" t="s">
        <v>24</v>
      </c>
      <c r="U1926" s="8" t="s">
        <v>25</v>
      </c>
    </row>
    <row r="1927" spans="1:21" x14ac:dyDescent="0.2">
      <c r="A1927" s="12">
        <v>10307</v>
      </c>
      <c r="B1927" s="13">
        <v>38274</v>
      </c>
      <c r="C1927" s="12">
        <v>339</v>
      </c>
      <c r="D1927" s="12" t="s">
        <v>161</v>
      </c>
      <c r="E1927" s="14">
        <v>48</v>
      </c>
      <c r="F1927" s="12">
        <v>92.11</v>
      </c>
      <c r="G1927" s="12">
        <v>105.87</v>
      </c>
      <c r="H1927" s="12">
        <v>64.58</v>
      </c>
      <c r="I1927" s="9">
        <v>0.152</v>
      </c>
      <c r="J1927" s="9">
        <v>0.43359999999999999</v>
      </c>
      <c r="K1927" s="10">
        <f>E1927*F1927</f>
        <v>4421.28</v>
      </c>
      <c r="L1927" s="11">
        <f>F1927-H1927</f>
        <v>27.53</v>
      </c>
      <c r="M1927" s="10">
        <f>L1927*E1927</f>
        <v>1321.44</v>
      </c>
      <c r="N1927" s="6">
        <v>2004</v>
      </c>
      <c r="O1927" s="7">
        <v>3</v>
      </c>
      <c r="P1927" s="6">
        <v>10</v>
      </c>
      <c r="Q1927" s="6">
        <v>5</v>
      </c>
      <c r="R1927" s="6">
        <v>14</v>
      </c>
      <c r="S1927" s="8" t="s">
        <v>61</v>
      </c>
      <c r="T1927" s="8" t="s">
        <v>24</v>
      </c>
      <c r="U1927" s="8" t="s">
        <v>25</v>
      </c>
    </row>
    <row r="1928" spans="1:21" x14ac:dyDescent="0.2">
      <c r="A1928" s="12">
        <v>10307</v>
      </c>
      <c r="B1928" s="13">
        <v>38274</v>
      </c>
      <c r="C1928" s="12">
        <v>339</v>
      </c>
      <c r="D1928" s="12" t="s">
        <v>182</v>
      </c>
      <c r="E1928" s="14">
        <v>25</v>
      </c>
      <c r="F1928" s="12">
        <v>58.23</v>
      </c>
      <c r="G1928" s="12">
        <v>68.510000000000005</v>
      </c>
      <c r="H1928" s="12">
        <v>34.25</v>
      </c>
      <c r="I1928" s="9">
        <v>0.17169999999999999</v>
      </c>
      <c r="J1928" s="9">
        <v>0.70069999999999999</v>
      </c>
      <c r="K1928" s="10">
        <f>E1928*F1928</f>
        <v>1455.75</v>
      </c>
      <c r="L1928" s="11">
        <f>F1928-H1928</f>
        <v>23.979999999999997</v>
      </c>
      <c r="M1928" s="10">
        <f>L1928*E1928</f>
        <v>599.49999999999989</v>
      </c>
      <c r="N1928" s="6">
        <v>2004</v>
      </c>
      <c r="O1928" s="7">
        <v>3</v>
      </c>
      <c r="P1928" s="6">
        <v>10</v>
      </c>
      <c r="Q1928" s="6">
        <v>5</v>
      </c>
      <c r="R1928" s="6">
        <v>14</v>
      </c>
      <c r="S1928" s="8" t="s">
        <v>61</v>
      </c>
      <c r="T1928" s="8" t="s">
        <v>24</v>
      </c>
      <c r="U1928" s="8" t="s">
        <v>25</v>
      </c>
    </row>
    <row r="1929" spans="1:21" x14ac:dyDescent="0.2">
      <c r="A1929" s="12">
        <v>10307</v>
      </c>
      <c r="B1929" s="13">
        <v>38274</v>
      </c>
      <c r="C1929" s="12">
        <v>339</v>
      </c>
      <c r="D1929" s="12" t="s">
        <v>188</v>
      </c>
      <c r="E1929" s="14">
        <v>22</v>
      </c>
      <c r="F1929" s="12">
        <v>64.44</v>
      </c>
      <c r="G1929" s="12">
        <v>65.75</v>
      </c>
      <c r="H1929" s="12">
        <v>26.3</v>
      </c>
      <c r="I1929" s="9">
        <v>1.55E-2</v>
      </c>
      <c r="J1929" s="9">
        <v>1.4449000000000001</v>
      </c>
      <c r="K1929" s="10">
        <f>E1929*F1929</f>
        <v>1417.6799999999998</v>
      </c>
      <c r="L1929" s="11">
        <f>F1929-H1929</f>
        <v>38.14</v>
      </c>
      <c r="M1929" s="10">
        <f>L1929*E1929</f>
        <v>839.08</v>
      </c>
      <c r="N1929" s="6">
        <v>2004</v>
      </c>
      <c r="O1929" s="7">
        <v>3</v>
      </c>
      <c r="P1929" s="6">
        <v>10</v>
      </c>
      <c r="Q1929" s="6">
        <v>5</v>
      </c>
      <c r="R1929" s="6">
        <v>14</v>
      </c>
      <c r="S1929" s="8" t="s">
        <v>61</v>
      </c>
      <c r="T1929" s="8" t="s">
        <v>24</v>
      </c>
      <c r="U1929" s="8" t="s">
        <v>25</v>
      </c>
    </row>
    <row r="1930" spans="1:21" x14ac:dyDescent="0.2">
      <c r="A1930" s="12">
        <v>10307</v>
      </c>
      <c r="B1930" s="13">
        <v>38274</v>
      </c>
      <c r="C1930" s="12">
        <v>339</v>
      </c>
      <c r="D1930" s="12" t="s">
        <v>190</v>
      </c>
      <c r="E1930" s="14">
        <v>22</v>
      </c>
      <c r="F1930" s="12">
        <v>75.47</v>
      </c>
      <c r="G1930" s="12">
        <v>83.86</v>
      </c>
      <c r="H1930" s="12">
        <v>48.64</v>
      </c>
      <c r="I1930" s="9">
        <v>0.106</v>
      </c>
      <c r="J1930" s="9">
        <v>0.55510000000000004</v>
      </c>
      <c r="K1930" s="10">
        <f>E1930*F1930</f>
        <v>1660.34</v>
      </c>
      <c r="L1930" s="11">
        <f>F1930-H1930</f>
        <v>26.83</v>
      </c>
      <c r="M1930" s="10">
        <f>L1930*E1930</f>
        <v>590.26</v>
      </c>
      <c r="N1930" s="6">
        <v>2004</v>
      </c>
      <c r="O1930" s="7">
        <v>3</v>
      </c>
      <c r="P1930" s="6">
        <v>10</v>
      </c>
      <c r="Q1930" s="6">
        <v>5</v>
      </c>
      <c r="R1930" s="6">
        <v>14</v>
      </c>
      <c r="S1930" s="8" t="s">
        <v>61</v>
      </c>
      <c r="T1930" s="8" t="s">
        <v>24</v>
      </c>
      <c r="U1930" s="8" t="s">
        <v>25</v>
      </c>
    </row>
    <row r="1931" spans="1:21" x14ac:dyDescent="0.2">
      <c r="A1931" s="12">
        <v>10307</v>
      </c>
      <c r="B1931" s="13">
        <v>38274</v>
      </c>
      <c r="C1931" s="12">
        <v>339</v>
      </c>
      <c r="D1931" s="12" t="s">
        <v>213</v>
      </c>
      <c r="E1931" s="14">
        <v>34</v>
      </c>
      <c r="F1931" s="12">
        <v>81.47</v>
      </c>
      <c r="G1931" s="12">
        <v>90.52</v>
      </c>
      <c r="H1931" s="12">
        <v>39.83</v>
      </c>
      <c r="I1931" s="9">
        <v>0.1105</v>
      </c>
      <c r="J1931" s="9">
        <v>1.0545</v>
      </c>
      <c r="K1931" s="10">
        <f>E1931*F1931</f>
        <v>2769.98</v>
      </c>
      <c r="L1931" s="11">
        <f>F1931-H1931</f>
        <v>41.64</v>
      </c>
      <c r="M1931" s="10">
        <f>L1931*E1931</f>
        <v>1415.76</v>
      </c>
      <c r="N1931" s="6">
        <v>2004</v>
      </c>
      <c r="O1931" s="7">
        <v>3</v>
      </c>
      <c r="P1931" s="6">
        <v>10</v>
      </c>
      <c r="Q1931" s="6">
        <v>5</v>
      </c>
      <c r="R1931" s="6">
        <v>14</v>
      </c>
      <c r="S1931" s="8" t="s">
        <v>61</v>
      </c>
      <c r="T1931" s="8" t="s">
        <v>24</v>
      </c>
      <c r="U1931" s="8" t="s">
        <v>25</v>
      </c>
    </row>
    <row r="1932" spans="1:21" x14ac:dyDescent="0.2">
      <c r="A1932" s="12">
        <v>10307</v>
      </c>
      <c r="B1932" s="13">
        <v>38274</v>
      </c>
      <c r="C1932" s="12">
        <v>339</v>
      </c>
      <c r="D1932" s="12" t="s">
        <v>222</v>
      </c>
      <c r="E1932" s="14">
        <v>34</v>
      </c>
      <c r="F1932" s="12">
        <v>44.2</v>
      </c>
      <c r="G1932" s="12">
        <v>49.66</v>
      </c>
      <c r="H1932" s="12">
        <v>32.770000000000003</v>
      </c>
      <c r="I1932" s="9">
        <v>0.11310000000000001</v>
      </c>
      <c r="J1932" s="9">
        <v>0.3357</v>
      </c>
      <c r="K1932" s="10">
        <f>E1932*F1932</f>
        <v>1502.8000000000002</v>
      </c>
      <c r="L1932" s="11">
        <f>F1932-H1932</f>
        <v>11.43</v>
      </c>
      <c r="M1932" s="10">
        <f>L1932*E1932</f>
        <v>388.62</v>
      </c>
      <c r="N1932" s="6">
        <v>2004</v>
      </c>
      <c r="O1932" s="7">
        <v>3</v>
      </c>
      <c r="P1932" s="6">
        <v>10</v>
      </c>
      <c r="Q1932" s="6">
        <v>5</v>
      </c>
      <c r="R1932" s="6">
        <v>14</v>
      </c>
      <c r="S1932" s="8" t="s">
        <v>61</v>
      </c>
      <c r="T1932" s="8" t="s">
        <v>24</v>
      </c>
      <c r="U1932" s="8" t="s">
        <v>25</v>
      </c>
    </row>
    <row r="1933" spans="1:21" x14ac:dyDescent="0.2">
      <c r="A1933" s="12">
        <v>10308</v>
      </c>
      <c r="B1933" s="13">
        <v>38275</v>
      </c>
      <c r="C1933" s="12">
        <v>319</v>
      </c>
      <c r="D1933" s="12" t="s">
        <v>74</v>
      </c>
      <c r="E1933" s="14">
        <v>34</v>
      </c>
      <c r="F1933" s="12">
        <v>115.37</v>
      </c>
      <c r="G1933" s="12">
        <v>118.94</v>
      </c>
      <c r="H1933" s="12">
        <v>68.989999999999995</v>
      </c>
      <c r="I1933" s="9">
        <v>3.4700000000000002E-2</v>
      </c>
      <c r="J1933" s="9">
        <v>0.66679999999999995</v>
      </c>
      <c r="K1933" s="10">
        <f>E1933*F1933</f>
        <v>3922.58</v>
      </c>
      <c r="L1933" s="11">
        <f>F1933-H1933</f>
        <v>46.38000000000001</v>
      </c>
      <c r="M1933" s="10">
        <f>L1933*E1933</f>
        <v>1576.9200000000003</v>
      </c>
      <c r="N1933" s="6">
        <v>2004</v>
      </c>
      <c r="O1933" s="7">
        <v>3</v>
      </c>
      <c r="P1933" s="6">
        <v>10</v>
      </c>
      <c r="Q1933" s="6">
        <v>6</v>
      </c>
      <c r="R1933" s="6">
        <v>15</v>
      </c>
      <c r="S1933" s="8" t="s">
        <v>75</v>
      </c>
      <c r="T1933" s="8" t="s">
        <v>24</v>
      </c>
      <c r="U1933" s="8" t="s">
        <v>25</v>
      </c>
    </row>
    <row r="1934" spans="1:21" x14ac:dyDescent="0.2">
      <c r="A1934" s="12">
        <v>10308</v>
      </c>
      <c r="B1934" s="13">
        <v>38275</v>
      </c>
      <c r="C1934" s="12">
        <v>319</v>
      </c>
      <c r="D1934" s="12" t="s">
        <v>77</v>
      </c>
      <c r="E1934" s="14">
        <v>20</v>
      </c>
      <c r="F1934" s="12">
        <v>187.85</v>
      </c>
      <c r="G1934" s="12">
        <v>193.66</v>
      </c>
      <c r="H1934" s="12">
        <v>91.02</v>
      </c>
      <c r="I1934" s="9">
        <v>3.1899999999999998E-2</v>
      </c>
      <c r="J1934" s="9">
        <v>1.0657000000000001</v>
      </c>
      <c r="K1934" s="10">
        <f>E1934*F1934</f>
        <v>3757</v>
      </c>
      <c r="L1934" s="11">
        <f>F1934-H1934</f>
        <v>96.83</v>
      </c>
      <c r="M1934" s="10">
        <f>L1934*E1934</f>
        <v>1936.6</v>
      </c>
      <c r="N1934" s="6">
        <v>2004</v>
      </c>
      <c r="O1934" s="7">
        <v>3</v>
      </c>
      <c r="P1934" s="6">
        <v>10</v>
      </c>
      <c r="Q1934" s="6">
        <v>6</v>
      </c>
      <c r="R1934" s="6">
        <v>15</v>
      </c>
      <c r="S1934" s="8" t="s">
        <v>75</v>
      </c>
      <c r="T1934" s="8" t="s">
        <v>24</v>
      </c>
      <c r="U1934" s="8" t="s">
        <v>25</v>
      </c>
    </row>
    <row r="1935" spans="1:21" x14ac:dyDescent="0.2">
      <c r="A1935" s="12">
        <v>10308</v>
      </c>
      <c r="B1935" s="13">
        <v>38275</v>
      </c>
      <c r="C1935" s="12">
        <v>319</v>
      </c>
      <c r="D1935" s="12" t="s">
        <v>143</v>
      </c>
      <c r="E1935" s="14">
        <v>27</v>
      </c>
      <c r="F1935" s="12">
        <v>81.95</v>
      </c>
      <c r="G1935" s="12">
        <v>84.48</v>
      </c>
      <c r="H1935" s="12">
        <v>49</v>
      </c>
      <c r="I1935" s="9">
        <v>3.6600000000000001E-2</v>
      </c>
      <c r="J1935" s="9">
        <v>0.67349999999999999</v>
      </c>
      <c r="K1935" s="10">
        <f>E1935*F1935</f>
        <v>2212.65</v>
      </c>
      <c r="L1935" s="11">
        <f>F1935-H1935</f>
        <v>32.950000000000003</v>
      </c>
      <c r="M1935" s="10">
        <f>L1935*E1935</f>
        <v>889.65000000000009</v>
      </c>
      <c r="N1935" s="6">
        <v>2004</v>
      </c>
      <c r="O1935" s="7">
        <v>3</v>
      </c>
      <c r="P1935" s="6">
        <v>10</v>
      </c>
      <c r="Q1935" s="6">
        <v>6</v>
      </c>
      <c r="R1935" s="6">
        <v>15</v>
      </c>
      <c r="S1935" s="8" t="s">
        <v>75</v>
      </c>
      <c r="T1935" s="8" t="s">
        <v>24</v>
      </c>
      <c r="U1935" s="8" t="s">
        <v>25</v>
      </c>
    </row>
    <row r="1936" spans="1:21" x14ac:dyDescent="0.2">
      <c r="A1936" s="12">
        <v>10308</v>
      </c>
      <c r="B1936" s="13">
        <v>38275</v>
      </c>
      <c r="C1936" s="12">
        <v>319</v>
      </c>
      <c r="D1936" s="12" t="s">
        <v>146</v>
      </c>
      <c r="E1936" s="14">
        <v>34</v>
      </c>
      <c r="F1936" s="12">
        <v>48.46</v>
      </c>
      <c r="G1936" s="12">
        <v>60.57</v>
      </c>
      <c r="H1936" s="12">
        <v>24.23</v>
      </c>
      <c r="I1936" s="9">
        <v>0.24759999999999999</v>
      </c>
      <c r="J1936" s="9">
        <v>0.99050000000000005</v>
      </c>
      <c r="K1936" s="10">
        <f>E1936*F1936</f>
        <v>1647.64</v>
      </c>
      <c r="L1936" s="11">
        <f>F1936-H1936</f>
        <v>24.23</v>
      </c>
      <c r="M1936" s="10">
        <f>L1936*E1936</f>
        <v>823.82</v>
      </c>
      <c r="N1936" s="6">
        <v>2004</v>
      </c>
      <c r="O1936" s="7">
        <v>3</v>
      </c>
      <c r="P1936" s="6">
        <v>10</v>
      </c>
      <c r="Q1936" s="6">
        <v>6</v>
      </c>
      <c r="R1936" s="6">
        <v>15</v>
      </c>
      <c r="S1936" s="8" t="s">
        <v>75</v>
      </c>
      <c r="T1936" s="8" t="s">
        <v>24</v>
      </c>
      <c r="U1936" s="8" t="s">
        <v>25</v>
      </c>
    </row>
    <row r="1937" spans="1:21" x14ac:dyDescent="0.2">
      <c r="A1937" s="12">
        <v>10308</v>
      </c>
      <c r="B1937" s="13">
        <v>38275</v>
      </c>
      <c r="C1937" s="12">
        <v>319</v>
      </c>
      <c r="D1937" s="12" t="s">
        <v>173</v>
      </c>
      <c r="E1937" s="14">
        <v>31</v>
      </c>
      <c r="F1937" s="12">
        <v>99.57</v>
      </c>
      <c r="G1937" s="12">
        <v>109.42</v>
      </c>
      <c r="H1937" s="12">
        <v>66.739999999999995</v>
      </c>
      <c r="I1937" s="9">
        <v>0.1004</v>
      </c>
      <c r="J1937" s="9">
        <v>0.4945</v>
      </c>
      <c r="K1937" s="10">
        <f>E1937*F1937</f>
        <v>3086.6699999999996</v>
      </c>
      <c r="L1937" s="11">
        <f>F1937-H1937</f>
        <v>32.83</v>
      </c>
      <c r="M1937" s="10">
        <f>L1937*E1937</f>
        <v>1017.7299999999999</v>
      </c>
      <c r="N1937" s="6">
        <v>2004</v>
      </c>
      <c r="O1937" s="7">
        <v>3</v>
      </c>
      <c r="P1937" s="6">
        <v>10</v>
      </c>
      <c r="Q1937" s="6">
        <v>6</v>
      </c>
      <c r="R1937" s="6">
        <v>15</v>
      </c>
      <c r="S1937" s="8" t="s">
        <v>75</v>
      </c>
      <c r="T1937" s="8" t="s">
        <v>24</v>
      </c>
      <c r="U1937" s="8" t="s">
        <v>25</v>
      </c>
    </row>
    <row r="1938" spans="1:21" x14ac:dyDescent="0.2">
      <c r="A1938" s="12">
        <v>10308</v>
      </c>
      <c r="B1938" s="13">
        <v>38275</v>
      </c>
      <c r="C1938" s="12">
        <v>319</v>
      </c>
      <c r="D1938" s="12" t="s">
        <v>175</v>
      </c>
      <c r="E1938" s="14">
        <v>47</v>
      </c>
      <c r="F1938" s="12">
        <v>68.55</v>
      </c>
      <c r="G1938" s="12">
        <v>76.17</v>
      </c>
      <c r="H1938" s="12">
        <v>37.32</v>
      </c>
      <c r="I1938" s="9">
        <v>0.1167</v>
      </c>
      <c r="J1938" s="9">
        <v>0.83069999999999999</v>
      </c>
      <c r="K1938" s="10">
        <f>E1938*F1938</f>
        <v>3221.85</v>
      </c>
      <c r="L1938" s="11">
        <f>F1938-H1938</f>
        <v>31.229999999999997</v>
      </c>
      <c r="M1938" s="10">
        <f>L1938*E1938</f>
        <v>1467.81</v>
      </c>
      <c r="N1938" s="6">
        <v>2004</v>
      </c>
      <c r="O1938" s="7">
        <v>3</v>
      </c>
      <c r="P1938" s="6">
        <v>10</v>
      </c>
      <c r="Q1938" s="6">
        <v>6</v>
      </c>
      <c r="R1938" s="6">
        <v>15</v>
      </c>
      <c r="S1938" s="8" t="s">
        <v>75</v>
      </c>
      <c r="T1938" s="8" t="s">
        <v>24</v>
      </c>
      <c r="U1938" s="8" t="s">
        <v>25</v>
      </c>
    </row>
    <row r="1939" spans="1:21" x14ac:dyDescent="0.2">
      <c r="A1939" s="12">
        <v>10308</v>
      </c>
      <c r="B1939" s="13">
        <v>38275</v>
      </c>
      <c r="C1939" s="12">
        <v>319</v>
      </c>
      <c r="D1939" s="12" t="s">
        <v>192</v>
      </c>
      <c r="E1939" s="14">
        <v>43</v>
      </c>
      <c r="F1939" s="12">
        <v>58</v>
      </c>
      <c r="G1939" s="12">
        <v>68.239999999999995</v>
      </c>
      <c r="H1939" s="12">
        <v>29.34</v>
      </c>
      <c r="I1939" s="9">
        <v>0.1724</v>
      </c>
      <c r="J1939" s="9">
        <v>0.98839999999999995</v>
      </c>
      <c r="K1939" s="10">
        <f>E1939*F1939</f>
        <v>2494</v>
      </c>
      <c r="L1939" s="11">
        <f>F1939-H1939</f>
        <v>28.66</v>
      </c>
      <c r="M1939" s="10">
        <f>L1939*E1939</f>
        <v>1232.3800000000001</v>
      </c>
      <c r="N1939" s="6">
        <v>2004</v>
      </c>
      <c r="O1939" s="7">
        <v>3</v>
      </c>
      <c r="P1939" s="6">
        <v>10</v>
      </c>
      <c r="Q1939" s="6">
        <v>6</v>
      </c>
      <c r="R1939" s="6">
        <v>15</v>
      </c>
      <c r="S1939" s="8" t="s">
        <v>75</v>
      </c>
      <c r="T1939" s="8" t="s">
        <v>24</v>
      </c>
      <c r="U1939" s="8" t="s">
        <v>25</v>
      </c>
    </row>
    <row r="1940" spans="1:21" x14ac:dyDescent="0.2">
      <c r="A1940" s="12">
        <v>10308</v>
      </c>
      <c r="B1940" s="13">
        <v>38275</v>
      </c>
      <c r="C1940" s="12">
        <v>319</v>
      </c>
      <c r="D1940" s="12" t="s">
        <v>196</v>
      </c>
      <c r="E1940" s="14">
        <v>44</v>
      </c>
      <c r="F1940" s="12">
        <v>71.73</v>
      </c>
      <c r="G1940" s="12">
        <v>72.45</v>
      </c>
      <c r="H1940" s="12">
        <v>36.229999999999997</v>
      </c>
      <c r="I1940" s="9">
        <v>1.3899999999999999E-2</v>
      </c>
      <c r="J1940" s="9">
        <v>0.99370000000000003</v>
      </c>
      <c r="K1940" s="10">
        <f>E1940*F1940</f>
        <v>3156.1200000000003</v>
      </c>
      <c r="L1940" s="11">
        <f>F1940-H1940</f>
        <v>35.500000000000007</v>
      </c>
      <c r="M1940" s="10">
        <f>L1940*E1940</f>
        <v>1562.0000000000002</v>
      </c>
      <c r="N1940" s="6">
        <v>2004</v>
      </c>
      <c r="O1940" s="7">
        <v>3</v>
      </c>
      <c r="P1940" s="6">
        <v>10</v>
      </c>
      <c r="Q1940" s="6">
        <v>6</v>
      </c>
      <c r="R1940" s="6">
        <v>15</v>
      </c>
      <c r="S1940" s="8" t="s">
        <v>75</v>
      </c>
      <c r="T1940" s="8" t="s">
        <v>24</v>
      </c>
      <c r="U1940" s="8" t="s">
        <v>25</v>
      </c>
    </row>
    <row r="1941" spans="1:21" x14ac:dyDescent="0.2">
      <c r="A1941" s="12">
        <v>10308</v>
      </c>
      <c r="B1941" s="13">
        <v>38275</v>
      </c>
      <c r="C1941" s="12">
        <v>319</v>
      </c>
      <c r="D1941" s="12" t="s">
        <v>199</v>
      </c>
      <c r="E1941" s="14">
        <v>24</v>
      </c>
      <c r="F1941" s="12">
        <v>99.89</v>
      </c>
      <c r="G1941" s="12">
        <v>99.89</v>
      </c>
      <c r="H1941" s="12">
        <v>66.92</v>
      </c>
      <c r="I1941" s="9">
        <v>0</v>
      </c>
      <c r="J1941" s="9">
        <v>0.49309999999999998</v>
      </c>
      <c r="K1941" s="10">
        <f>E1941*F1941</f>
        <v>2397.36</v>
      </c>
      <c r="L1941" s="11">
        <f>F1941-H1941</f>
        <v>32.97</v>
      </c>
      <c r="M1941" s="10">
        <f>L1941*E1941</f>
        <v>791.28</v>
      </c>
      <c r="N1941" s="6">
        <v>2004</v>
      </c>
      <c r="O1941" s="7">
        <v>3</v>
      </c>
      <c r="P1941" s="6">
        <v>10</v>
      </c>
      <c r="Q1941" s="6">
        <v>6</v>
      </c>
      <c r="R1941" s="6">
        <v>15</v>
      </c>
      <c r="S1941" s="8" t="s">
        <v>75</v>
      </c>
      <c r="T1941" s="8" t="s">
        <v>24</v>
      </c>
      <c r="U1941" s="8" t="s">
        <v>25</v>
      </c>
    </row>
    <row r="1942" spans="1:21" x14ac:dyDescent="0.2">
      <c r="A1942" s="12">
        <v>10308</v>
      </c>
      <c r="B1942" s="13">
        <v>38275</v>
      </c>
      <c r="C1942" s="12">
        <v>319</v>
      </c>
      <c r="D1942" s="12" t="s">
        <v>204</v>
      </c>
      <c r="E1942" s="14">
        <v>46</v>
      </c>
      <c r="F1942" s="12">
        <v>61.22</v>
      </c>
      <c r="G1942" s="12">
        <v>68.790000000000006</v>
      </c>
      <c r="H1942" s="12">
        <v>33.020000000000003</v>
      </c>
      <c r="I1942" s="9">
        <v>0.13070000000000001</v>
      </c>
      <c r="J1942" s="9">
        <v>0.84799999999999998</v>
      </c>
      <c r="K1942" s="10">
        <f>E1942*F1942</f>
        <v>2816.12</v>
      </c>
      <c r="L1942" s="11">
        <f>F1942-H1942</f>
        <v>28.199999999999996</v>
      </c>
      <c r="M1942" s="10">
        <f>L1942*E1942</f>
        <v>1297.1999999999998</v>
      </c>
      <c r="N1942" s="6">
        <v>2004</v>
      </c>
      <c r="O1942" s="7">
        <v>3</v>
      </c>
      <c r="P1942" s="6">
        <v>10</v>
      </c>
      <c r="Q1942" s="6">
        <v>6</v>
      </c>
      <c r="R1942" s="6">
        <v>15</v>
      </c>
      <c r="S1942" s="8" t="s">
        <v>75</v>
      </c>
      <c r="T1942" s="8" t="s">
        <v>24</v>
      </c>
      <c r="U1942" s="8" t="s">
        <v>25</v>
      </c>
    </row>
    <row r="1943" spans="1:21" x14ac:dyDescent="0.2">
      <c r="A1943" s="12">
        <v>10308</v>
      </c>
      <c r="B1943" s="13">
        <v>38275</v>
      </c>
      <c r="C1943" s="12">
        <v>319</v>
      </c>
      <c r="D1943" s="12" t="s">
        <v>206</v>
      </c>
      <c r="E1943" s="14">
        <v>47</v>
      </c>
      <c r="F1943" s="12">
        <v>37.090000000000003</v>
      </c>
      <c r="G1943" s="12">
        <v>43.64</v>
      </c>
      <c r="H1943" s="12">
        <v>27.06</v>
      </c>
      <c r="I1943" s="9">
        <v>0.18870000000000001</v>
      </c>
      <c r="J1943" s="9">
        <v>0.3695</v>
      </c>
      <c r="K1943" s="10">
        <f>E1943*F1943</f>
        <v>1743.2300000000002</v>
      </c>
      <c r="L1943" s="11">
        <f>F1943-H1943</f>
        <v>10.030000000000005</v>
      </c>
      <c r="M1943" s="10">
        <f>L1943*E1943</f>
        <v>471.4100000000002</v>
      </c>
      <c r="N1943" s="6">
        <v>2004</v>
      </c>
      <c r="O1943" s="7">
        <v>3</v>
      </c>
      <c r="P1943" s="6">
        <v>10</v>
      </c>
      <c r="Q1943" s="6">
        <v>6</v>
      </c>
      <c r="R1943" s="6">
        <v>15</v>
      </c>
      <c r="S1943" s="8" t="s">
        <v>75</v>
      </c>
      <c r="T1943" s="8" t="s">
        <v>24</v>
      </c>
      <c r="U1943" s="8" t="s">
        <v>25</v>
      </c>
    </row>
    <row r="1944" spans="1:21" x14ac:dyDescent="0.2">
      <c r="A1944" s="12">
        <v>10308</v>
      </c>
      <c r="B1944" s="13">
        <v>38275</v>
      </c>
      <c r="C1944" s="12">
        <v>319</v>
      </c>
      <c r="D1944" s="12" t="s">
        <v>211</v>
      </c>
      <c r="E1944" s="14">
        <v>21</v>
      </c>
      <c r="F1944" s="12">
        <v>73.069999999999993</v>
      </c>
      <c r="G1944" s="12">
        <v>91.34</v>
      </c>
      <c r="H1944" s="12">
        <v>51.15</v>
      </c>
      <c r="I1944" s="9">
        <v>0.24629999999999999</v>
      </c>
      <c r="J1944" s="9">
        <v>0.43009999999999998</v>
      </c>
      <c r="K1944" s="10">
        <f>E1944*F1944</f>
        <v>1534.4699999999998</v>
      </c>
      <c r="L1944" s="11">
        <f>F1944-H1944</f>
        <v>21.919999999999995</v>
      </c>
      <c r="M1944" s="10">
        <f>L1944*E1944</f>
        <v>460.31999999999988</v>
      </c>
      <c r="N1944" s="6">
        <v>2004</v>
      </c>
      <c r="O1944" s="7">
        <v>3</v>
      </c>
      <c r="P1944" s="6">
        <v>10</v>
      </c>
      <c r="Q1944" s="6">
        <v>6</v>
      </c>
      <c r="R1944" s="6">
        <v>15</v>
      </c>
      <c r="S1944" s="8" t="s">
        <v>75</v>
      </c>
      <c r="T1944" s="8" t="s">
        <v>24</v>
      </c>
      <c r="U1944" s="8" t="s">
        <v>25</v>
      </c>
    </row>
    <row r="1945" spans="1:21" x14ac:dyDescent="0.2">
      <c r="A1945" s="12">
        <v>10308</v>
      </c>
      <c r="B1945" s="13">
        <v>38275</v>
      </c>
      <c r="C1945" s="12">
        <v>319</v>
      </c>
      <c r="D1945" s="12" t="s">
        <v>214</v>
      </c>
      <c r="E1945" s="14">
        <v>35</v>
      </c>
      <c r="F1945" s="12">
        <v>88.75</v>
      </c>
      <c r="G1945" s="12">
        <v>99.72</v>
      </c>
      <c r="H1945" s="12">
        <v>68.8</v>
      </c>
      <c r="I1945" s="9">
        <v>0.1239</v>
      </c>
      <c r="J1945" s="9">
        <v>0.29070000000000001</v>
      </c>
      <c r="K1945" s="10">
        <f>E1945*F1945</f>
        <v>3106.25</v>
      </c>
      <c r="L1945" s="11">
        <f>F1945-H1945</f>
        <v>19.950000000000003</v>
      </c>
      <c r="M1945" s="10">
        <f>L1945*E1945</f>
        <v>698.25000000000011</v>
      </c>
      <c r="N1945" s="6">
        <v>2004</v>
      </c>
      <c r="O1945" s="7">
        <v>3</v>
      </c>
      <c r="P1945" s="6">
        <v>10</v>
      </c>
      <c r="Q1945" s="6">
        <v>6</v>
      </c>
      <c r="R1945" s="6">
        <v>15</v>
      </c>
      <c r="S1945" s="8" t="s">
        <v>75</v>
      </c>
      <c r="T1945" s="8" t="s">
        <v>24</v>
      </c>
      <c r="U1945" s="8" t="s">
        <v>25</v>
      </c>
    </row>
    <row r="1946" spans="1:21" x14ac:dyDescent="0.2">
      <c r="A1946" s="12">
        <v>10308</v>
      </c>
      <c r="B1946" s="13">
        <v>38275</v>
      </c>
      <c r="C1946" s="12">
        <v>319</v>
      </c>
      <c r="D1946" s="12" t="s">
        <v>217</v>
      </c>
      <c r="E1946" s="14">
        <v>31</v>
      </c>
      <c r="F1946" s="12">
        <v>100.85</v>
      </c>
      <c r="G1946" s="12">
        <v>118.65</v>
      </c>
      <c r="H1946" s="12">
        <v>59.33</v>
      </c>
      <c r="I1946" s="9">
        <v>0.17849999999999999</v>
      </c>
      <c r="J1946" s="9">
        <v>0.70789999999999997</v>
      </c>
      <c r="K1946" s="10">
        <f>E1946*F1946</f>
        <v>3126.35</v>
      </c>
      <c r="L1946" s="11">
        <f>F1946-H1946</f>
        <v>41.519999999999996</v>
      </c>
      <c r="M1946" s="10">
        <f>L1946*E1946</f>
        <v>1287.1199999999999</v>
      </c>
      <c r="N1946" s="6">
        <v>2004</v>
      </c>
      <c r="O1946" s="7">
        <v>3</v>
      </c>
      <c r="P1946" s="6">
        <v>10</v>
      </c>
      <c r="Q1946" s="6">
        <v>6</v>
      </c>
      <c r="R1946" s="6">
        <v>15</v>
      </c>
      <c r="S1946" s="8" t="s">
        <v>75</v>
      </c>
      <c r="T1946" s="8" t="s">
        <v>24</v>
      </c>
      <c r="U1946" s="8" t="s">
        <v>25</v>
      </c>
    </row>
    <row r="1947" spans="1:21" x14ac:dyDescent="0.2">
      <c r="A1947" s="12">
        <v>10308</v>
      </c>
      <c r="B1947" s="13">
        <v>38275</v>
      </c>
      <c r="C1947" s="12">
        <v>319</v>
      </c>
      <c r="D1947" s="12" t="s">
        <v>218</v>
      </c>
      <c r="E1947" s="14">
        <v>21</v>
      </c>
      <c r="F1947" s="12">
        <v>79.2</v>
      </c>
      <c r="G1947" s="12">
        <v>80</v>
      </c>
      <c r="H1947" s="12">
        <v>54.4</v>
      </c>
      <c r="I1947" s="9">
        <v>1.26E-2</v>
      </c>
      <c r="J1947" s="9">
        <v>0.45960000000000001</v>
      </c>
      <c r="K1947" s="10">
        <f>E1947*F1947</f>
        <v>1663.2</v>
      </c>
      <c r="L1947" s="11">
        <f>F1947-H1947</f>
        <v>24.800000000000004</v>
      </c>
      <c r="M1947" s="10">
        <f>L1947*E1947</f>
        <v>520.80000000000007</v>
      </c>
      <c r="N1947" s="6">
        <v>2004</v>
      </c>
      <c r="O1947" s="7">
        <v>3</v>
      </c>
      <c r="P1947" s="6">
        <v>10</v>
      </c>
      <c r="Q1947" s="6">
        <v>6</v>
      </c>
      <c r="R1947" s="6">
        <v>15</v>
      </c>
      <c r="S1947" s="8" t="s">
        <v>75</v>
      </c>
      <c r="T1947" s="8" t="s">
        <v>24</v>
      </c>
      <c r="U1947" s="8" t="s">
        <v>25</v>
      </c>
    </row>
    <row r="1948" spans="1:21" x14ac:dyDescent="0.2">
      <c r="A1948" s="12">
        <v>10308</v>
      </c>
      <c r="B1948" s="13">
        <v>38275</v>
      </c>
      <c r="C1948" s="12">
        <v>319</v>
      </c>
      <c r="D1948" s="12" t="s">
        <v>221</v>
      </c>
      <c r="E1948" s="14">
        <v>39</v>
      </c>
      <c r="F1948" s="12">
        <v>62.93</v>
      </c>
      <c r="G1948" s="12">
        <v>74.03</v>
      </c>
      <c r="H1948" s="12">
        <v>36.270000000000003</v>
      </c>
      <c r="I1948" s="9">
        <v>0.17480000000000001</v>
      </c>
      <c r="J1948" s="9">
        <v>0.74439999999999995</v>
      </c>
      <c r="K1948" s="10">
        <f>E1948*F1948</f>
        <v>2454.27</v>
      </c>
      <c r="L1948" s="11">
        <f>F1948-H1948</f>
        <v>26.659999999999997</v>
      </c>
      <c r="M1948" s="10">
        <f>L1948*E1948</f>
        <v>1039.7399999999998</v>
      </c>
      <c r="N1948" s="6">
        <v>2004</v>
      </c>
      <c r="O1948" s="7">
        <v>3</v>
      </c>
      <c r="P1948" s="6">
        <v>10</v>
      </c>
      <c r="Q1948" s="6">
        <v>6</v>
      </c>
      <c r="R1948" s="6">
        <v>15</v>
      </c>
      <c r="S1948" s="8" t="s">
        <v>75</v>
      </c>
      <c r="T1948" s="8" t="s">
        <v>24</v>
      </c>
      <c r="U1948" s="8" t="s">
        <v>25</v>
      </c>
    </row>
    <row r="1949" spans="1:21" x14ac:dyDescent="0.2">
      <c r="A1949" s="12">
        <v>10309</v>
      </c>
      <c r="B1949" s="13">
        <v>38275</v>
      </c>
      <c r="C1949" s="12">
        <v>121</v>
      </c>
      <c r="D1949" s="12" t="s">
        <v>18</v>
      </c>
      <c r="E1949" s="14">
        <v>41</v>
      </c>
      <c r="F1949" s="12">
        <v>94.74</v>
      </c>
      <c r="G1949" s="12">
        <v>95.7</v>
      </c>
      <c r="H1949" s="12">
        <v>48.81</v>
      </c>
      <c r="I1949" s="9">
        <v>1.06E-2</v>
      </c>
      <c r="J1949" s="9">
        <v>0.94240000000000002</v>
      </c>
      <c r="K1949" s="10">
        <f>E1949*F1949</f>
        <v>3884.3399999999997</v>
      </c>
      <c r="L1949" s="11">
        <f>F1949-H1949</f>
        <v>45.929999999999993</v>
      </c>
      <c r="M1949" s="10">
        <f>L1949*E1949</f>
        <v>1883.1299999999997</v>
      </c>
      <c r="N1949" s="6">
        <v>2004</v>
      </c>
      <c r="O1949" s="7">
        <v>3</v>
      </c>
      <c r="P1949" s="6">
        <v>10</v>
      </c>
      <c r="Q1949" s="6">
        <v>6</v>
      </c>
      <c r="R1949" s="6">
        <v>15</v>
      </c>
      <c r="S1949" s="8" t="s">
        <v>27</v>
      </c>
      <c r="T1949" s="8" t="s">
        <v>28</v>
      </c>
      <c r="U1949" s="8" t="s">
        <v>29</v>
      </c>
    </row>
    <row r="1950" spans="1:21" x14ac:dyDescent="0.2">
      <c r="A1950" s="12">
        <v>10309</v>
      </c>
      <c r="B1950" s="13">
        <v>38275</v>
      </c>
      <c r="C1950" s="12">
        <v>121</v>
      </c>
      <c r="D1950" s="12" t="s">
        <v>112</v>
      </c>
      <c r="E1950" s="14">
        <v>26</v>
      </c>
      <c r="F1950" s="12">
        <v>144.6</v>
      </c>
      <c r="G1950" s="12">
        <v>150.62</v>
      </c>
      <c r="H1950" s="12">
        <v>66.27</v>
      </c>
      <c r="I1950" s="9">
        <v>4.1500000000000002E-2</v>
      </c>
      <c r="J1950" s="9">
        <v>1.177</v>
      </c>
      <c r="K1950" s="10">
        <f>E1950*F1950</f>
        <v>3759.6</v>
      </c>
      <c r="L1950" s="11">
        <f>F1950-H1950</f>
        <v>78.33</v>
      </c>
      <c r="M1950" s="10">
        <f>L1950*E1950</f>
        <v>2036.58</v>
      </c>
      <c r="N1950" s="6">
        <v>2004</v>
      </c>
      <c r="O1950" s="7">
        <v>3</v>
      </c>
      <c r="P1950" s="6">
        <v>10</v>
      </c>
      <c r="Q1950" s="6">
        <v>6</v>
      </c>
      <c r="R1950" s="6">
        <v>15</v>
      </c>
      <c r="S1950" s="8" t="s">
        <v>27</v>
      </c>
      <c r="T1950" s="8" t="s">
        <v>28</v>
      </c>
      <c r="U1950" s="8" t="s">
        <v>29</v>
      </c>
    </row>
    <row r="1951" spans="1:21" x14ac:dyDescent="0.2">
      <c r="A1951" s="12">
        <v>10309</v>
      </c>
      <c r="B1951" s="13">
        <v>38275</v>
      </c>
      <c r="C1951" s="12">
        <v>121</v>
      </c>
      <c r="D1951" s="12" t="s">
        <v>171</v>
      </c>
      <c r="E1951" s="14">
        <v>21</v>
      </c>
      <c r="F1951" s="12">
        <v>96.92</v>
      </c>
      <c r="G1951" s="12">
        <v>112.7</v>
      </c>
      <c r="H1951" s="12">
        <v>60.86</v>
      </c>
      <c r="I1951" s="9">
        <v>0.1651</v>
      </c>
      <c r="J1951" s="9">
        <v>0.59150000000000003</v>
      </c>
      <c r="K1951" s="10">
        <f>E1951*F1951</f>
        <v>2035.32</v>
      </c>
      <c r="L1951" s="11">
        <f>F1951-H1951</f>
        <v>36.06</v>
      </c>
      <c r="M1951" s="10">
        <f>L1951*E1951</f>
        <v>757.26</v>
      </c>
      <c r="N1951" s="6">
        <v>2004</v>
      </c>
      <c r="O1951" s="7">
        <v>3</v>
      </c>
      <c r="P1951" s="6">
        <v>10</v>
      </c>
      <c r="Q1951" s="6">
        <v>6</v>
      </c>
      <c r="R1951" s="6">
        <v>15</v>
      </c>
      <c r="S1951" s="8" t="s">
        <v>27</v>
      </c>
      <c r="T1951" s="8" t="s">
        <v>28</v>
      </c>
      <c r="U1951" s="8" t="s">
        <v>29</v>
      </c>
    </row>
    <row r="1952" spans="1:21" x14ac:dyDescent="0.2">
      <c r="A1952" s="12">
        <v>10309</v>
      </c>
      <c r="B1952" s="13">
        <v>38275</v>
      </c>
      <c r="C1952" s="12">
        <v>121</v>
      </c>
      <c r="D1952" s="12" t="s">
        <v>179</v>
      </c>
      <c r="E1952" s="14">
        <v>24</v>
      </c>
      <c r="F1952" s="12">
        <v>59.56</v>
      </c>
      <c r="G1952" s="12">
        <v>69.260000000000005</v>
      </c>
      <c r="H1952" s="12">
        <v>47.1</v>
      </c>
      <c r="I1952" s="9">
        <v>0.16789999999999999</v>
      </c>
      <c r="J1952" s="9">
        <v>0.25480000000000003</v>
      </c>
      <c r="K1952" s="10">
        <f>E1952*F1952</f>
        <v>1429.44</v>
      </c>
      <c r="L1952" s="11">
        <f>F1952-H1952</f>
        <v>12.46</v>
      </c>
      <c r="M1952" s="10">
        <f>L1952*E1952</f>
        <v>299.04000000000002</v>
      </c>
      <c r="N1952" s="6">
        <v>2004</v>
      </c>
      <c r="O1952" s="7">
        <v>3</v>
      </c>
      <c r="P1952" s="6">
        <v>10</v>
      </c>
      <c r="Q1952" s="6">
        <v>6</v>
      </c>
      <c r="R1952" s="6">
        <v>15</v>
      </c>
      <c r="S1952" s="8" t="s">
        <v>27</v>
      </c>
      <c r="T1952" s="8" t="s">
        <v>28</v>
      </c>
      <c r="U1952" s="8" t="s">
        <v>29</v>
      </c>
    </row>
    <row r="1953" spans="1:21" x14ac:dyDescent="0.2">
      <c r="A1953" s="12">
        <v>10309</v>
      </c>
      <c r="B1953" s="13">
        <v>38275</v>
      </c>
      <c r="C1953" s="12">
        <v>121</v>
      </c>
      <c r="D1953" s="12" t="s">
        <v>205</v>
      </c>
      <c r="E1953" s="14">
        <v>50</v>
      </c>
      <c r="F1953" s="12">
        <v>93.89</v>
      </c>
      <c r="G1953" s="12">
        <v>102.05</v>
      </c>
      <c r="H1953" s="12">
        <v>56.13</v>
      </c>
      <c r="I1953" s="9">
        <v>8.5199999999999998E-2</v>
      </c>
      <c r="J1953" s="9">
        <v>0.67700000000000005</v>
      </c>
      <c r="K1953" s="10">
        <f>E1953*F1953</f>
        <v>4694.5</v>
      </c>
      <c r="L1953" s="11">
        <f>F1953-H1953</f>
        <v>37.76</v>
      </c>
      <c r="M1953" s="10">
        <f>L1953*E1953</f>
        <v>1888</v>
      </c>
      <c r="N1953" s="6">
        <v>2004</v>
      </c>
      <c r="O1953" s="7">
        <v>3</v>
      </c>
      <c r="P1953" s="6">
        <v>10</v>
      </c>
      <c r="Q1953" s="6">
        <v>6</v>
      </c>
      <c r="R1953" s="6">
        <v>15</v>
      </c>
      <c r="S1953" s="8" t="s">
        <v>27</v>
      </c>
      <c r="T1953" s="8" t="s">
        <v>28</v>
      </c>
      <c r="U1953" s="8" t="s">
        <v>29</v>
      </c>
    </row>
    <row r="1954" spans="1:21" x14ac:dyDescent="0.2">
      <c r="A1954" s="12">
        <v>10309</v>
      </c>
      <c r="B1954" s="13">
        <v>38275</v>
      </c>
      <c r="C1954" s="12">
        <v>121</v>
      </c>
      <c r="D1954" s="12" t="s">
        <v>209</v>
      </c>
      <c r="E1954" s="14">
        <v>28</v>
      </c>
      <c r="F1954" s="12">
        <v>74.040000000000006</v>
      </c>
      <c r="G1954" s="12">
        <v>81.36</v>
      </c>
      <c r="H1954" s="12">
        <v>34.17</v>
      </c>
      <c r="I1954" s="9">
        <v>9.4500000000000001E-2</v>
      </c>
      <c r="J1954" s="9">
        <v>1.1706000000000001</v>
      </c>
      <c r="K1954" s="10">
        <f>E1954*F1954</f>
        <v>2073.1200000000003</v>
      </c>
      <c r="L1954" s="11">
        <f>F1954-H1954</f>
        <v>39.870000000000005</v>
      </c>
      <c r="M1954" s="10">
        <f>L1954*E1954</f>
        <v>1116.3600000000001</v>
      </c>
      <c r="N1954" s="6">
        <v>2004</v>
      </c>
      <c r="O1954" s="7">
        <v>3</v>
      </c>
      <c r="P1954" s="6">
        <v>10</v>
      </c>
      <c r="Q1954" s="6">
        <v>6</v>
      </c>
      <c r="R1954" s="6">
        <v>15</v>
      </c>
      <c r="S1954" s="8" t="s">
        <v>27</v>
      </c>
      <c r="T1954" s="8" t="s">
        <v>28</v>
      </c>
      <c r="U1954" s="8" t="s">
        <v>29</v>
      </c>
    </row>
    <row r="1955" spans="1:21" x14ac:dyDescent="0.2">
      <c r="A1955" s="12">
        <v>10310</v>
      </c>
      <c r="B1955" s="13">
        <v>38276</v>
      </c>
      <c r="C1955" s="12">
        <v>259</v>
      </c>
      <c r="D1955" s="12" t="s">
        <v>95</v>
      </c>
      <c r="E1955" s="14">
        <v>33</v>
      </c>
      <c r="F1955" s="12">
        <v>165.38</v>
      </c>
      <c r="G1955" s="12">
        <v>194.57</v>
      </c>
      <c r="H1955" s="12">
        <v>95.34</v>
      </c>
      <c r="I1955" s="9">
        <v>0.1754</v>
      </c>
      <c r="J1955" s="9">
        <v>0.73419999999999996</v>
      </c>
      <c r="K1955" s="10">
        <f>E1955*F1955</f>
        <v>5457.54</v>
      </c>
      <c r="L1955" s="11">
        <f>F1955-H1955</f>
        <v>70.039999999999992</v>
      </c>
      <c r="M1955" s="10">
        <f>L1955*E1955</f>
        <v>2311.3199999999997</v>
      </c>
      <c r="N1955" s="6">
        <v>2004</v>
      </c>
      <c r="O1955" s="7">
        <v>3</v>
      </c>
      <c r="P1955" s="6">
        <v>10</v>
      </c>
      <c r="Q1955" s="6">
        <v>7</v>
      </c>
      <c r="R1955" s="6">
        <v>16</v>
      </c>
      <c r="S1955" s="8" t="s">
        <v>96</v>
      </c>
      <c r="T1955" s="8" t="s">
        <v>97</v>
      </c>
      <c r="U1955" s="8" t="s">
        <v>29</v>
      </c>
    </row>
    <row r="1956" spans="1:21" x14ac:dyDescent="0.2">
      <c r="A1956" s="12">
        <v>10310</v>
      </c>
      <c r="B1956" s="13">
        <v>38276</v>
      </c>
      <c r="C1956" s="12">
        <v>259</v>
      </c>
      <c r="D1956" s="12" t="s">
        <v>114</v>
      </c>
      <c r="E1956" s="14">
        <v>24</v>
      </c>
      <c r="F1956" s="12">
        <v>105.7</v>
      </c>
      <c r="G1956" s="12">
        <v>117.44</v>
      </c>
      <c r="H1956" s="12">
        <v>75.16</v>
      </c>
      <c r="I1956" s="9">
        <v>0.1135</v>
      </c>
      <c r="J1956" s="9">
        <v>0.41249999999999998</v>
      </c>
      <c r="K1956" s="10">
        <f>E1956*F1956</f>
        <v>2536.8000000000002</v>
      </c>
      <c r="L1956" s="11">
        <f>F1956-H1956</f>
        <v>30.540000000000006</v>
      </c>
      <c r="M1956" s="10">
        <f>L1956*E1956</f>
        <v>732.96000000000015</v>
      </c>
      <c r="N1956" s="6">
        <v>2004</v>
      </c>
      <c r="O1956" s="7">
        <v>3</v>
      </c>
      <c r="P1956" s="6">
        <v>10</v>
      </c>
      <c r="Q1956" s="6">
        <v>7</v>
      </c>
      <c r="R1956" s="6">
        <v>16</v>
      </c>
      <c r="S1956" s="8" t="s">
        <v>96</v>
      </c>
      <c r="T1956" s="8" t="s">
        <v>97</v>
      </c>
      <c r="U1956" s="8" t="s">
        <v>29</v>
      </c>
    </row>
    <row r="1957" spans="1:21" x14ac:dyDescent="0.2">
      <c r="A1957" s="12">
        <v>10310</v>
      </c>
      <c r="B1957" s="13">
        <v>38276</v>
      </c>
      <c r="C1957" s="12">
        <v>259</v>
      </c>
      <c r="D1957" s="12" t="s">
        <v>117</v>
      </c>
      <c r="E1957" s="14">
        <v>49</v>
      </c>
      <c r="F1957" s="12">
        <v>77.41</v>
      </c>
      <c r="G1957" s="12">
        <v>79.8</v>
      </c>
      <c r="H1957" s="12">
        <v>31.92</v>
      </c>
      <c r="I1957" s="9">
        <v>2.58E-2</v>
      </c>
      <c r="J1957" s="9">
        <v>1.4097999999999999</v>
      </c>
      <c r="K1957" s="10">
        <f>E1957*F1957</f>
        <v>3793.0899999999997</v>
      </c>
      <c r="L1957" s="11">
        <f>F1957-H1957</f>
        <v>45.489999999999995</v>
      </c>
      <c r="M1957" s="10">
        <f>L1957*E1957</f>
        <v>2229.0099999999998</v>
      </c>
      <c r="N1957" s="6">
        <v>2004</v>
      </c>
      <c r="O1957" s="7">
        <v>3</v>
      </c>
      <c r="P1957" s="6">
        <v>10</v>
      </c>
      <c r="Q1957" s="6">
        <v>7</v>
      </c>
      <c r="R1957" s="6">
        <v>16</v>
      </c>
      <c r="S1957" s="8" t="s">
        <v>96</v>
      </c>
      <c r="T1957" s="8" t="s">
        <v>97</v>
      </c>
      <c r="U1957" s="8" t="s">
        <v>29</v>
      </c>
    </row>
    <row r="1958" spans="1:21" x14ac:dyDescent="0.2">
      <c r="A1958" s="12">
        <v>10310</v>
      </c>
      <c r="B1958" s="13">
        <v>38276</v>
      </c>
      <c r="C1958" s="12">
        <v>259</v>
      </c>
      <c r="D1958" s="12" t="s">
        <v>120</v>
      </c>
      <c r="E1958" s="14">
        <v>25</v>
      </c>
      <c r="F1958" s="12">
        <v>101.34</v>
      </c>
      <c r="G1958" s="12">
        <v>115.16</v>
      </c>
      <c r="H1958" s="12">
        <v>58.73</v>
      </c>
      <c r="I1958" s="9">
        <v>0.1381</v>
      </c>
      <c r="J1958" s="9">
        <v>0.73219999999999996</v>
      </c>
      <c r="K1958" s="10">
        <f>E1958*F1958</f>
        <v>2533.5</v>
      </c>
      <c r="L1958" s="11">
        <f>F1958-H1958</f>
        <v>42.610000000000007</v>
      </c>
      <c r="M1958" s="10">
        <f>L1958*E1958</f>
        <v>1065.2500000000002</v>
      </c>
      <c r="N1958" s="6">
        <v>2004</v>
      </c>
      <c r="O1958" s="7">
        <v>3</v>
      </c>
      <c r="P1958" s="6">
        <v>10</v>
      </c>
      <c r="Q1958" s="6">
        <v>7</v>
      </c>
      <c r="R1958" s="6">
        <v>16</v>
      </c>
      <c r="S1958" s="8" t="s">
        <v>96</v>
      </c>
      <c r="T1958" s="8" t="s">
        <v>97</v>
      </c>
      <c r="U1958" s="8" t="s">
        <v>29</v>
      </c>
    </row>
    <row r="1959" spans="1:21" x14ac:dyDescent="0.2">
      <c r="A1959" s="12">
        <v>10310</v>
      </c>
      <c r="B1959" s="13">
        <v>38276</v>
      </c>
      <c r="C1959" s="12">
        <v>259</v>
      </c>
      <c r="D1959" s="12" t="s">
        <v>123</v>
      </c>
      <c r="E1959" s="14">
        <v>37</v>
      </c>
      <c r="F1959" s="12">
        <v>128.80000000000001</v>
      </c>
      <c r="G1959" s="12">
        <v>141.54</v>
      </c>
      <c r="H1959" s="12">
        <v>83.51</v>
      </c>
      <c r="I1959" s="9">
        <v>0.1009</v>
      </c>
      <c r="J1959" s="9">
        <v>0.53890000000000005</v>
      </c>
      <c r="K1959" s="10">
        <f>E1959*F1959</f>
        <v>4765.6000000000004</v>
      </c>
      <c r="L1959" s="11">
        <f>F1959-H1959</f>
        <v>45.290000000000006</v>
      </c>
      <c r="M1959" s="10">
        <f>L1959*E1959</f>
        <v>1675.7300000000002</v>
      </c>
      <c r="N1959" s="6">
        <v>2004</v>
      </c>
      <c r="O1959" s="7">
        <v>3</v>
      </c>
      <c r="P1959" s="6">
        <v>10</v>
      </c>
      <c r="Q1959" s="6">
        <v>7</v>
      </c>
      <c r="R1959" s="6">
        <v>16</v>
      </c>
      <c r="S1959" s="8" t="s">
        <v>96</v>
      </c>
      <c r="T1959" s="8" t="s">
        <v>97</v>
      </c>
      <c r="U1959" s="8" t="s">
        <v>29</v>
      </c>
    </row>
    <row r="1960" spans="1:21" x14ac:dyDescent="0.2">
      <c r="A1960" s="12">
        <v>10310</v>
      </c>
      <c r="B1960" s="13">
        <v>38276</v>
      </c>
      <c r="C1960" s="12">
        <v>259</v>
      </c>
      <c r="D1960" s="12" t="s">
        <v>135</v>
      </c>
      <c r="E1960" s="14">
        <v>20</v>
      </c>
      <c r="F1960" s="12">
        <v>66.989999999999995</v>
      </c>
      <c r="G1960" s="12">
        <v>77</v>
      </c>
      <c r="H1960" s="12">
        <v>53.9</v>
      </c>
      <c r="I1960" s="9">
        <v>0.14929999999999999</v>
      </c>
      <c r="J1960" s="9">
        <v>0.2412</v>
      </c>
      <c r="K1960" s="10">
        <f>E1960*F1960</f>
        <v>1339.8</v>
      </c>
      <c r="L1960" s="11">
        <f>F1960-H1960</f>
        <v>13.089999999999996</v>
      </c>
      <c r="M1960" s="10">
        <f>L1960*E1960</f>
        <v>261.79999999999995</v>
      </c>
      <c r="N1960" s="6">
        <v>2004</v>
      </c>
      <c r="O1960" s="7">
        <v>3</v>
      </c>
      <c r="P1960" s="6">
        <v>10</v>
      </c>
      <c r="Q1960" s="6">
        <v>7</v>
      </c>
      <c r="R1960" s="6">
        <v>16</v>
      </c>
      <c r="S1960" s="8" t="s">
        <v>96</v>
      </c>
      <c r="T1960" s="8" t="s">
        <v>97</v>
      </c>
      <c r="U1960" s="8" t="s">
        <v>29</v>
      </c>
    </row>
    <row r="1961" spans="1:21" x14ac:dyDescent="0.2">
      <c r="A1961" s="12">
        <v>10310</v>
      </c>
      <c r="B1961" s="13">
        <v>38276</v>
      </c>
      <c r="C1961" s="12">
        <v>259</v>
      </c>
      <c r="D1961" s="12" t="s">
        <v>136</v>
      </c>
      <c r="E1961" s="14">
        <v>24</v>
      </c>
      <c r="F1961" s="12">
        <v>129.44999999999999</v>
      </c>
      <c r="G1961" s="12">
        <v>142.25</v>
      </c>
      <c r="H1961" s="12">
        <v>93.89</v>
      </c>
      <c r="I1961" s="9">
        <v>0.1004</v>
      </c>
      <c r="J1961" s="9">
        <v>0.38340000000000002</v>
      </c>
      <c r="K1961" s="10">
        <f>E1961*F1961</f>
        <v>3106.7999999999997</v>
      </c>
      <c r="L1961" s="11">
        <f>F1961-H1961</f>
        <v>35.559999999999988</v>
      </c>
      <c r="M1961" s="10">
        <f>L1961*E1961</f>
        <v>853.43999999999971</v>
      </c>
      <c r="N1961" s="6">
        <v>2004</v>
      </c>
      <c r="O1961" s="7">
        <v>3</v>
      </c>
      <c r="P1961" s="6">
        <v>10</v>
      </c>
      <c r="Q1961" s="6">
        <v>7</v>
      </c>
      <c r="R1961" s="6">
        <v>16</v>
      </c>
      <c r="S1961" s="8" t="s">
        <v>96</v>
      </c>
      <c r="T1961" s="8" t="s">
        <v>97</v>
      </c>
      <c r="U1961" s="8" t="s">
        <v>29</v>
      </c>
    </row>
    <row r="1962" spans="1:21" x14ac:dyDescent="0.2">
      <c r="A1962" s="12">
        <v>10310</v>
      </c>
      <c r="B1962" s="13">
        <v>38276</v>
      </c>
      <c r="C1962" s="12">
        <v>259</v>
      </c>
      <c r="D1962" s="12" t="s">
        <v>154</v>
      </c>
      <c r="E1962" s="14">
        <v>48</v>
      </c>
      <c r="F1962" s="12">
        <v>159.18</v>
      </c>
      <c r="G1962" s="12">
        <v>169.34</v>
      </c>
      <c r="H1962" s="12">
        <v>77.900000000000006</v>
      </c>
      <c r="I1962" s="9">
        <v>6.2799999999999995E-2</v>
      </c>
      <c r="J1962" s="9">
        <v>1.0398000000000001</v>
      </c>
      <c r="K1962" s="10">
        <f>E1962*F1962</f>
        <v>7640.64</v>
      </c>
      <c r="L1962" s="11">
        <f>F1962-H1962</f>
        <v>81.28</v>
      </c>
      <c r="M1962" s="10">
        <f>L1962*E1962</f>
        <v>3901.44</v>
      </c>
      <c r="N1962" s="6">
        <v>2004</v>
      </c>
      <c r="O1962" s="7">
        <v>3</v>
      </c>
      <c r="P1962" s="6">
        <v>10</v>
      </c>
      <c r="Q1962" s="6">
        <v>7</v>
      </c>
      <c r="R1962" s="6">
        <v>16</v>
      </c>
      <c r="S1962" s="8" t="s">
        <v>96</v>
      </c>
      <c r="T1962" s="8" t="s">
        <v>97</v>
      </c>
      <c r="U1962" s="8" t="s">
        <v>29</v>
      </c>
    </row>
    <row r="1963" spans="1:21" x14ac:dyDescent="0.2">
      <c r="A1963" s="12">
        <v>10310</v>
      </c>
      <c r="B1963" s="13">
        <v>38276</v>
      </c>
      <c r="C1963" s="12">
        <v>259</v>
      </c>
      <c r="D1963" s="12" t="s">
        <v>156</v>
      </c>
      <c r="E1963" s="14">
        <v>27</v>
      </c>
      <c r="F1963" s="12">
        <v>70.760000000000005</v>
      </c>
      <c r="G1963" s="12">
        <v>80.41</v>
      </c>
      <c r="H1963" s="12">
        <v>49.05</v>
      </c>
      <c r="I1963" s="9">
        <v>0.14130000000000001</v>
      </c>
      <c r="J1963" s="9">
        <v>0.44850000000000001</v>
      </c>
      <c r="K1963" s="10">
        <f>E1963*F1963</f>
        <v>1910.5200000000002</v>
      </c>
      <c r="L1963" s="11">
        <f>F1963-H1963</f>
        <v>21.710000000000008</v>
      </c>
      <c r="M1963" s="10">
        <f>L1963*E1963</f>
        <v>586.17000000000019</v>
      </c>
      <c r="N1963" s="6">
        <v>2004</v>
      </c>
      <c r="O1963" s="7">
        <v>3</v>
      </c>
      <c r="P1963" s="6">
        <v>10</v>
      </c>
      <c r="Q1963" s="6">
        <v>7</v>
      </c>
      <c r="R1963" s="6">
        <v>16</v>
      </c>
      <c r="S1963" s="8" t="s">
        <v>96</v>
      </c>
      <c r="T1963" s="8" t="s">
        <v>97</v>
      </c>
      <c r="U1963" s="8" t="s">
        <v>29</v>
      </c>
    </row>
    <row r="1964" spans="1:21" x14ac:dyDescent="0.2">
      <c r="A1964" s="12">
        <v>10310</v>
      </c>
      <c r="B1964" s="13">
        <v>38276</v>
      </c>
      <c r="C1964" s="12">
        <v>259</v>
      </c>
      <c r="D1964" s="12" t="s">
        <v>158</v>
      </c>
      <c r="E1964" s="14">
        <v>49</v>
      </c>
      <c r="F1964" s="12">
        <v>122</v>
      </c>
      <c r="G1964" s="12">
        <v>146.99</v>
      </c>
      <c r="H1964" s="12">
        <v>73.489999999999995</v>
      </c>
      <c r="I1964" s="9">
        <v>0.2049</v>
      </c>
      <c r="J1964" s="9">
        <v>0.66679999999999995</v>
      </c>
      <c r="K1964" s="10">
        <f>E1964*F1964</f>
        <v>5978</v>
      </c>
      <c r="L1964" s="11">
        <f>F1964-H1964</f>
        <v>48.510000000000005</v>
      </c>
      <c r="M1964" s="10">
        <f>L1964*E1964</f>
        <v>2376.9900000000002</v>
      </c>
      <c r="N1964" s="6">
        <v>2004</v>
      </c>
      <c r="O1964" s="7">
        <v>3</v>
      </c>
      <c r="P1964" s="6">
        <v>10</v>
      </c>
      <c r="Q1964" s="6">
        <v>7</v>
      </c>
      <c r="R1964" s="6">
        <v>16</v>
      </c>
      <c r="S1964" s="8" t="s">
        <v>96</v>
      </c>
      <c r="T1964" s="8" t="s">
        <v>97</v>
      </c>
      <c r="U1964" s="8" t="s">
        <v>29</v>
      </c>
    </row>
    <row r="1965" spans="1:21" x14ac:dyDescent="0.2">
      <c r="A1965" s="12">
        <v>10310</v>
      </c>
      <c r="B1965" s="13">
        <v>38276</v>
      </c>
      <c r="C1965" s="12">
        <v>259</v>
      </c>
      <c r="D1965" s="12" t="s">
        <v>160</v>
      </c>
      <c r="E1965" s="14">
        <v>42</v>
      </c>
      <c r="F1965" s="12">
        <v>59.06</v>
      </c>
      <c r="G1965" s="12">
        <v>62.17</v>
      </c>
      <c r="H1965" s="12">
        <v>32.950000000000003</v>
      </c>
      <c r="I1965" s="9">
        <v>5.0799999999999998E-2</v>
      </c>
      <c r="J1965" s="9">
        <v>0.78910000000000002</v>
      </c>
      <c r="K1965" s="10">
        <f>E1965*F1965</f>
        <v>2480.52</v>
      </c>
      <c r="L1965" s="11">
        <f>F1965-H1965</f>
        <v>26.11</v>
      </c>
      <c r="M1965" s="10">
        <f>L1965*E1965</f>
        <v>1096.6199999999999</v>
      </c>
      <c r="N1965" s="6">
        <v>2004</v>
      </c>
      <c r="O1965" s="7">
        <v>3</v>
      </c>
      <c r="P1965" s="6">
        <v>10</v>
      </c>
      <c r="Q1965" s="6">
        <v>7</v>
      </c>
      <c r="R1965" s="6">
        <v>16</v>
      </c>
      <c r="S1965" s="8" t="s">
        <v>96</v>
      </c>
      <c r="T1965" s="8" t="s">
        <v>97</v>
      </c>
      <c r="U1965" s="8" t="s">
        <v>29</v>
      </c>
    </row>
    <row r="1966" spans="1:21" x14ac:dyDescent="0.2">
      <c r="A1966" s="12">
        <v>10310</v>
      </c>
      <c r="B1966" s="13">
        <v>38276</v>
      </c>
      <c r="C1966" s="12">
        <v>259</v>
      </c>
      <c r="D1966" s="12" t="s">
        <v>167</v>
      </c>
      <c r="E1966" s="14">
        <v>40</v>
      </c>
      <c r="F1966" s="12">
        <v>133.91999999999999</v>
      </c>
      <c r="G1966" s="12">
        <v>148.80000000000001</v>
      </c>
      <c r="H1966" s="12">
        <v>69.930000000000007</v>
      </c>
      <c r="I1966" s="9">
        <v>0.112</v>
      </c>
      <c r="J1966" s="9">
        <v>0.91520000000000001</v>
      </c>
      <c r="K1966" s="10">
        <f>E1966*F1966</f>
        <v>5356.7999999999993</v>
      </c>
      <c r="L1966" s="11">
        <f>F1966-H1966</f>
        <v>63.989999999999981</v>
      </c>
      <c r="M1966" s="10">
        <f>L1966*E1966</f>
        <v>2559.5999999999995</v>
      </c>
      <c r="N1966" s="6">
        <v>2004</v>
      </c>
      <c r="O1966" s="7">
        <v>3</v>
      </c>
      <c r="P1966" s="6">
        <v>10</v>
      </c>
      <c r="Q1966" s="6">
        <v>7</v>
      </c>
      <c r="R1966" s="6">
        <v>16</v>
      </c>
      <c r="S1966" s="8" t="s">
        <v>96</v>
      </c>
      <c r="T1966" s="8" t="s">
        <v>97</v>
      </c>
      <c r="U1966" s="8" t="s">
        <v>29</v>
      </c>
    </row>
    <row r="1967" spans="1:21" x14ac:dyDescent="0.2">
      <c r="A1967" s="12">
        <v>10310</v>
      </c>
      <c r="B1967" s="13">
        <v>38276</v>
      </c>
      <c r="C1967" s="12">
        <v>259</v>
      </c>
      <c r="D1967" s="12" t="s">
        <v>184</v>
      </c>
      <c r="E1967" s="14">
        <v>33</v>
      </c>
      <c r="F1967" s="12">
        <v>33.229999999999997</v>
      </c>
      <c r="G1967" s="12">
        <v>37.76</v>
      </c>
      <c r="H1967" s="12">
        <v>16.239999999999998</v>
      </c>
      <c r="I1967" s="9">
        <v>0.15049999999999999</v>
      </c>
      <c r="J1967" s="9">
        <v>1.0468</v>
      </c>
      <c r="K1967" s="10">
        <f>E1967*F1967</f>
        <v>1096.5899999999999</v>
      </c>
      <c r="L1967" s="11">
        <f>F1967-H1967</f>
        <v>16.989999999999998</v>
      </c>
      <c r="M1967" s="10">
        <f>L1967*E1967</f>
        <v>560.66999999999996</v>
      </c>
      <c r="N1967" s="6">
        <v>2004</v>
      </c>
      <c r="O1967" s="7">
        <v>3</v>
      </c>
      <c r="P1967" s="6">
        <v>10</v>
      </c>
      <c r="Q1967" s="6">
        <v>7</v>
      </c>
      <c r="R1967" s="6">
        <v>16</v>
      </c>
      <c r="S1967" s="8" t="s">
        <v>96</v>
      </c>
      <c r="T1967" s="8" t="s">
        <v>97</v>
      </c>
      <c r="U1967" s="8" t="s">
        <v>29</v>
      </c>
    </row>
    <row r="1968" spans="1:21" x14ac:dyDescent="0.2">
      <c r="A1968" s="12">
        <v>10310</v>
      </c>
      <c r="B1968" s="13">
        <v>38276</v>
      </c>
      <c r="C1968" s="12">
        <v>259</v>
      </c>
      <c r="D1968" s="12" t="s">
        <v>187</v>
      </c>
      <c r="E1968" s="14">
        <v>38</v>
      </c>
      <c r="F1968" s="12">
        <v>50.21</v>
      </c>
      <c r="G1968" s="12">
        <v>61.23</v>
      </c>
      <c r="H1968" s="12">
        <v>38.58</v>
      </c>
      <c r="I1968" s="9">
        <v>0.21909999999999999</v>
      </c>
      <c r="J1968" s="9">
        <v>0.311</v>
      </c>
      <c r="K1968" s="10">
        <f>E1968*F1968</f>
        <v>1907.98</v>
      </c>
      <c r="L1968" s="11">
        <f>F1968-H1968</f>
        <v>11.630000000000003</v>
      </c>
      <c r="M1968" s="10">
        <f>L1968*E1968</f>
        <v>441.94000000000011</v>
      </c>
      <c r="N1968" s="6">
        <v>2004</v>
      </c>
      <c r="O1968" s="7">
        <v>3</v>
      </c>
      <c r="P1968" s="6">
        <v>10</v>
      </c>
      <c r="Q1968" s="6">
        <v>7</v>
      </c>
      <c r="R1968" s="6">
        <v>16</v>
      </c>
      <c r="S1968" s="8" t="s">
        <v>96</v>
      </c>
      <c r="T1968" s="8" t="s">
        <v>97</v>
      </c>
      <c r="U1968" s="8" t="s">
        <v>29</v>
      </c>
    </row>
    <row r="1969" spans="1:21" x14ac:dyDescent="0.2">
      <c r="A1969" s="12">
        <v>10310</v>
      </c>
      <c r="B1969" s="13">
        <v>38276</v>
      </c>
      <c r="C1969" s="12">
        <v>259</v>
      </c>
      <c r="D1969" s="12" t="s">
        <v>191</v>
      </c>
      <c r="E1969" s="14">
        <v>45</v>
      </c>
      <c r="F1969" s="12">
        <v>139.03</v>
      </c>
      <c r="G1969" s="12">
        <v>140.43</v>
      </c>
      <c r="H1969" s="12">
        <v>98.3</v>
      </c>
      <c r="I1969" s="9">
        <v>7.1999999999999998E-3</v>
      </c>
      <c r="J1969" s="9">
        <v>0.41710000000000003</v>
      </c>
      <c r="K1969" s="10">
        <f>E1969*F1969</f>
        <v>6256.35</v>
      </c>
      <c r="L1969" s="11">
        <f>F1969-H1969</f>
        <v>40.730000000000004</v>
      </c>
      <c r="M1969" s="10">
        <f>L1969*E1969</f>
        <v>1832.8500000000001</v>
      </c>
      <c r="N1969" s="6">
        <v>2004</v>
      </c>
      <c r="O1969" s="7">
        <v>3</v>
      </c>
      <c r="P1969" s="6">
        <v>10</v>
      </c>
      <c r="Q1969" s="6">
        <v>7</v>
      </c>
      <c r="R1969" s="6">
        <v>16</v>
      </c>
      <c r="S1969" s="8" t="s">
        <v>96</v>
      </c>
      <c r="T1969" s="8" t="s">
        <v>97</v>
      </c>
      <c r="U1969" s="8" t="s">
        <v>29</v>
      </c>
    </row>
    <row r="1970" spans="1:21" x14ac:dyDescent="0.2">
      <c r="A1970" s="12">
        <v>10310</v>
      </c>
      <c r="B1970" s="13">
        <v>38276</v>
      </c>
      <c r="C1970" s="12">
        <v>259</v>
      </c>
      <c r="D1970" s="12" t="s">
        <v>197</v>
      </c>
      <c r="E1970" s="14">
        <v>49</v>
      </c>
      <c r="F1970" s="12">
        <v>75.180000000000007</v>
      </c>
      <c r="G1970" s="12">
        <v>80.84</v>
      </c>
      <c r="H1970" s="12">
        <v>32.33</v>
      </c>
      <c r="I1970" s="9">
        <v>7.9799999999999996E-2</v>
      </c>
      <c r="J1970" s="9">
        <v>1.33</v>
      </c>
      <c r="K1970" s="10">
        <f>E1970*F1970</f>
        <v>3683.82</v>
      </c>
      <c r="L1970" s="11">
        <f>F1970-H1970</f>
        <v>42.850000000000009</v>
      </c>
      <c r="M1970" s="10">
        <f>L1970*E1970</f>
        <v>2099.6500000000005</v>
      </c>
      <c r="N1970" s="6">
        <v>2004</v>
      </c>
      <c r="O1970" s="7">
        <v>3</v>
      </c>
      <c r="P1970" s="6">
        <v>10</v>
      </c>
      <c r="Q1970" s="6">
        <v>7</v>
      </c>
      <c r="R1970" s="6">
        <v>16</v>
      </c>
      <c r="S1970" s="8" t="s">
        <v>96</v>
      </c>
      <c r="T1970" s="8" t="s">
        <v>97</v>
      </c>
      <c r="U1970" s="8" t="s">
        <v>29</v>
      </c>
    </row>
    <row r="1971" spans="1:21" x14ac:dyDescent="0.2">
      <c r="A1971" s="12">
        <v>10310</v>
      </c>
      <c r="B1971" s="13">
        <v>38276</v>
      </c>
      <c r="C1971" s="12">
        <v>259</v>
      </c>
      <c r="D1971" s="12" t="s">
        <v>200</v>
      </c>
      <c r="E1971" s="14">
        <v>36</v>
      </c>
      <c r="F1971" s="12">
        <v>38.619999999999997</v>
      </c>
      <c r="G1971" s="12">
        <v>40.229999999999997</v>
      </c>
      <c r="H1971" s="12">
        <v>24.14</v>
      </c>
      <c r="I1971" s="9">
        <v>5.1799999999999999E-2</v>
      </c>
      <c r="J1971" s="9">
        <v>0.57999999999999996</v>
      </c>
      <c r="K1971" s="10">
        <f>E1971*F1971</f>
        <v>1390.32</v>
      </c>
      <c r="L1971" s="11">
        <f>F1971-H1971</f>
        <v>14.479999999999997</v>
      </c>
      <c r="M1971" s="10">
        <f>L1971*E1971</f>
        <v>521.27999999999986</v>
      </c>
      <c r="N1971" s="6">
        <v>2004</v>
      </c>
      <c r="O1971" s="7">
        <v>3</v>
      </c>
      <c r="P1971" s="6">
        <v>10</v>
      </c>
      <c r="Q1971" s="6">
        <v>7</v>
      </c>
      <c r="R1971" s="6">
        <v>16</v>
      </c>
      <c r="S1971" s="8" t="s">
        <v>96</v>
      </c>
      <c r="T1971" s="8" t="s">
        <v>97</v>
      </c>
      <c r="U1971" s="8" t="s">
        <v>29</v>
      </c>
    </row>
    <row r="1972" spans="1:21" x14ac:dyDescent="0.2">
      <c r="A1972" s="12">
        <v>10311</v>
      </c>
      <c r="B1972" s="13">
        <v>38276</v>
      </c>
      <c r="C1972" s="12">
        <v>141</v>
      </c>
      <c r="D1972" s="12" t="s">
        <v>130</v>
      </c>
      <c r="E1972" s="14">
        <v>29</v>
      </c>
      <c r="F1972" s="12">
        <v>124.44</v>
      </c>
      <c r="G1972" s="12">
        <v>124.44</v>
      </c>
      <c r="H1972" s="12">
        <v>65.959999999999994</v>
      </c>
      <c r="I1972" s="9">
        <v>0</v>
      </c>
      <c r="J1972" s="9">
        <v>0.87929999999999997</v>
      </c>
      <c r="K1972" s="10">
        <f>E1972*F1972</f>
        <v>3608.7599999999998</v>
      </c>
      <c r="L1972" s="11">
        <f>F1972-H1972</f>
        <v>58.480000000000004</v>
      </c>
      <c r="M1972" s="10">
        <f>L1972*E1972</f>
        <v>1695.92</v>
      </c>
      <c r="N1972" s="6">
        <v>2004</v>
      </c>
      <c r="O1972" s="7">
        <v>3</v>
      </c>
      <c r="P1972" s="6">
        <v>10</v>
      </c>
      <c r="Q1972" s="6">
        <v>7</v>
      </c>
      <c r="R1972" s="6">
        <v>16</v>
      </c>
      <c r="S1972" s="8" t="s">
        <v>40</v>
      </c>
      <c r="T1972" s="8" t="s">
        <v>41</v>
      </c>
      <c r="U1972" s="8" t="s">
        <v>29</v>
      </c>
    </row>
    <row r="1973" spans="1:21" x14ac:dyDescent="0.2">
      <c r="A1973" s="12">
        <v>10311</v>
      </c>
      <c r="B1973" s="13">
        <v>38276</v>
      </c>
      <c r="C1973" s="12">
        <v>141</v>
      </c>
      <c r="D1973" s="12" t="s">
        <v>148</v>
      </c>
      <c r="E1973" s="14">
        <v>43</v>
      </c>
      <c r="F1973" s="12">
        <v>114.84</v>
      </c>
      <c r="G1973" s="12">
        <v>132</v>
      </c>
      <c r="H1973" s="12">
        <v>56.76</v>
      </c>
      <c r="I1973" s="9">
        <v>0.14799999999999999</v>
      </c>
      <c r="J1973" s="9">
        <v>1.0218</v>
      </c>
      <c r="K1973" s="10">
        <f>E1973*F1973</f>
        <v>4938.12</v>
      </c>
      <c r="L1973" s="11">
        <f>F1973-H1973</f>
        <v>58.080000000000005</v>
      </c>
      <c r="M1973" s="10">
        <f>L1973*E1973</f>
        <v>2497.44</v>
      </c>
      <c r="N1973" s="6">
        <v>2004</v>
      </c>
      <c r="O1973" s="7">
        <v>3</v>
      </c>
      <c r="P1973" s="6">
        <v>10</v>
      </c>
      <c r="Q1973" s="6">
        <v>7</v>
      </c>
      <c r="R1973" s="6">
        <v>16</v>
      </c>
      <c r="S1973" s="8" t="s">
        <v>40</v>
      </c>
      <c r="T1973" s="8" t="s">
        <v>41</v>
      </c>
      <c r="U1973" s="8" t="s">
        <v>29</v>
      </c>
    </row>
    <row r="1974" spans="1:21" x14ac:dyDescent="0.2">
      <c r="A1974" s="12">
        <v>10311</v>
      </c>
      <c r="B1974" s="13">
        <v>38276</v>
      </c>
      <c r="C1974" s="12">
        <v>141</v>
      </c>
      <c r="D1974" s="12" t="s">
        <v>159</v>
      </c>
      <c r="E1974" s="14">
        <v>32</v>
      </c>
      <c r="F1974" s="12">
        <v>134.22</v>
      </c>
      <c r="G1974" s="12">
        <v>141.28</v>
      </c>
      <c r="H1974" s="12">
        <v>62.16</v>
      </c>
      <c r="I1974" s="9">
        <v>5.2200000000000003E-2</v>
      </c>
      <c r="J1974" s="9">
        <v>1.1583000000000001</v>
      </c>
      <c r="K1974" s="10">
        <f>E1974*F1974</f>
        <v>4295.04</v>
      </c>
      <c r="L1974" s="11">
        <f>F1974-H1974</f>
        <v>72.06</v>
      </c>
      <c r="M1974" s="10">
        <f>L1974*E1974</f>
        <v>2305.92</v>
      </c>
      <c r="N1974" s="6">
        <v>2004</v>
      </c>
      <c r="O1974" s="7">
        <v>3</v>
      </c>
      <c r="P1974" s="6">
        <v>10</v>
      </c>
      <c r="Q1974" s="6">
        <v>7</v>
      </c>
      <c r="R1974" s="6">
        <v>16</v>
      </c>
      <c r="S1974" s="8" t="s">
        <v>40</v>
      </c>
      <c r="T1974" s="8" t="s">
        <v>41</v>
      </c>
      <c r="U1974" s="8" t="s">
        <v>29</v>
      </c>
    </row>
    <row r="1975" spans="1:21" x14ac:dyDescent="0.2">
      <c r="A1975" s="12">
        <v>10311</v>
      </c>
      <c r="B1975" s="13">
        <v>38276</v>
      </c>
      <c r="C1975" s="12">
        <v>141</v>
      </c>
      <c r="D1975" s="12" t="s">
        <v>163</v>
      </c>
      <c r="E1975" s="14">
        <v>41</v>
      </c>
      <c r="F1975" s="12">
        <v>92.03</v>
      </c>
      <c r="G1975" s="12">
        <v>92.03</v>
      </c>
      <c r="H1975" s="12">
        <v>43.26</v>
      </c>
      <c r="I1975" s="9">
        <v>0</v>
      </c>
      <c r="J1975" s="9">
        <v>1.1327</v>
      </c>
      <c r="K1975" s="10">
        <f>E1975*F1975</f>
        <v>3773.23</v>
      </c>
      <c r="L1975" s="11">
        <f>F1975-H1975</f>
        <v>48.77</v>
      </c>
      <c r="M1975" s="10">
        <f>L1975*E1975</f>
        <v>1999.5700000000002</v>
      </c>
      <c r="N1975" s="6">
        <v>2004</v>
      </c>
      <c r="O1975" s="7">
        <v>3</v>
      </c>
      <c r="P1975" s="6">
        <v>10</v>
      </c>
      <c r="Q1975" s="6">
        <v>7</v>
      </c>
      <c r="R1975" s="6">
        <v>16</v>
      </c>
      <c r="S1975" s="8" t="s">
        <v>40</v>
      </c>
      <c r="T1975" s="8" t="s">
        <v>41</v>
      </c>
      <c r="U1975" s="8" t="s">
        <v>29</v>
      </c>
    </row>
    <row r="1976" spans="1:21" x14ac:dyDescent="0.2">
      <c r="A1976" s="12">
        <v>10311</v>
      </c>
      <c r="B1976" s="13">
        <v>38276</v>
      </c>
      <c r="C1976" s="12">
        <v>141</v>
      </c>
      <c r="D1976" s="12" t="s">
        <v>168</v>
      </c>
      <c r="E1976" s="14">
        <v>25</v>
      </c>
      <c r="F1976" s="12">
        <v>66.989999999999995</v>
      </c>
      <c r="G1976" s="12">
        <v>71.27</v>
      </c>
      <c r="H1976" s="12">
        <v>34.21</v>
      </c>
      <c r="I1976" s="9">
        <v>5.9700000000000003E-2</v>
      </c>
      <c r="J1976" s="9">
        <v>0.96460000000000001</v>
      </c>
      <c r="K1976" s="10">
        <f>E1976*F1976</f>
        <v>1674.7499999999998</v>
      </c>
      <c r="L1976" s="11">
        <f>F1976-H1976</f>
        <v>32.779999999999994</v>
      </c>
      <c r="M1976" s="10">
        <f>L1976*E1976</f>
        <v>819.49999999999989</v>
      </c>
      <c r="N1976" s="6">
        <v>2004</v>
      </c>
      <c r="O1976" s="7">
        <v>3</v>
      </c>
      <c r="P1976" s="6">
        <v>10</v>
      </c>
      <c r="Q1976" s="6">
        <v>7</v>
      </c>
      <c r="R1976" s="6">
        <v>16</v>
      </c>
      <c r="S1976" s="8" t="s">
        <v>40</v>
      </c>
      <c r="T1976" s="8" t="s">
        <v>41</v>
      </c>
      <c r="U1976" s="8" t="s">
        <v>29</v>
      </c>
    </row>
    <row r="1977" spans="1:21" x14ac:dyDescent="0.2">
      <c r="A1977" s="12">
        <v>10311</v>
      </c>
      <c r="B1977" s="13">
        <v>38276</v>
      </c>
      <c r="C1977" s="12">
        <v>141</v>
      </c>
      <c r="D1977" s="12" t="s">
        <v>169</v>
      </c>
      <c r="E1977" s="14">
        <v>26</v>
      </c>
      <c r="F1977" s="12">
        <v>70.55</v>
      </c>
      <c r="G1977" s="12">
        <v>73.489999999999995</v>
      </c>
      <c r="H1977" s="12">
        <v>49.24</v>
      </c>
      <c r="I1977" s="9">
        <v>4.2500000000000003E-2</v>
      </c>
      <c r="J1977" s="9">
        <v>0.42649999999999999</v>
      </c>
      <c r="K1977" s="10">
        <f>E1977*F1977</f>
        <v>1834.3</v>
      </c>
      <c r="L1977" s="11">
        <f>F1977-H1977</f>
        <v>21.309999999999995</v>
      </c>
      <c r="M1977" s="10">
        <f>L1977*E1977</f>
        <v>554.05999999999983</v>
      </c>
      <c r="N1977" s="6">
        <v>2004</v>
      </c>
      <c r="O1977" s="7">
        <v>3</v>
      </c>
      <c r="P1977" s="6">
        <v>10</v>
      </c>
      <c r="Q1977" s="6">
        <v>7</v>
      </c>
      <c r="R1977" s="6">
        <v>16</v>
      </c>
      <c r="S1977" s="8" t="s">
        <v>40</v>
      </c>
      <c r="T1977" s="8" t="s">
        <v>41</v>
      </c>
      <c r="U1977" s="8" t="s">
        <v>29</v>
      </c>
    </row>
    <row r="1978" spans="1:21" x14ac:dyDescent="0.2">
      <c r="A1978" s="12">
        <v>10311</v>
      </c>
      <c r="B1978" s="13">
        <v>38276</v>
      </c>
      <c r="C1978" s="12">
        <v>141</v>
      </c>
      <c r="D1978" s="12" t="s">
        <v>172</v>
      </c>
      <c r="E1978" s="14">
        <v>45</v>
      </c>
      <c r="F1978" s="12">
        <v>48.8</v>
      </c>
      <c r="G1978" s="12">
        <v>50.31</v>
      </c>
      <c r="H1978" s="12">
        <v>29.18</v>
      </c>
      <c r="I1978" s="9">
        <v>4.1000000000000002E-2</v>
      </c>
      <c r="J1978" s="9">
        <v>0.68540000000000001</v>
      </c>
      <c r="K1978" s="10">
        <f>E1978*F1978</f>
        <v>2196</v>
      </c>
      <c r="L1978" s="11">
        <f>F1978-H1978</f>
        <v>19.619999999999997</v>
      </c>
      <c r="M1978" s="10">
        <f>L1978*E1978</f>
        <v>882.89999999999986</v>
      </c>
      <c r="N1978" s="6">
        <v>2004</v>
      </c>
      <c r="O1978" s="7">
        <v>3</v>
      </c>
      <c r="P1978" s="6">
        <v>10</v>
      </c>
      <c r="Q1978" s="6">
        <v>7</v>
      </c>
      <c r="R1978" s="6">
        <v>16</v>
      </c>
      <c r="S1978" s="8" t="s">
        <v>40</v>
      </c>
      <c r="T1978" s="8" t="s">
        <v>41</v>
      </c>
      <c r="U1978" s="8" t="s">
        <v>29</v>
      </c>
    </row>
    <row r="1979" spans="1:21" x14ac:dyDescent="0.2">
      <c r="A1979" s="12">
        <v>10311</v>
      </c>
      <c r="B1979" s="13">
        <v>38276</v>
      </c>
      <c r="C1979" s="12">
        <v>141</v>
      </c>
      <c r="D1979" s="12" t="s">
        <v>180</v>
      </c>
      <c r="E1979" s="14">
        <v>28</v>
      </c>
      <c r="F1979" s="12">
        <v>89.05</v>
      </c>
      <c r="G1979" s="12">
        <v>90.87</v>
      </c>
      <c r="H1979" s="12">
        <v>47.25</v>
      </c>
      <c r="I1979" s="9">
        <v>2.2499999999999999E-2</v>
      </c>
      <c r="J1979" s="9">
        <v>0.88890000000000002</v>
      </c>
      <c r="K1979" s="10">
        <f>E1979*F1979</f>
        <v>2493.4</v>
      </c>
      <c r="L1979" s="11">
        <f>F1979-H1979</f>
        <v>41.8</v>
      </c>
      <c r="M1979" s="10">
        <f>L1979*E1979</f>
        <v>1170.3999999999999</v>
      </c>
      <c r="N1979" s="6">
        <v>2004</v>
      </c>
      <c r="O1979" s="7">
        <v>3</v>
      </c>
      <c r="P1979" s="6">
        <v>10</v>
      </c>
      <c r="Q1979" s="6">
        <v>7</v>
      </c>
      <c r="R1979" s="6">
        <v>16</v>
      </c>
      <c r="S1979" s="8" t="s">
        <v>40</v>
      </c>
      <c r="T1979" s="8" t="s">
        <v>41</v>
      </c>
      <c r="U1979" s="8" t="s">
        <v>29</v>
      </c>
    </row>
    <row r="1980" spans="1:21" x14ac:dyDescent="0.2">
      <c r="A1980" s="12">
        <v>10311</v>
      </c>
      <c r="B1980" s="13">
        <v>38276</v>
      </c>
      <c r="C1980" s="12">
        <v>141</v>
      </c>
      <c r="D1980" s="12" t="s">
        <v>183</v>
      </c>
      <c r="E1980" s="14">
        <v>43</v>
      </c>
      <c r="F1980" s="12">
        <v>116.27</v>
      </c>
      <c r="G1980" s="12">
        <v>117.44</v>
      </c>
      <c r="H1980" s="12">
        <v>72.819999999999993</v>
      </c>
      <c r="I1980" s="9">
        <v>8.6E-3</v>
      </c>
      <c r="J1980" s="9">
        <v>0.59050000000000002</v>
      </c>
      <c r="K1980" s="10">
        <f>E1980*F1980</f>
        <v>4999.6099999999997</v>
      </c>
      <c r="L1980" s="11">
        <f>F1980-H1980</f>
        <v>43.45</v>
      </c>
      <c r="M1980" s="10">
        <f>L1980*E1980</f>
        <v>1868.3500000000001</v>
      </c>
      <c r="N1980" s="6">
        <v>2004</v>
      </c>
      <c r="O1980" s="7">
        <v>3</v>
      </c>
      <c r="P1980" s="6">
        <v>10</v>
      </c>
      <c r="Q1980" s="6">
        <v>7</v>
      </c>
      <c r="R1980" s="6">
        <v>16</v>
      </c>
      <c r="S1980" s="8" t="s">
        <v>40</v>
      </c>
      <c r="T1980" s="8" t="s">
        <v>41</v>
      </c>
      <c r="U1980" s="8" t="s">
        <v>29</v>
      </c>
    </row>
    <row r="1981" spans="1:21" x14ac:dyDescent="0.2">
      <c r="A1981" s="12">
        <v>10311</v>
      </c>
      <c r="B1981" s="13">
        <v>38276</v>
      </c>
      <c r="C1981" s="12">
        <v>141</v>
      </c>
      <c r="D1981" s="12" t="s">
        <v>186</v>
      </c>
      <c r="E1981" s="14">
        <v>25</v>
      </c>
      <c r="F1981" s="12">
        <v>85.61</v>
      </c>
      <c r="G1981" s="12">
        <v>85.61</v>
      </c>
      <c r="H1981" s="12">
        <v>50.51</v>
      </c>
      <c r="I1981" s="9">
        <v>0</v>
      </c>
      <c r="J1981" s="9">
        <v>0.69289999999999996</v>
      </c>
      <c r="K1981" s="10">
        <f>E1981*F1981</f>
        <v>2140.25</v>
      </c>
      <c r="L1981" s="11">
        <f>F1981-H1981</f>
        <v>35.1</v>
      </c>
      <c r="M1981" s="10">
        <f>L1981*E1981</f>
        <v>877.5</v>
      </c>
      <c r="N1981" s="6">
        <v>2004</v>
      </c>
      <c r="O1981" s="7">
        <v>3</v>
      </c>
      <c r="P1981" s="6">
        <v>10</v>
      </c>
      <c r="Q1981" s="6">
        <v>7</v>
      </c>
      <c r="R1981" s="6">
        <v>16</v>
      </c>
      <c r="S1981" s="8" t="s">
        <v>40</v>
      </c>
      <c r="T1981" s="8" t="s">
        <v>41</v>
      </c>
      <c r="U1981" s="8" t="s">
        <v>29</v>
      </c>
    </row>
    <row r="1982" spans="1:21" x14ac:dyDescent="0.2">
      <c r="A1982" s="12">
        <v>10311</v>
      </c>
      <c r="B1982" s="13">
        <v>38276</v>
      </c>
      <c r="C1982" s="12">
        <v>141</v>
      </c>
      <c r="D1982" s="12" t="s">
        <v>189</v>
      </c>
      <c r="E1982" s="14">
        <v>46</v>
      </c>
      <c r="F1982" s="12">
        <v>91.02</v>
      </c>
      <c r="G1982" s="12">
        <v>107.08</v>
      </c>
      <c r="H1982" s="12">
        <v>62.11</v>
      </c>
      <c r="I1982" s="9">
        <v>0.17580000000000001</v>
      </c>
      <c r="J1982" s="9">
        <v>0.46689999999999998</v>
      </c>
      <c r="K1982" s="10">
        <f>E1982*F1982</f>
        <v>4186.92</v>
      </c>
      <c r="L1982" s="11">
        <f>F1982-H1982</f>
        <v>28.909999999999997</v>
      </c>
      <c r="M1982" s="10">
        <f>L1982*E1982</f>
        <v>1329.86</v>
      </c>
      <c r="N1982" s="6">
        <v>2004</v>
      </c>
      <c r="O1982" s="7">
        <v>3</v>
      </c>
      <c r="P1982" s="6">
        <v>10</v>
      </c>
      <c r="Q1982" s="6">
        <v>7</v>
      </c>
      <c r="R1982" s="6">
        <v>16</v>
      </c>
      <c r="S1982" s="8" t="s">
        <v>40</v>
      </c>
      <c r="T1982" s="8" t="s">
        <v>41</v>
      </c>
      <c r="U1982" s="8" t="s">
        <v>29</v>
      </c>
    </row>
    <row r="1983" spans="1:21" x14ac:dyDescent="0.2">
      <c r="A1983" s="12">
        <v>10312</v>
      </c>
      <c r="B1983" s="13">
        <v>38281</v>
      </c>
      <c r="C1983" s="12">
        <v>124</v>
      </c>
      <c r="D1983" s="12" t="s">
        <v>54</v>
      </c>
      <c r="E1983" s="14">
        <v>48</v>
      </c>
      <c r="F1983" s="12">
        <v>214.3</v>
      </c>
      <c r="G1983" s="12">
        <v>214.3</v>
      </c>
      <c r="H1983" s="12">
        <v>98.58</v>
      </c>
      <c r="I1983" s="9">
        <v>0</v>
      </c>
      <c r="J1983" s="9">
        <v>1.1767000000000001</v>
      </c>
      <c r="K1983" s="10">
        <f>E1983*F1983</f>
        <v>10286.400000000001</v>
      </c>
      <c r="L1983" s="11">
        <f>F1983-H1983</f>
        <v>115.72000000000001</v>
      </c>
      <c r="M1983" s="10">
        <f>L1983*E1983</f>
        <v>5554.56</v>
      </c>
      <c r="N1983" s="6">
        <v>2004</v>
      </c>
      <c r="O1983" s="7">
        <v>3</v>
      </c>
      <c r="P1983" s="6">
        <v>10</v>
      </c>
      <c r="Q1983" s="6">
        <v>5</v>
      </c>
      <c r="R1983" s="6">
        <v>21</v>
      </c>
      <c r="S1983" s="8" t="s">
        <v>23</v>
      </c>
      <c r="T1983" s="8" t="s">
        <v>24</v>
      </c>
      <c r="U1983" s="8" t="s">
        <v>25</v>
      </c>
    </row>
    <row r="1984" spans="1:21" x14ac:dyDescent="0.2">
      <c r="A1984" s="12">
        <v>10312</v>
      </c>
      <c r="B1984" s="13">
        <v>38281</v>
      </c>
      <c r="C1984" s="12">
        <v>124</v>
      </c>
      <c r="D1984" s="12" t="s">
        <v>122</v>
      </c>
      <c r="E1984" s="14">
        <v>32</v>
      </c>
      <c r="F1984" s="12">
        <v>101.5</v>
      </c>
      <c r="G1984" s="12">
        <v>116.67</v>
      </c>
      <c r="H1984" s="12">
        <v>58.33</v>
      </c>
      <c r="I1984" s="9">
        <v>0.14779999999999999</v>
      </c>
      <c r="J1984" s="9">
        <v>0.73719999999999997</v>
      </c>
      <c r="K1984" s="10">
        <f>E1984*F1984</f>
        <v>3248</v>
      </c>
      <c r="L1984" s="11">
        <f>F1984-H1984</f>
        <v>43.17</v>
      </c>
      <c r="M1984" s="10">
        <f>L1984*E1984</f>
        <v>1381.44</v>
      </c>
      <c r="N1984" s="6">
        <v>2004</v>
      </c>
      <c r="O1984" s="7">
        <v>3</v>
      </c>
      <c r="P1984" s="6">
        <v>10</v>
      </c>
      <c r="Q1984" s="6">
        <v>5</v>
      </c>
      <c r="R1984" s="6">
        <v>21</v>
      </c>
      <c r="S1984" s="8" t="s">
        <v>23</v>
      </c>
      <c r="T1984" s="8" t="s">
        <v>24</v>
      </c>
      <c r="U1984" s="8" t="s">
        <v>25</v>
      </c>
    </row>
    <row r="1985" spans="1:21" x14ac:dyDescent="0.2">
      <c r="A1985" s="12">
        <v>10312</v>
      </c>
      <c r="B1985" s="13">
        <v>38281</v>
      </c>
      <c r="C1985" s="12">
        <v>124</v>
      </c>
      <c r="D1985" s="12" t="s">
        <v>126</v>
      </c>
      <c r="E1985" s="14">
        <v>43</v>
      </c>
      <c r="F1985" s="12">
        <v>102.74</v>
      </c>
      <c r="G1985" s="12">
        <v>102.74</v>
      </c>
      <c r="H1985" s="12">
        <v>60.62</v>
      </c>
      <c r="I1985" s="9">
        <v>0</v>
      </c>
      <c r="J1985" s="9">
        <v>0.69279999999999997</v>
      </c>
      <c r="K1985" s="10">
        <f>E1985*F1985</f>
        <v>4417.82</v>
      </c>
      <c r="L1985" s="11">
        <f>F1985-H1985</f>
        <v>42.12</v>
      </c>
      <c r="M1985" s="10">
        <f>L1985*E1985</f>
        <v>1811.1599999999999</v>
      </c>
      <c r="N1985" s="6">
        <v>2004</v>
      </c>
      <c r="O1985" s="7">
        <v>3</v>
      </c>
      <c r="P1985" s="6">
        <v>10</v>
      </c>
      <c r="Q1985" s="6">
        <v>5</v>
      </c>
      <c r="R1985" s="6">
        <v>21</v>
      </c>
      <c r="S1985" s="8" t="s">
        <v>23</v>
      </c>
      <c r="T1985" s="8" t="s">
        <v>24</v>
      </c>
      <c r="U1985" s="8" t="s">
        <v>25</v>
      </c>
    </row>
    <row r="1986" spans="1:21" x14ac:dyDescent="0.2">
      <c r="A1986" s="12">
        <v>10312</v>
      </c>
      <c r="B1986" s="13">
        <v>38281</v>
      </c>
      <c r="C1986" s="12">
        <v>124</v>
      </c>
      <c r="D1986" s="12" t="s">
        <v>129</v>
      </c>
      <c r="E1986" s="14">
        <v>25</v>
      </c>
      <c r="F1986" s="12">
        <v>43.67</v>
      </c>
      <c r="G1986" s="12">
        <v>53.91</v>
      </c>
      <c r="H1986" s="12">
        <v>24.26</v>
      </c>
      <c r="I1986" s="9">
        <v>0.22900000000000001</v>
      </c>
      <c r="J1986" s="9">
        <v>0.78320000000000001</v>
      </c>
      <c r="K1986" s="10">
        <f>E1986*F1986</f>
        <v>1091.75</v>
      </c>
      <c r="L1986" s="11">
        <f>F1986-H1986</f>
        <v>19.41</v>
      </c>
      <c r="M1986" s="10">
        <f>L1986*E1986</f>
        <v>485.25</v>
      </c>
      <c r="N1986" s="6">
        <v>2004</v>
      </c>
      <c r="O1986" s="7">
        <v>3</v>
      </c>
      <c r="P1986" s="6">
        <v>10</v>
      </c>
      <c r="Q1986" s="6">
        <v>5</v>
      </c>
      <c r="R1986" s="6">
        <v>21</v>
      </c>
      <c r="S1986" s="8" t="s">
        <v>23</v>
      </c>
      <c r="T1986" s="8" t="s">
        <v>24</v>
      </c>
      <c r="U1986" s="8" t="s">
        <v>25</v>
      </c>
    </row>
    <row r="1987" spans="1:21" x14ac:dyDescent="0.2">
      <c r="A1987" s="12">
        <v>10312</v>
      </c>
      <c r="B1987" s="13">
        <v>38281</v>
      </c>
      <c r="C1987" s="12">
        <v>124</v>
      </c>
      <c r="D1987" s="12" t="s">
        <v>134</v>
      </c>
      <c r="E1987" s="14">
        <v>48</v>
      </c>
      <c r="F1987" s="12">
        <v>146.19999999999999</v>
      </c>
      <c r="G1987" s="12">
        <v>170</v>
      </c>
      <c r="H1987" s="12">
        <v>86.7</v>
      </c>
      <c r="I1987" s="9">
        <v>0.16420000000000001</v>
      </c>
      <c r="J1987" s="9">
        <v>0.69199999999999995</v>
      </c>
      <c r="K1987" s="10">
        <f>E1987*F1987</f>
        <v>7017.5999999999995</v>
      </c>
      <c r="L1987" s="11">
        <f>F1987-H1987</f>
        <v>59.499999999999986</v>
      </c>
      <c r="M1987" s="10">
        <f>L1987*E1987</f>
        <v>2855.9999999999991</v>
      </c>
      <c r="N1987" s="6">
        <v>2004</v>
      </c>
      <c r="O1987" s="7">
        <v>3</v>
      </c>
      <c r="P1987" s="6">
        <v>10</v>
      </c>
      <c r="Q1987" s="6">
        <v>5</v>
      </c>
      <c r="R1987" s="6">
        <v>21</v>
      </c>
      <c r="S1987" s="8" t="s">
        <v>23</v>
      </c>
      <c r="T1987" s="8" t="s">
        <v>24</v>
      </c>
      <c r="U1987" s="8" t="s">
        <v>25</v>
      </c>
    </row>
    <row r="1988" spans="1:21" x14ac:dyDescent="0.2">
      <c r="A1988" s="12">
        <v>10312</v>
      </c>
      <c r="B1988" s="13">
        <v>38281</v>
      </c>
      <c r="C1988" s="12">
        <v>124</v>
      </c>
      <c r="D1988" s="12" t="s">
        <v>138</v>
      </c>
      <c r="E1988" s="14">
        <v>30</v>
      </c>
      <c r="F1988" s="12">
        <v>48.43</v>
      </c>
      <c r="G1988" s="12">
        <v>60.54</v>
      </c>
      <c r="H1988" s="12">
        <v>33.299999999999997</v>
      </c>
      <c r="I1988" s="9">
        <v>0.24779999999999999</v>
      </c>
      <c r="J1988" s="9">
        <v>0.45050000000000001</v>
      </c>
      <c r="K1988" s="10">
        <f>E1988*F1988</f>
        <v>1452.9</v>
      </c>
      <c r="L1988" s="11">
        <f>F1988-H1988</f>
        <v>15.130000000000003</v>
      </c>
      <c r="M1988" s="10">
        <f>L1988*E1988</f>
        <v>453.90000000000009</v>
      </c>
      <c r="N1988" s="6">
        <v>2004</v>
      </c>
      <c r="O1988" s="7">
        <v>3</v>
      </c>
      <c r="P1988" s="6">
        <v>10</v>
      </c>
      <c r="Q1988" s="6">
        <v>5</v>
      </c>
      <c r="R1988" s="6">
        <v>21</v>
      </c>
      <c r="S1988" s="8" t="s">
        <v>23</v>
      </c>
      <c r="T1988" s="8" t="s">
        <v>24</v>
      </c>
      <c r="U1988" s="8" t="s">
        <v>25</v>
      </c>
    </row>
    <row r="1989" spans="1:21" x14ac:dyDescent="0.2">
      <c r="A1989" s="12">
        <v>10312</v>
      </c>
      <c r="B1989" s="13">
        <v>38281</v>
      </c>
      <c r="C1989" s="12">
        <v>124</v>
      </c>
      <c r="D1989" s="12" t="s">
        <v>141</v>
      </c>
      <c r="E1989" s="14">
        <v>31</v>
      </c>
      <c r="F1989" s="12">
        <v>111.87</v>
      </c>
      <c r="G1989" s="12">
        <v>127.13</v>
      </c>
      <c r="H1989" s="12">
        <v>58.48</v>
      </c>
      <c r="I1989" s="9">
        <v>0.1341</v>
      </c>
      <c r="J1989" s="9">
        <v>0.90629999999999999</v>
      </c>
      <c r="K1989" s="10">
        <f>E1989*F1989</f>
        <v>3467.9700000000003</v>
      </c>
      <c r="L1989" s="11">
        <f>F1989-H1989</f>
        <v>53.390000000000008</v>
      </c>
      <c r="M1989" s="10">
        <f>L1989*E1989</f>
        <v>1655.0900000000001</v>
      </c>
      <c r="N1989" s="6">
        <v>2004</v>
      </c>
      <c r="O1989" s="7">
        <v>3</v>
      </c>
      <c r="P1989" s="6">
        <v>10</v>
      </c>
      <c r="Q1989" s="6">
        <v>5</v>
      </c>
      <c r="R1989" s="6">
        <v>21</v>
      </c>
      <c r="S1989" s="8" t="s">
        <v>23</v>
      </c>
      <c r="T1989" s="8" t="s">
        <v>24</v>
      </c>
      <c r="U1989" s="8" t="s">
        <v>25</v>
      </c>
    </row>
    <row r="1990" spans="1:21" x14ac:dyDescent="0.2">
      <c r="A1990" s="12">
        <v>10312</v>
      </c>
      <c r="B1990" s="13">
        <v>38281</v>
      </c>
      <c r="C1990" s="12">
        <v>124</v>
      </c>
      <c r="D1990" s="12" t="s">
        <v>147</v>
      </c>
      <c r="E1990" s="14">
        <v>25</v>
      </c>
      <c r="F1990" s="12">
        <v>150.19</v>
      </c>
      <c r="G1990" s="12">
        <v>168.75</v>
      </c>
      <c r="H1990" s="12">
        <v>72.56</v>
      </c>
      <c r="I1990" s="9">
        <v>0.1265</v>
      </c>
      <c r="J1990" s="9">
        <v>1.075</v>
      </c>
      <c r="K1990" s="10">
        <f>E1990*F1990</f>
        <v>3754.75</v>
      </c>
      <c r="L1990" s="11">
        <f>F1990-H1990</f>
        <v>77.63</v>
      </c>
      <c r="M1990" s="10">
        <f>L1990*E1990</f>
        <v>1940.75</v>
      </c>
      <c r="N1990" s="6">
        <v>2004</v>
      </c>
      <c r="O1990" s="7">
        <v>3</v>
      </c>
      <c r="P1990" s="6">
        <v>10</v>
      </c>
      <c r="Q1990" s="6">
        <v>5</v>
      </c>
      <c r="R1990" s="6">
        <v>21</v>
      </c>
      <c r="S1990" s="8" t="s">
        <v>23</v>
      </c>
      <c r="T1990" s="8" t="s">
        <v>24</v>
      </c>
      <c r="U1990" s="8" t="s">
        <v>25</v>
      </c>
    </row>
    <row r="1991" spans="1:21" x14ac:dyDescent="0.2">
      <c r="A1991" s="12">
        <v>10312</v>
      </c>
      <c r="B1991" s="13">
        <v>38281</v>
      </c>
      <c r="C1991" s="12">
        <v>124</v>
      </c>
      <c r="D1991" s="12" t="s">
        <v>149</v>
      </c>
      <c r="E1991" s="14">
        <v>37</v>
      </c>
      <c r="F1991" s="12">
        <v>91.18</v>
      </c>
      <c r="G1991" s="12">
        <v>101.31</v>
      </c>
      <c r="H1991" s="12">
        <v>60.78</v>
      </c>
      <c r="I1991" s="9">
        <v>0.10970000000000001</v>
      </c>
      <c r="J1991" s="9">
        <v>0.49359999999999998</v>
      </c>
      <c r="K1991" s="10">
        <f>E1991*F1991</f>
        <v>3373.6600000000003</v>
      </c>
      <c r="L1991" s="11">
        <f>F1991-H1991</f>
        <v>30.400000000000006</v>
      </c>
      <c r="M1991" s="10">
        <f>L1991*E1991</f>
        <v>1124.8000000000002</v>
      </c>
      <c r="N1991" s="6">
        <v>2004</v>
      </c>
      <c r="O1991" s="7">
        <v>3</v>
      </c>
      <c r="P1991" s="6">
        <v>10</v>
      </c>
      <c r="Q1991" s="6">
        <v>5</v>
      </c>
      <c r="R1991" s="6">
        <v>21</v>
      </c>
      <c r="S1991" s="8" t="s">
        <v>23</v>
      </c>
      <c r="T1991" s="8" t="s">
        <v>24</v>
      </c>
      <c r="U1991" s="8" t="s">
        <v>25</v>
      </c>
    </row>
    <row r="1992" spans="1:21" x14ac:dyDescent="0.2">
      <c r="A1992" s="12">
        <v>10312</v>
      </c>
      <c r="B1992" s="13">
        <v>38281</v>
      </c>
      <c r="C1992" s="12">
        <v>124</v>
      </c>
      <c r="D1992" s="12" t="s">
        <v>150</v>
      </c>
      <c r="E1992" s="14">
        <v>35</v>
      </c>
      <c r="F1992" s="12">
        <v>54.34</v>
      </c>
      <c r="G1992" s="12">
        <v>62.46</v>
      </c>
      <c r="H1992" s="12">
        <v>34.35</v>
      </c>
      <c r="I1992" s="9">
        <v>0.1472</v>
      </c>
      <c r="J1992" s="9">
        <v>0.58220000000000005</v>
      </c>
      <c r="K1992" s="10">
        <f>E1992*F1992</f>
        <v>1901.9</v>
      </c>
      <c r="L1992" s="11">
        <f>F1992-H1992</f>
        <v>19.990000000000002</v>
      </c>
      <c r="M1992" s="10">
        <f>L1992*E1992</f>
        <v>699.65000000000009</v>
      </c>
      <c r="N1992" s="6">
        <v>2004</v>
      </c>
      <c r="O1992" s="7">
        <v>3</v>
      </c>
      <c r="P1992" s="6">
        <v>10</v>
      </c>
      <c r="Q1992" s="6">
        <v>5</v>
      </c>
      <c r="R1992" s="6">
        <v>21</v>
      </c>
      <c r="S1992" s="8" t="s">
        <v>23</v>
      </c>
      <c r="T1992" s="8" t="s">
        <v>24</v>
      </c>
      <c r="U1992" s="8" t="s">
        <v>25</v>
      </c>
    </row>
    <row r="1993" spans="1:21" x14ac:dyDescent="0.2">
      <c r="A1993" s="12">
        <v>10312</v>
      </c>
      <c r="B1993" s="13">
        <v>38281</v>
      </c>
      <c r="C1993" s="12">
        <v>124</v>
      </c>
      <c r="D1993" s="12" t="s">
        <v>152</v>
      </c>
      <c r="E1993" s="14">
        <v>38</v>
      </c>
      <c r="F1993" s="12">
        <v>93.2</v>
      </c>
      <c r="G1993" s="12">
        <v>104.72</v>
      </c>
      <c r="H1993" s="12">
        <v>60.74</v>
      </c>
      <c r="I1993" s="9">
        <v>0.1288</v>
      </c>
      <c r="J1993" s="9">
        <v>0.52680000000000005</v>
      </c>
      <c r="K1993" s="10">
        <f>E1993*F1993</f>
        <v>3541.6</v>
      </c>
      <c r="L1993" s="11">
        <f>F1993-H1993</f>
        <v>32.46</v>
      </c>
      <c r="M1993" s="10">
        <f>L1993*E1993</f>
        <v>1233.48</v>
      </c>
      <c r="N1993" s="6">
        <v>2004</v>
      </c>
      <c r="O1993" s="7">
        <v>3</v>
      </c>
      <c r="P1993" s="6">
        <v>10</v>
      </c>
      <c r="Q1993" s="6">
        <v>5</v>
      </c>
      <c r="R1993" s="6">
        <v>21</v>
      </c>
      <c r="S1993" s="8" t="s">
        <v>23</v>
      </c>
      <c r="T1993" s="8" t="s">
        <v>24</v>
      </c>
      <c r="U1993" s="8" t="s">
        <v>25</v>
      </c>
    </row>
    <row r="1994" spans="1:21" x14ac:dyDescent="0.2">
      <c r="A1994" s="12">
        <v>10312</v>
      </c>
      <c r="B1994" s="13">
        <v>38281</v>
      </c>
      <c r="C1994" s="12">
        <v>124</v>
      </c>
      <c r="D1994" s="12" t="s">
        <v>157</v>
      </c>
      <c r="E1994" s="14">
        <v>33</v>
      </c>
      <c r="F1994" s="12">
        <v>84.33</v>
      </c>
      <c r="G1994" s="12">
        <v>99.21</v>
      </c>
      <c r="H1994" s="12">
        <v>57.54</v>
      </c>
      <c r="I1994" s="9">
        <v>0.1779</v>
      </c>
      <c r="J1994" s="9">
        <v>0.46920000000000001</v>
      </c>
      <c r="K1994" s="10">
        <f>E1994*F1994</f>
        <v>2782.89</v>
      </c>
      <c r="L1994" s="11">
        <f>F1994-H1994</f>
        <v>26.79</v>
      </c>
      <c r="M1994" s="10">
        <f>L1994*E1994</f>
        <v>884.06999999999994</v>
      </c>
      <c r="N1994" s="6">
        <v>2004</v>
      </c>
      <c r="O1994" s="7">
        <v>3</v>
      </c>
      <c r="P1994" s="6">
        <v>10</v>
      </c>
      <c r="Q1994" s="6">
        <v>5</v>
      </c>
      <c r="R1994" s="6">
        <v>21</v>
      </c>
      <c r="S1994" s="8" t="s">
        <v>23</v>
      </c>
      <c r="T1994" s="8" t="s">
        <v>24</v>
      </c>
      <c r="U1994" s="8" t="s">
        <v>25</v>
      </c>
    </row>
    <row r="1995" spans="1:21" x14ac:dyDescent="0.2">
      <c r="A1995" s="12">
        <v>10312</v>
      </c>
      <c r="B1995" s="13">
        <v>38281</v>
      </c>
      <c r="C1995" s="12">
        <v>124</v>
      </c>
      <c r="D1995" s="12" t="s">
        <v>166</v>
      </c>
      <c r="E1995" s="14">
        <v>39</v>
      </c>
      <c r="F1995" s="12">
        <v>44.27</v>
      </c>
      <c r="G1995" s="12">
        <v>50.31</v>
      </c>
      <c r="H1995" s="12">
        <v>23.14</v>
      </c>
      <c r="I1995" s="9">
        <v>0.13550000000000001</v>
      </c>
      <c r="J1995" s="9">
        <v>0.90749999999999997</v>
      </c>
      <c r="K1995" s="10">
        <f>E1995*F1995</f>
        <v>1726.5300000000002</v>
      </c>
      <c r="L1995" s="11">
        <f>F1995-H1995</f>
        <v>21.130000000000003</v>
      </c>
      <c r="M1995" s="10">
        <f>L1995*E1995</f>
        <v>824.07</v>
      </c>
      <c r="N1995" s="6">
        <v>2004</v>
      </c>
      <c r="O1995" s="7">
        <v>3</v>
      </c>
      <c r="P1995" s="6">
        <v>10</v>
      </c>
      <c r="Q1995" s="6">
        <v>5</v>
      </c>
      <c r="R1995" s="6">
        <v>21</v>
      </c>
      <c r="S1995" s="8" t="s">
        <v>23</v>
      </c>
      <c r="T1995" s="8" t="s">
        <v>24</v>
      </c>
      <c r="U1995" s="8" t="s">
        <v>25</v>
      </c>
    </row>
    <row r="1996" spans="1:21" x14ac:dyDescent="0.2">
      <c r="A1996" s="12">
        <v>10312</v>
      </c>
      <c r="B1996" s="13">
        <v>38281</v>
      </c>
      <c r="C1996" s="12">
        <v>124</v>
      </c>
      <c r="D1996" s="12" t="s">
        <v>174</v>
      </c>
      <c r="E1996" s="14">
        <v>39</v>
      </c>
      <c r="F1996" s="12">
        <v>27.88</v>
      </c>
      <c r="G1996" s="12">
        <v>33.19</v>
      </c>
      <c r="H1996" s="12">
        <v>22.57</v>
      </c>
      <c r="I1996" s="9">
        <v>0.17929999999999999</v>
      </c>
      <c r="J1996" s="9">
        <v>0.2215</v>
      </c>
      <c r="K1996" s="10">
        <f>E1996*F1996</f>
        <v>1087.32</v>
      </c>
      <c r="L1996" s="11">
        <f>F1996-H1996</f>
        <v>5.3099999999999987</v>
      </c>
      <c r="M1996" s="10">
        <f>L1996*E1996</f>
        <v>207.08999999999995</v>
      </c>
      <c r="N1996" s="6">
        <v>2004</v>
      </c>
      <c r="O1996" s="7">
        <v>3</v>
      </c>
      <c r="P1996" s="6">
        <v>10</v>
      </c>
      <c r="Q1996" s="6">
        <v>5</v>
      </c>
      <c r="R1996" s="6">
        <v>21</v>
      </c>
      <c r="S1996" s="8" t="s">
        <v>23</v>
      </c>
      <c r="T1996" s="8" t="s">
        <v>24</v>
      </c>
      <c r="U1996" s="8" t="s">
        <v>25</v>
      </c>
    </row>
    <row r="1997" spans="1:21" x14ac:dyDescent="0.2">
      <c r="A1997" s="12">
        <v>10312</v>
      </c>
      <c r="B1997" s="13">
        <v>38281</v>
      </c>
      <c r="C1997" s="12">
        <v>124</v>
      </c>
      <c r="D1997" s="12" t="s">
        <v>177</v>
      </c>
      <c r="E1997" s="14">
        <v>23</v>
      </c>
      <c r="F1997" s="12">
        <v>43.46</v>
      </c>
      <c r="G1997" s="12">
        <v>44.8</v>
      </c>
      <c r="H1997" s="12">
        <v>20.61</v>
      </c>
      <c r="I1997" s="9">
        <v>2.3E-2</v>
      </c>
      <c r="J1997" s="9">
        <v>1.1160000000000001</v>
      </c>
      <c r="K1997" s="10">
        <f>E1997*F1997</f>
        <v>999.58</v>
      </c>
      <c r="L1997" s="11">
        <f>F1997-H1997</f>
        <v>22.85</v>
      </c>
      <c r="M1997" s="10">
        <f>L1997*E1997</f>
        <v>525.55000000000007</v>
      </c>
      <c r="N1997" s="6">
        <v>2004</v>
      </c>
      <c r="O1997" s="7">
        <v>3</v>
      </c>
      <c r="P1997" s="6">
        <v>10</v>
      </c>
      <c r="Q1997" s="6">
        <v>5</v>
      </c>
      <c r="R1997" s="6">
        <v>21</v>
      </c>
      <c r="S1997" s="8" t="s">
        <v>23</v>
      </c>
      <c r="T1997" s="8" t="s">
        <v>24</v>
      </c>
      <c r="U1997" s="8" t="s">
        <v>25</v>
      </c>
    </row>
    <row r="1998" spans="1:21" x14ac:dyDescent="0.2">
      <c r="A1998" s="12">
        <v>10312</v>
      </c>
      <c r="B1998" s="13">
        <v>38281</v>
      </c>
      <c r="C1998" s="12">
        <v>124</v>
      </c>
      <c r="D1998" s="12" t="s">
        <v>193</v>
      </c>
      <c r="E1998" s="14">
        <v>31</v>
      </c>
      <c r="F1998" s="12">
        <v>40.21</v>
      </c>
      <c r="G1998" s="12">
        <v>41.03</v>
      </c>
      <c r="H1998" s="12">
        <v>21.75</v>
      </c>
      <c r="I1998" s="9">
        <v>2.4899999999999999E-2</v>
      </c>
      <c r="J1998" s="9">
        <v>0.8276</v>
      </c>
      <c r="K1998" s="10">
        <f>E1998*F1998</f>
        <v>1246.51</v>
      </c>
      <c r="L1998" s="11">
        <f>F1998-H1998</f>
        <v>18.46</v>
      </c>
      <c r="M1998" s="10">
        <f>L1998*E1998</f>
        <v>572.26</v>
      </c>
      <c r="N1998" s="6">
        <v>2004</v>
      </c>
      <c r="O1998" s="7">
        <v>3</v>
      </c>
      <c r="P1998" s="6">
        <v>10</v>
      </c>
      <c r="Q1998" s="6">
        <v>5</v>
      </c>
      <c r="R1998" s="6">
        <v>21</v>
      </c>
      <c r="S1998" s="8" t="s">
        <v>23</v>
      </c>
      <c r="T1998" s="8" t="s">
        <v>24</v>
      </c>
      <c r="U1998" s="8" t="s">
        <v>25</v>
      </c>
    </row>
    <row r="1999" spans="1:21" x14ac:dyDescent="0.2">
      <c r="A1999" s="12">
        <v>10312</v>
      </c>
      <c r="B1999" s="13">
        <v>38281</v>
      </c>
      <c r="C1999" s="12">
        <v>124</v>
      </c>
      <c r="D1999" s="12" t="s">
        <v>195</v>
      </c>
      <c r="E1999" s="14">
        <v>44</v>
      </c>
      <c r="F1999" s="12">
        <v>96.42</v>
      </c>
      <c r="G1999" s="12">
        <v>97.39</v>
      </c>
      <c r="H1999" s="12">
        <v>57.46</v>
      </c>
      <c r="I1999" s="9">
        <v>1.04E-2</v>
      </c>
      <c r="J1999" s="9">
        <v>0.67869999999999997</v>
      </c>
      <c r="K1999" s="10">
        <f>E1999*F1999</f>
        <v>4242.4800000000005</v>
      </c>
      <c r="L1999" s="11">
        <f>F1999-H1999</f>
        <v>38.96</v>
      </c>
      <c r="M1999" s="10">
        <f>L1999*E1999</f>
        <v>1714.24</v>
      </c>
      <c r="N1999" s="6">
        <v>2004</v>
      </c>
      <c r="O1999" s="7">
        <v>3</v>
      </c>
      <c r="P1999" s="6">
        <v>10</v>
      </c>
      <c r="Q1999" s="6">
        <v>5</v>
      </c>
      <c r="R1999" s="6">
        <v>21</v>
      </c>
      <c r="S1999" s="8" t="s">
        <v>23</v>
      </c>
      <c r="T1999" s="8" t="s">
        <v>24</v>
      </c>
      <c r="U1999" s="8" t="s">
        <v>25</v>
      </c>
    </row>
    <row r="2000" spans="1:21" x14ac:dyDescent="0.2">
      <c r="A2000" s="12">
        <v>10313</v>
      </c>
      <c r="B2000" s="13">
        <v>38282</v>
      </c>
      <c r="C2000" s="12">
        <v>202</v>
      </c>
      <c r="D2000" s="12" t="s">
        <v>93</v>
      </c>
      <c r="E2000" s="14">
        <v>40</v>
      </c>
      <c r="F2000" s="12">
        <v>141.83000000000001</v>
      </c>
      <c r="G2000" s="12">
        <v>147.74</v>
      </c>
      <c r="H2000" s="12">
        <v>103.42</v>
      </c>
      <c r="I2000" s="9">
        <v>4.2299999999999997E-2</v>
      </c>
      <c r="J2000" s="9">
        <v>0.3674</v>
      </c>
      <c r="K2000" s="10">
        <f>E2000*F2000</f>
        <v>5673.2000000000007</v>
      </c>
      <c r="L2000" s="11">
        <f>F2000-H2000</f>
        <v>38.410000000000011</v>
      </c>
      <c r="M2000" s="10">
        <f>L2000*E2000</f>
        <v>1536.4000000000005</v>
      </c>
      <c r="N2000" s="6">
        <v>2004</v>
      </c>
      <c r="O2000" s="7">
        <v>3</v>
      </c>
      <c r="P2000" s="6">
        <v>10</v>
      </c>
      <c r="Q2000" s="6">
        <v>6</v>
      </c>
      <c r="R2000" s="6">
        <v>22</v>
      </c>
      <c r="S2000" s="8" t="s">
        <v>59</v>
      </c>
      <c r="T2000" s="8" t="s">
        <v>60</v>
      </c>
      <c r="U2000" s="8" t="s">
        <v>25</v>
      </c>
    </row>
    <row r="2001" spans="1:21" x14ac:dyDescent="0.2">
      <c r="A2001" s="12">
        <v>10313</v>
      </c>
      <c r="B2001" s="13">
        <v>38282</v>
      </c>
      <c r="C2001" s="12">
        <v>202</v>
      </c>
      <c r="D2001" s="12" t="s">
        <v>111</v>
      </c>
      <c r="E2001" s="14">
        <v>21</v>
      </c>
      <c r="F2001" s="12">
        <v>131.19999999999999</v>
      </c>
      <c r="G2001" s="12">
        <v>136.66999999999999</v>
      </c>
      <c r="H2001" s="12">
        <v>77.900000000000006</v>
      </c>
      <c r="I2001" s="9">
        <v>3.8100000000000002E-2</v>
      </c>
      <c r="J2001" s="9">
        <v>0.6804</v>
      </c>
      <c r="K2001" s="10">
        <f>E2001*F2001</f>
        <v>2755.2</v>
      </c>
      <c r="L2001" s="11">
        <f>F2001-H2001</f>
        <v>53.299999999999983</v>
      </c>
      <c r="M2001" s="10">
        <f>L2001*E2001</f>
        <v>1119.2999999999997</v>
      </c>
      <c r="N2001" s="6">
        <v>2004</v>
      </c>
      <c r="O2001" s="7">
        <v>3</v>
      </c>
      <c r="P2001" s="6">
        <v>10</v>
      </c>
      <c r="Q2001" s="6">
        <v>6</v>
      </c>
      <c r="R2001" s="6">
        <v>22</v>
      </c>
      <c r="S2001" s="8" t="s">
        <v>59</v>
      </c>
      <c r="T2001" s="8" t="s">
        <v>60</v>
      </c>
      <c r="U2001" s="8" t="s">
        <v>25</v>
      </c>
    </row>
    <row r="2002" spans="1:21" x14ac:dyDescent="0.2">
      <c r="A2002" s="12">
        <v>10313</v>
      </c>
      <c r="B2002" s="13">
        <v>38282</v>
      </c>
      <c r="C2002" s="12">
        <v>202</v>
      </c>
      <c r="D2002" s="12" t="s">
        <v>139</v>
      </c>
      <c r="E2002" s="14">
        <v>29</v>
      </c>
      <c r="F2002" s="12">
        <v>109.23</v>
      </c>
      <c r="G2002" s="12">
        <v>122.73</v>
      </c>
      <c r="H2002" s="12">
        <v>74.86</v>
      </c>
      <c r="I2002" s="9">
        <v>0.12820000000000001</v>
      </c>
      <c r="J2002" s="9">
        <v>0.45419999999999999</v>
      </c>
      <c r="K2002" s="10">
        <f>E2002*F2002</f>
        <v>3167.67</v>
      </c>
      <c r="L2002" s="11">
        <f>F2002-H2002</f>
        <v>34.370000000000005</v>
      </c>
      <c r="M2002" s="10">
        <f>L2002*E2002</f>
        <v>996.73000000000013</v>
      </c>
      <c r="N2002" s="6">
        <v>2004</v>
      </c>
      <c r="O2002" s="7">
        <v>3</v>
      </c>
      <c r="P2002" s="6">
        <v>10</v>
      </c>
      <c r="Q2002" s="6">
        <v>6</v>
      </c>
      <c r="R2002" s="6">
        <v>22</v>
      </c>
      <c r="S2002" s="8" t="s">
        <v>59</v>
      </c>
      <c r="T2002" s="8" t="s">
        <v>60</v>
      </c>
      <c r="U2002" s="8" t="s">
        <v>25</v>
      </c>
    </row>
    <row r="2003" spans="1:21" x14ac:dyDescent="0.2">
      <c r="A2003" s="12">
        <v>10313</v>
      </c>
      <c r="B2003" s="13">
        <v>38282</v>
      </c>
      <c r="C2003" s="12">
        <v>202</v>
      </c>
      <c r="D2003" s="12" t="s">
        <v>142</v>
      </c>
      <c r="E2003" s="14">
        <v>34</v>
      </c>
      <c r="F2003" s="12">
        <v>52.87</v>
      </c>
      <c r="G2003" s="12">
        <v>60.77</v>
      </c>
      <c r="H2003" s="12">
        <v>24.92</v>
      </c>
      <c r="I2003" s="9">
        <v>0.15129999999999999</v>
      </c>
      <c r="J2003" s="9">
        <v>1.1235999999999999</v>
      </c>
      <c r="K2003" s="10">
        <f>E2003*F2003</f>
        <v>1797.58</v>
      </c>
      <c r="L2003" s="11">
        <f>F2003-H2003</f>
        <v>27.949999999999996</v>
      </c>
      <c r="M2003" s="10">
        <f>L2003*E2003</f>
        <v>950.29999999999984</v>
      </c>
      <c r="N2003" s="6">
        <v>2004</v>
      </c>
      <c r="O2003" s="7">
        <v>3</v>
      </c>
      <c r="P2003" s="6">
        <v>10</v>
      </c>
      <c r="Q2003" s="6">
        <v>6</v>
      </c>
      <c r="R2003" s="6">
        <v>22</v>
      </c>
      <c r="S2003" s="8" t="s">
        <v>59</v>
      </c>
      <c r="T2003" s="8" t="s">
        <v>60</v>
      </c>
      <c r="U2003" s="8" t="s">
        <v>25</v>
      </c>
    </row>
    <row r="2004" spans="1:21" x14ac:dyDescent="0.2">
      <c r="A2004" s="12">
        <v>10313</v>
      </c>
      <c r="B2004" s="13">
        <v>38282</v>
      </c>
      <c r="C2004" s="12">
        <v>202</v>
      </c>
      <c r="D2004" s="12" t="s">
        <v>154</v>
      </c>
      <c r="E2004" s="14">
        <v>25</v>
      </c>
      <c r="F2004" s="12">
        <v>143.94</v>
      </c>
      <c r="G2004" s="12">
        <v>169.34</v>
      </c>
      <c r="H2004" s="12">
        <v>77.900000000000006</v>
      </c>
      <c r="I2004" s="9">
        <v>0.17369999999999999</v>
      </c>
      <c r="J2004" s="9">
        <v>0.84719999999999995</v>
      </c>
      <c r="K2004" s="10">
        <f>E2004*F2004</f>
        <v>3598.5</v>
      </c>
      <c r="L2004" s="11">
        <f>F2004-H2004</f>
        <v>66.039999999999992</v>
      </c>
      <c r="M2004" s="10">
        <f>L2004*E2004</f>
        <v>1650.9999999999998</v>
      </c>
      <c r="N2004" s="6">
        <v>2004</v>
      </c>
      <c r="O2004" s="7">
        <v>3</v>
      </c>
      <c r="P2004" s="6">
        <v>10</v>
      </c>
      <c r="Q2004" s="6">
        <v>6</v>
      </c>
      <c r="R2004" s="6">
        <v>22</v>
      </c>
      <c r="S2004" s="8" t="s">
        <v>59</v>
      </c>
      <c r="T2004" s="8" t="s">
        <v>60</v>
      </c>
      <c r="U2004" s="8" t="s">
        <v>25</v>
      </c>
    </row>
    <row r="2005" spans="1:21" x14ac:dyDescent="0.2">
      <c r="A2005" s="12">
        <v>10313</v>
      </c>
      <c r="B2005" s="13">
        <v>38282</v>
      </c>
      <c r="C2005" s="12">
        <v>202</v>
      </c>
      <c r="D2005" s="12" t="s">
        <v>165</v>
      </c>
      <c r="E2005" s="14">
        <v>28</v>
      </c>
      <c r="F2005" s="12">
        <v>110.18</v>
      </c>
      <c r="G2005" s="12">
        <v>121.08</v>
      </c>
      <c r="H2005" s="12">
        <v>84.76</v>
      </c>
      <c r="I2005" s="9">
        <v>9.98E-2</v>
      </c>
      <c r="J2005" s="9">
        <v>0.29499999999999998</v>
      </c>
      <c r="K2005" s="10">
        <f>E2005*F2005</f>
        <v>3085.04</v>
      </c>
      <c r="L2005" s="11">
        <f>F2005-H2005</f>
        <v>25.42</v>
      </c>
      <c r="M2005" s="10">
        <f>L2005*E2005</f>
        <v>711.76</v>
      </c>
      <c r="N2005" s="6">
        <v>2004</v>
      </c>
      <c r="O2005" s="7">
        <v>3</v>
      </c>
      <c r="P2005" s="6">
        <v>10</v>
      </c>
      <c r="Q2005" s="6">
        <v>6</v>
      </c>
      <c r="R2005" s="6">
        <v>22</v>
      </c>
      <c r="S2005" s="8" t="s">
        <v>59</v>
      </c>
      <c r="T2005" s="8" t="s">
        <v>60</v>
      </c>
      <c r="U2005" s="8" t="s">
        <v>25</v>
      </c>
    </row>
    <row r="2006" spans="1:21" x14ac:dyDescent="0.2">
      <c r="A2006" s="12">
        <v>10313</v>
      </c>
      <c r="B2006" s="13">
        <v>38282</v>
      </c>
      <c r="C2006" s="12">
        <v>202</v>
      </c>
      <c r="D2006" s="12" t="s">
        <v>178</v>
      </c>
      <c r="E2006" s="14">
        <v>42</v>
      </c>
      <c r="F2006" s="12">
        <v>102.23</v>
      </c>
      <c r="G2006" s="12">
        <v>127.79</v>
      </c>
      <c r="H2006" s="12">
        <v>61.34</v>
      </c>
      <c r="I2006" s="9">
        <v>0.25430000000000003</v>
      </c>
      <c r="J2006" s="9">
        <v>0.66839999999999999</v>
      </c>
      <c r="K2006" s="10">
        <f>E2006*F2006</f>
        <v>4293.66</v>
      </c>
      <c r="L2006" s="11">
        <f>F2006-H2006</f>
        <v>40.89</v>
      </c>
      <c r="M2006" s="10">
        <f>L2006*E2006</f>
        <v>1717.38</v>
      </c>
      <c r="N2006" s="6">
        <v>2004</v>
      </c>
      <c r="O2006" s="7">
        <v>3</v>
      </c>
      <c r="P2006" s="6">
        <v>10</v>
      </c>
      <c r="Q2006" s="6">
        <v>6</v>
      </c>
      <c r="R2006" s="6">
        <v>22</v>
      </c>
      <c r="S2006" s="8" t="s">
        <v>59</v>
      </c>
      <c r="T2006" s="8" t="s">
        <v>60</v>
      </c>
      <c r="U2006" s="8" t="s">
        <v>25</v>
      </c>
    </row>
    <row r="2007" spans="1:21" x14ac:dyDescent="0.2">
      <c r="A2007" s="12">
        <v>10313</v>
      </c>
      <c r="B2007" s="13">
        <v>38282</v>
      </c>
      <c r="C2007" s="12">
        <v>202</v>
      </c>
      <c r="D2007" s="12" t="s">
        <v>198</v>
      </c>
      <c r="E2007" s="14">
        <v>27</v>
      </c>
      <c r="F2007" s="12">
        <v>96.31</v>
      </c>
      <c r="G2007" s="12">
        <v>96.31</v>
      </c>
      <c r="H2007" s="12">
        <v>53.93</v>
      </c>
      <c r="I2007" s="9">
        <v>0</v>
      </c>
      <c r="J2007" s="9">
        <v>0.77880000000000005</v>
      </c>
      <c r="K2007" s="10">
        <f>E2007*F2007</f>
        <v>2600.37</v>
      </c>
      <c r="L2007" s="11">
        <f>F2007-H2007</f>
        <v>42.38</v>
      </c>
      <c r="M2007" s="10">
        <f>L2007*E2007</f>
        <v>1144.26</v>
      </c>
      <c r="N2007" s="6">
        <v>2004</v>
      </c>
      <c r="O2007" s="7">
        <v>3</v>
      </c>
      <c r="P2007" s="6">
        <v>10</v>
      </c>
      <c r="Q2007" s="6">
        <v>6</v>
      </c>
      <c r="R2007" s="6">
        <v>22</v>
      </c>
      <c r="S2007" s="8" t="s">
        <v>59</v>
      </c>
      <c r="T2007" s="8" t="s">
        <v>60</v>
      </c>
      <c r="U2007" s="8" t="s">
        <v>25</v>
      </c>
    </row>
    <row r="2008" spans="1:21" x14ac:dyDescent="0.2">
      <c r="A2008" s="12">
        <v>10313</v>
      </c>
      <c r="B2008" s="13">
        <v>38282</v>
      </c>
      <c r="C2008" s="12">
        <v>202</v>
      </c>
      <c r="D2008" s="12" t="s">
        <v>201</v>
      </c>
      <c r="E2008" s="14">
        <v>38</v>
      </c>
      <c r="F2008" s="12">
        <v>48.7</v>
      </c>
      <c r="G2008" s="12">
        <v>54.11</v>
      </c>
      <c r="H2008" s="12">
        <v>25.98</v>
      </c>
      <c r="I2008" s="9">
        <v>0.1027</v>
      </c>
      <c r="J2008" s="9">
        <v>0.88529999999999998</v>
      </c>
      <c r="K2008" s="10">
        <f>E2008*F2008</f>
        <v>1850.6000000000001</v>
      </c>
      <c r="L2008" s="11">
        <f>F2008-H2008</f>
        <v>22.720000000000002</v>
      </c>
      <c r="M2008" s="10">
        <f>L2008*E2008</f>
        <v>863.36000000000013</v>
      </c>
      <c r="N2008" s="6">
        <v>2004</v>
      </c>
      <c r="O2008" s="7">
        <v>3</v>
      </c>
      <c r="P2008" s="6">
        <v>10</v>
      </c>
      <c r="Q2008" s="6">
        <v>6</v>
      </c>
      <c r="R2008" s="6">
        <v>22</v>
      </c>
      <c r="S2008" s="8" t="s">
        <v>59</v>
      </c>
      <c r="T2008" s="8" t="s">
        <v>60</v>
      </c>
      <c r="U2008" s="8" t="s">
        <v>25</v>
      </c>
    </row>
    <row r="2009" spans="1:21" x14ac:dyDescent="0.2">
      <c r="A2009" s="12">
        <v>10313</v>
      </c>
      <c r="B2009" s="13">
        <v>38282</v>
      </c>
      <c r="C2009" s="12">
        <v>202</v>
      </c>
      <c r="D2009" s="12" t="s">
        <v>203</v>
      </c>
      <c r="E2009" s="14">
        <v>34</v>
      </c>
      <c r="F2009" s="12">
        <v>55.59</v>
      </c>
      <c r="G2009" s="12">
        <v>64.64</v>
      </c>
      <c r="H2009" s="12">
        <v>33.61</v>
      </c>
      <c r="I2009" s="9">
        <v>0.16189999999999999</v>
      </c>
      <c r="J2009" s="9">
        <v>0.65459999999999996</v>
      </c>
      <c r="K2009" s="10">
        <f>E2009*F2009</f>
        <v>1890.0600000000002</v>
      </c>
      <c r="L2009" s="11">
        <f>F2009-H2009</f>
        <v>21.980000000000004</v>
      </c>
      <c r="M2009" s="10">
        <f>L2009*E2009</f>
        <v>747.32000000000016</v>
      </c>
      <c r="N2009" s="6">
        <v>2004</v>
      </c>
      <c r="O2009" s="7">
        <v>3</v>
      </c>
      <c r="P2009" s="6">
        <v>10</v>
      </c>
      <c r="Q2009" s="6">
        <v>6</v>
      </c>
      <c r="R2009" s="6">
        <v>22</v>
      </c>
      <c r="S2009" s="8" t="s">
        <v>59</v>
      </c>
      <c r="T2009" s="8" t="s">
        <v>60</v>
      </c>
      <c r="U2009" s="8" t="s">
        <v>25</v>
      </c>
    </row>
    <row r="2010" spans="1:21" x14ac:dyDescent="0.2">
      <c r="A2010" s="12">
        <v>10313</v>
      </c>
      <c r="B2010" s="13">
        <v>38282</v>
      </c>
      <c r="C2010" s="12">
        <v>202</v>
      </c>
      <c r="D2010" s="12" t="s">
        <v>216</v>
      </c>
      <c r="E2010" s="14">
        <v>30</v>
      </c>
      <c r="F2010" s="12">
        <v>96.09</v>
      </c>
      <c r="G2010" s="12">
        <v>101.15</v>
      </c>
      <c r="H2010" s="12">
        <v>46.53</v>
      </c>
      <c r="I2010" s="9">
        <v>5.1999999999999998E-2</v>
      </c>
      <c r="J2010" s="9">
        <v>1.0746</v>
      </c>
      <c r="K2010" s="10">
        <f>E2010*F2010</f>
        <v>2882.7000000000003</v>
      </c>
      <c r="L2010" s="11">
        <f>F2010-H2010</f>
        <v>49.56</v>
      </c>
      <c r="M2010" s="10">
        <f>L2010*E2010</f>
        <v>1486.8000000000002</v>
      </c>
      <c r="N2010" s="6">
        <v>2004</v>
      </c>
      <c r="O2010" s="7">
        <v>3</v>
      </c>
      <c r="P2010" s="6">
        <v>10</v>
      </c>
      <c r="Q2010" s="6">
        <v>6</v>
      </c>
      <c r="R2010" s="6">
        <v>22</v>
      </c>
      <c r="S2010" s="8" t="s">
        <v>59</v>
      </c>
      <c r="T2010" s="8" t="s">
        <v>60</v>
      </c>
      <c r="U2010" s="8" t="s">
        <v>25</v>
      </c>
    </row>
    <row r="2011" spans="1:21" x14ac:dyDescent="0.2">
      <c r="A2011" s="12">
        <v>10314</v>
      </c>
      <c r="B2011" s="13">
        <v>38282</v>
      </c>
      <c r="C2011" s="12">
        <v>227</v>
      </c>
      <c r="D2011" s="12" t="s">
        <v>106</v>
      </c>
      <c r="E2011" s="14">
        <v>38</v>
      </c>
      <c r="F2011" s="12">
        <v>176.63</v>
      </c>
      <c r="G2011" s="12">
        <v>207.8</v>
      </c>
      <c r="H2011" s="12">
        <v>95.59</v>
      </c>
      <c r="I2011" s="9">
        <v>0.17549999999999999</v>
      </c>
      <c r="J2011" s="9">
        <v>0.84740000000000004</v>
      </c>
      <c r="K2011" s="10">
        <f>E2011*F2011</f>
        <v>6711.94</v>
      </c>
      <c r="L2011" s="11">
        <f>F2011-H2011</f>
        <v>81.039999999999992</v>
      </c>
      <c r="M2011" s="10">
        <f>L2011*E2011</f>
        <v>3079.5199999999995</v>
      </c>
      <c r="N2011" s="6">
        <v>2004</v>
      </c>
      <c r="O2011" s="7">
        <v>3</v>
      </c>
      <c r="P2011" s="6">
        <v>10</v>
      </c>
      <c r="Q2011" s="6">
        <v>6</v>
      </c>
      <c r="R2011" s="6">
        <v>22</v>
      </c>
      <c r="S2011" s="8" t="s">
        <v>110</v>
      </c>
      <c r="T2011" s="8" t="s">
        <v>92</v>
      </c>
      <c r="U2011" s="8" t="s">
        <v>29</v>
      </c>
    </row>
    <row r="2012" spans="1:21" x14ac:dyDescent="0.2">
      <c r="A2012" s="12">
        <v>10314</v>
      </c>
      <c r="B2012" s="13">
        <v>38282</v>
      </c>
      <c r="C2012" s="12">
        <v>227</v>
      </c>
      <c r="D2012" s="12" t="s">
        <v>113</v>
      </c>
      <c r="E2012" s="14">
        <v>46</v>
      </c>
      <c r="F2012" s="12">
        <v>125.4</v>
      </c>
      <c r="G2012" s="12">
        <v>151.08000000000001</v>
      </c>
      <c r="H2012" s="12">
        <v>89.14</v>
      </c>
      <c r="I2012" s="9">
        <v>0.20730000000000001</v>
      </c>
      <c r="J2012" s="9">
        <v>0.40389999999999998</v>
      </c>
      <c r="K2012" s="10">
        <f>E2012*F2012</f>
        <v>5768.4000000000005</v>
      </c>
      <c r="L2012" s="11">
        <f>F2012-H2012</f>
        <v>36.260000000000005</v>
      </c>
      <c r="M2012" s="10">
        <f>L2012*E2012</f>
        <v>1667.9600000000003</v>
      </c>
      <c r="N2012" s="6">
        <v>2004</v>
      </c>
      <c r="O2012" s="7">
        <v>3</v>
      </c>
      <c r="P2012" s="6">
        <v>10</v>
      </c>
      <c r="Q2012" s="6">
        <v>6</v>
      </c>
      <c r="R2012" s="6">
        <v>22</v>
      </c>
      <c r="S2012" s="8" t="s">
        <v>110</v>
      </c>
      <c r="T2012" s="8" t="s">
        <v>92</v>
      </c>
      <c r="U2012" s="8" t="s">
        <v>29</v>
      </c>
    </row>
    <row r="2013" spans="1:21" x14ac:dyDescent="0.2">
      <c r="A2013" s="12">
        <v>10314</v>
      </c>
      <c r="B2013" s="13">
        <v>38282</v>
      </c>
      <c r="C2013" s="12">
        <v>227</v>
      </c>
      <c r="D2013" s="12" t="s">
        <v>116</v>
      </c>
      <c r="E2013" s="14">
        <v>36</v>
      </c>
      <c r="F2013" s="12">
        <v>169.56</v>
      </c>
      <c r="G2013" s="12">
        <v>173.02</v>
      </c>
      <c r="H2013" s="12">
        <v>83.05</v>
      </c>
      <c r="I2013" s="9">
        <v>1.77E-2</v>
      </c>
      <c r="J2013" s="9">
        <v>1.0476000000000001</v>
      </c>
      <c r="K2013" s="10">
        <f>E2013*F2013</f>
        <v>6104.16</v>
      </c>
      <c r="L2013" s="11">
        <f>F2013-H2013</f>
        <v>86.51</v>
      </c>
      <c r="M2013" s="10">
        <f>L2013*E2013</f>
        <v>3114.36</v>
      </c>
      <c r="N2013" s="6">
        <v>2004</v>
      </c>
      <c r="O2013" s="7">
        <v>3</v>
      </c>
      <c r="P2013" s="6">
        <v>10</v>
      </c>
      <c r="Q2013" s="6">
        <v>6</v>
      </c>
      <c r="R2013" s="6">
        <v>22</v>
      </c>
      <c r="S2013" s="8" t="s">
        <v>110</v>
      </c>
      <c r="T2013" s="8" t="s">
        <v>92</v>
      </c>
      <c r="U2013" s="8" t="s">
        <v>29</v>
      </c>
    </row>
    <row r="2014" spans="1:21" x14ac:dyDescent="0.2">
      <c r="A2014" s="12">
        <v>10314</v>
      </c>
      <c r="B2014" s="13">
        <v>38282</v>
      </c>
      <c r="C2014" s="12">
        <v>227</v>
      </c>
      <c r="D2014" s="12" t="s">
        <v>118</v>
      </c>
      <c r="E2014" s="14">
        <v>45</v>
      </c>
      <c r="F2014" s="12">
        <v>95.99</v>
      </c>
      <c r="G2014" s="12">
        <v>118.5</v>
      </c>
      <c r="H2014" s="12">
        <v>55.7</v>
      </c>
      <c r="I2014" s="9">
        <v>0.23960000000000001</v>
      </c>
      <c r="J2014" s="9">
        <v>0.71809999999999996</v>
      </c>
      <c r="K2014" s="10">
        <f>E2014*F2014</f>
        <v>4319.55</v>
      </c>
      <c r="L2014" s="11">
        <f>F2014-H2014</f>
        <v>40.289999999999992</v>
      </c>
      <c r="M2014" s="10">
        <f>L2014*E2014</f>
        <v>1813.0499999999997</v>
      </c>
      <c r="N2014" s="6">
        <v>2004</v>
      </c>
      <c r="O2014" s="7">
        <v>3</v>
      </c>
      <c r="P2014" s="6">
        <v>10</v>
      </c>
      <c r="Q2014" s="6">
        <v>6</v>
      </c>
      <c r="R2014" s="6">
        <v>22</v>
      </c>
      <c r="S2014" s="8" t="s">
        <v>110</v>
      </c>
      <c r="T2014" s="8" t="s">
        <v>92</v>
      </c>
      <c r="U2014" s="8" t="s">
        <v>29</v>
      </c>
    </row>
    <row r="2015" spans="1:21" x14ac:dyDescent="0.2">
      <c r="A2015" s="12">
        <v>10314</v>
      </c>
      <c r="B2015" s="13">
        <v>38282</v>
      </c>
      <c r="C2015" s="12">
        <v>227</v>
      </c>
      <c r="D2015" s="12" t="s">
        <v>137</v>
      </c>
      <c r="E2015" s="14">
        <v>42</v>
      </c>
      <c r="F2015" s="12">
        <v>135.9</v>
      </c>
      <c r="G2015" s="12">
        <v>163.72999999999999</v>
      </c>
      <c r="H2015" s="12">
        <v>101.51</v>
      </c>
      <c r="I2015" s="9">
        <v>0.20599999999999999</v>
      </c>
      <c r="J2015" s="9">
        <v>0.33489999999999998</v>
      </c>
      <c r="K2015" s="10">
        <f>E2015*F2015</f>
        <v>5707.8</v>
      </c>
      <c r="L2015" s="11">
        <f>F2015-H2015</f>
        <v>34.39</v>
      </c>
      <c r="M2015" s="10">
        <f>L2015*E2015</f>
        <v>1444.38</v>
      </c>
      <c r="N2015" s="6">
        <v>2004</v>
      </c>
      <c r="O2015" s="7">
        <v>3</v>
      </c>
      <c r="P2015" s="6">
        <v>10</v>
      </c>
      <c r="Q2015" s="6">
        <v>6</v>
      </c>
      <c r="R2015" s="6">
        <v>22</v>
      </c>
      <c r="S2015" s="8" t="s">
        <v>110</v>
      </c>
      <c r="T2015" s="8" t="s">
        <v>92</v>
      </c>
      <c r="U2015" s="8" t="s">
        <v>29</v>
      </c>
    </row>
    <row r="2016" spans="1:21" x14ac:dyDescent="0.2">
      <c r="A2016" s="12">
        <v>10314</v>
      </c>
      <c r="B2016" s="13">
        <v>38282</v>
      </c>
      <c r="C2016" s="12">
        <v>227</v>
      </c>
      <c r="D2016" s="12" t="s">
        <v>153</v>
      </c>
      <c r="E2016" s="14">
        <v>20</v>
      </c>
      <c r="F2016" s="12">
        <v>129.76</v>
      </c>
      <c r="G2016" s="12">
        <v>136.59</v>
      </c>
      <c r="H2016" s="12">
        <v>68.3</v>
      </c>
      <c r="I2016" s="9">
        <v>5.3900000000000003E-2</v>
      </c>
      <c r="J2016" s="9">
        <v>0.8931</v>
      </c>
      <c r="K2016" s="10">
        <f>E2016*F2016</f>
        <v>2595.1999999999998</v>
      </c>
      <c r="L2016" s="11">
        <f>F2016-H2016</f>
        <v>61.459999999999994</v>
      </c>
      <c r="M2016" s="10">
        <f>L2016*E2016</f>
        <v>1229.1999999999998</v>
      </c>
      <c r="N2016" s="6">
        <v>2004</v>
      </c>
      <c r="O2016" s="7">
        <v>3</v>
      </c>
      <c r="P2016" s="6">
        <v>10</v>
      </c>
      <c r="Q2016" s="6">
        <v>6</v>
      </c>
      <c r="R2016" s="6">
        <v>22</v>
      </c>
      <c r="S2016" s="8" t="s">
        <v>110</v>
      </c>
      <c r="T2016" s="8" t="s">
        <v>92</v>
      </c>
      <c r="U2016" s="8" t="s">
        <v>29</v>
      </c>
    </row>
    <row r="2017" spans="1:21" x14ac:dyDescent="0.2">
      <c r="A2017" s="12">
        <v>10314</v>
      </c>
      <c r="B2017" s="13">
        <v>38282</v>
      </c>
      <c r="C2017" s="12">
        <v>227</v>
      </c>
      <c r="D2017" s="12" t="s">
        <v>155</v>
      </c>
      <c r="E2017" s="14">
        <v>23</v>
      </c>
      <c r="F2017" s="12">
        <v>84.71</v>
      </c>
      <c r="G2017" s="12">
        <v>100.84</v>
      </c>
      <c r="H2017" s="12">
        <v>67.56</v>
      </c>
      <c r="I2017" s="9">
        <v>0.18890000000000001</v>
      </c>
      <c r="J2017" s="9">
        <v>0.25159999999999999</v>
      </c>
      <c r="K2017" s="10">
        <f>E2017*F2017</f>
        <v>1948.33</v>
      </c>
      <c r="L2017" s="11">
        <f>F2017-H2017</f>
        <v>17.149999999999991</v>
      </c>
      <c r="M2017" s="10">
        <f>L2017*E2017</f>
        <v>394.44999999999982</v>
      </c>
      <c r="N2017" s="6">
        <v>2004</v>
      </c>
      <c r="O2017" s="7">
        <v>3</v>
      </c>
      <c r="P2017" s="6">
        <v>10</v>
      </c>
      <c r="Q2017" s="6">
        <v>6</v>
      </c>
      <c r="R2017" s="6">
        <v>22</v>
      </c>
      <c r="S2017" s="8" t="s">
        <v>110</v>
      </c>
      <c r="T2017" s="8" t="s">
        <v>92</v>
      </c>
      <c r="U2017" s="8" t="s">
        <v>29</v>
      </c>
    </row>
    <row r="2018" spans="1:21" x14ac:dyDescent="0.2">
      <c r="A2018" s="12">
        <v>10314</v>
      </c>
      <c r="B2018" s="13">
        <v>38282</v>
      </c>
      <c r="C2018" s="12">
        <v>227</v>
      </c>
      <c r="D2018" s="12" t="s">
        <v>162</v>
      </c>
      <c r="E2018" s="14">
        <v>29</v>
      </c>
      <c r="F2018" s="12">
        <v>129.26</v>
      </c>
      <c r="G2018" s="12">
        <v>143.62</v>
      </c>
      <c r="H2018" s="12">
        <v>91.92</v>
      </c>
      <c r="I2018" s="9">
        <v>0.10829999999999999</v>
      </c>
      <c r="J2018" s="9">
        <v>0.40250000000000002</v>
      </c>
      <c r="K2018" s="10">
        <f>E2018*F2018</f>
        <v>3748.54</v>
      </c>
      <c r="L2018" s="11">
        <f>F2018-H2018</f>
        <v>37.339999999999989</v>
      </c>
      <c r="M2018" s="10">
        <f>L2018*E2018</f>
        <v>1082.8599999999997</v>
      </c>
      <c r="N2018" s="6">
        <v>2004</v>
      </c>
      <c r="O2018" s="7">
        <v>3</v>
      </c>
      <c r="P2018" s="6">
        <v>10</v>
      </c>
      <c r="Q2018" s="6">
        <v>6</v>
      </c>
      <c r="R2018" s="6">
        <v>22</v>
      </c>
      <c r="S2018" s="8" t="s">
        <v>110</v>
      </c>
      <c r="T2018" s="8" t="s">
        <v>92</v>
      </c>
      <c r="U2018" s="8" t="s">
        <v>29</v>
      </c>
    </row>
    <row r="2019" spans="1:21" x14ac:dyDescent="0.2">
      <c r="A2019" s="12">
        <v>10314</v>
      </c>
      <c r="B2019" s="13">
        <v>38282</v>
      </c>
      <c r="C2019" s="12">
        <v>227</v>
      </c>
      <c r="D2019" s="12" t="s">
        <v>170</v>
      </c>
      <c r="E2019" s="14">
        <v>44</v>
      </c>
      <c r="F2019" s="12">
        <v>51.44</v>
      </c>
      <c r="G2019" s="12">
        <v>57.8</v>
      </c>
      <c r="H2019" s="12">
        <v>32.369999999999997</v>
      </c>
      <c r="I2019" s="9">
        <v>0.1166</v>
      </c>
      <c r="J2019" s="9">
        <v>0.58699999999999997</v>
      </c>
      <c r="K2019" s="10">
        <f>E2019*F2019</f>
        <v>2263.3599999999997</v>
      </c>
      <c r="L2019" s="11">
        <f>F2019-H2019</f>
        <v>19.07</v>
      </c>
      <c r="M2019" s="10">
        <f>L2019*E2019</f>
        <v>839.08</v>
      </c>
      <c r="N2019" s="6">
        <v>2004</v>
      </c>
      <c r="O2019" s="7">
        <v>3</v>
      </c>
      <c r="P2019" s="6">
        <v>10</v>
      </c>
      <c r="Q2019" s="6">
        <v>6</v>
      </c>
      <c r="R2019" s="6">
        <v>22</v>
      </c>
      <c r="S2019" s="8" t="s">
        <v>110</v>
      </c>
      <c r="T2019" s="8" t="s">
        <v>92</v>
      </c>
      <c r="U2019" s="8" t="s">
        <v>29</v>
      </c>
    </row>
    <row r="2020" spans="1:21" x14ac:dyDescent="0.2">
      <c r="A2020" s="12">
        <v>10314</v>
      </c>
      <c r="B2020" s="13">
        <v>38282</v>
      </c>
      <c r="C2020" s="12">
        <v>227</v>
      </c>
      <c r="D2020" s="12" t="s">
        <v>181</v>
      </c>
      <c r="E2020" s="14">
        <v>39</v>
      </c>
      <c r="F2020" s="12">
        <v>31.82</v>
      </c>
      <c r="G2020" s="12">
        <v>35.36</v>
      </c>
      <c r="H2020" s="12">
        <v>15.91</v>
      </c>
      <c r="I2020" s="9">
        <v>0.12570000000000001</v>
      </c>
      <c r="J2020" s="9">
        <v>1.0057</v>
      </c>
      <c r="K2020" s="10">
        <f>E2020*F2020</f>
        <v>1240.98</v>
      </c>
      <c r="L2020" s="11">
        <f>F2020-H2020</f>
        <v>15.91</v>
      </c>
      <c r="M2020" s="10">
        <f>L2020*E2020</f>
        <v>620.49</v>
      </c>
      <c r="N2020" s="6">
        <v>2004</v>
      </c>
      <c r="O2020" s="7">
        <v>3</v>
      </c>
      <c r="P2020" s="6">
        <v>10</v>
      </c>
      <c r="Q2020" s="6">
        <v>6</v>
      </c>
      <c r="R2020" s="6">
        <v>22</v>
      </c>
      <c r="S2020" s="8" t="s">
        <v>110</v>
      </c>
      <c r="T2020" s="8" t="s">
        <v>92</v>
      </c>
      <c r="U2020" s="8" t="s">
        <v>29</v>
      </c>
    </row>
    <row r="2021" spans="1:21" x14ac:dyDescent="0.2">
      <c r="A2021" s="12">
        <v>10314</v>
      </c>
      <c r="B2021" s="13">
        <v>38282</v>
      </c>
      <c r="C2021" s="12">
        <v>227</v>
      </c>
      <c r="D2021" s="12" t="s">
        <v>194</v>
      </c>
      <c r="E2021" s="14">
        <v>38</v>
      </c>
      <c r="F2021" s="12">
        <v>111.18</v>
      </c>
      <c r="G2021" s="12">
        <v>118.28</v>
      </c>
      <c r="H2021" s="12">
        <v>69.78</v>
      </c>
      <c r="I2021" s="9">
        <v>6.3E-2</v>
      </c>
      <c r="J2021" s="9">
        <v>0.58760000000000001</v>
      </c>
      <c r="K2021" s="10">
        <f>E2021*F2021</f>
        <v>4224.84</v>
      </c>
      <c r="L2021" s="11">
        <f>F2021-H2021</f>
        <v>41.400000000000006</v>
      </c>
      <c r="M2021" s="10">
        <f>L2021*E2021</f>
        <v>1573.2000000000003</v>
      </c>
      <c r="N2021" s="6">
        <v>2004</v>
      </c>
      <c r="O2021" s="7">
        <v>3</v>
      </c>
      <c r="P2021" s="6">
        <v>10</v>
      </c>
      <c r="Q2021" s="6">
        <v>6</v>
      </c>
      <c r="R2021" s="6">
        <v>22</v>
      </c>
      <c r="S2021" s="8" t="s">
        <v>110</v>
      </c>
      <c r="T2021" s="8" t="s">
        <v>92</v>
      </c>
      <c r="U2021" s="8" t="s">
        <v>29</v>
      </c>
    </row>
    <row r="2022" spans="1:21" x14ac:dyDescent="0.2">
      <c r="A2022" s="12">
        <v>10314</v>
      </c>
      <c r="B2022" s="13">
        <v>38282</v>
      </c>
      <c r="C2022" s="12">
        <v>227</v>
      </c>
      <c r="D2022" s="12" t="s">
        <v>202</v>
      </c>
      <c r="E2022" s="14">
        <v>35</v>
      </c>
      <c r="F2022" s="12">
        <v>58.41</v>
      </c>
      <c r="G2022" s="12">
        <v>62.14</v>
      </c>
      <c r="H2022" s="12">
        <v>26.72</v>
      </c>
      <c r="I2022" s="9">
        <v>6.8500000000000005E-2</v>
      </c>
      <c r="J2022" s="9">
        <v>1.1976</v>
      </c>
      <c r="K2022" s="10">
        <f>E2022*F2022</f>
        <v>2044.35</v>
      </c>
      <c r="L2022" s="11">
        <f>F2022-H2022</f>
        <v>31.689999999999998</v>
      </c>
      <c r="M2022" s="10">
        <f>L2022*E2022</f>
        <v>1109.1499999999999</v>
      </c>
      <c r="N2022" s="6">
        <v>2004</v>
      </c>
      <c r="O2022" s="7">
        <v>3</v>
      </c>
      <c r="P2022" s="6">
        <v>10</v>
      </c>
      <c r="Q2022" s="6">
        <v>6</v>
      </c>
      <c r="R2022" s="6">
        <v>22</v>
      </c>
      <c r="S2022" s="8" t="s">
        <v>110</v>
      </c>
      <c r="T2022" s="8" t="s">
        <v>92</v>
      </c>
      <c r="U2022" s="8" t="s">
        <v>29</v>
      </c>
    </row>
    <row r="2023" spans="1:21" x14ac:dyDescent="0.2">
      <c r="A2023" s="12">
        <v>10314</v>
      </c>
      <c r="B2023" s="13">
        <v>38282</v>
      </c>
      <c r="C2023" s="12">
        <v>227</v>
      </c>
      <c r="D2023" s="12" t="s">
        <v>207</v>
      </c>
      <c r="E2023" s="14">
        <v>28</v>
      </c>
      <c r="F2023" s="12">
        <v>115.75</v>
      </c>
      <c r="G2023" s="12">
        <v>115.75</v>
      </c>
      <c r="H2023" s="12">
        <v>68.290000000000006</v>
      </c>
      <c r="I2023" s="9">
        <v>0</v>
      </c>
      <c r="J2023" s="9">
        <v>0.68820000000000003</v>
      </c>
      <c r="K2023" s="10">
        <f>E2023*F2023</f>
        <v>3241</v>
      </c>
      <c r="L2023" s="11">
        <f>F2023-H2023</f>
        <v>47.459999999999994</v>
      </c>
      <c r="M2023" s="10">
        <f>L2023*E2023</f>
        <v>1328.8799999999999</v>
      </c>
      <c r="N2023" s="6">
        <v>2004</v>
      </c>
      <c r="O2023" s="7">
        <v>3</v>
      </c>
      <c r="P2023" s="6">
        <v>10</v>
      </c>
      <c r="Q2023" s="6">
        <v>6</v>
      </c>
      <c r="R2023" s="6">
        <v>22</v>
      </c>
      <c r="S2023" s="8" t="s">
        <v>110</v>
      </c>
      <c r="T2023" s="8" t="s">
        <v>92</v>
      </c>
      <c r="U2023" s="8" t="s">
        <v>29</v>
      </c>
    </row>
    <row r="2024" spans="1:21" x14ac:dyDescent="0.2">
      <c r="A2024" s="12">
        <v>10314</v>
      </c>
      <c r="B2024" s="13">
        <v>38282</v>
      </c>
      <c r="C2024" s="12">
        <v>227</v>
      </c>
      <c r="D2024" s="12" t="s">
        <v>208</v>
      </c>
      <c r="E2024" s="14">
        <v>38</v>
      </c>
      <c r="F2024" s="12">
        <v>50.38</v>
      </c>
      <c r="G2024" s="12">
        <v>58.58</v>
      </c>
      <c r="H2024" s="12">
        <v>37.49</v>
      </c>
      <c r="I2024" s="9">
        <v>0.1588</v>
      </c>
      <c r="J2024" s="9">
        <v>0.3468</v>
      </c>
      <c r="K2024" s="10">
        <f>E2024*F2024</f>
        <v>1914.44</v>
      </c>
      <c r="L2024" s="11">
        <f>F2024-H2024</f>
        <v>12.89</v>
      </c>
      <c r="M2024" s="10">
        <f>L2024*E2024</f>
        <v>489.82000000000005</v>
      </c>
      <c r="N2024" s="6">
        <v>2004</v>
      </c>
      <c r="O2024" s="7">
        <v>3</v>
      </c>
      <c r="P2024" s="6">
        <v>10</v>
      </c>
      <c r="Q2024" s="6">
        <v>6</v>
      </c>
      <c r="R2024" s="6">
        <v>22</v>
      </c>
      <c r="S2024" s="8" t="s">
        <v>110</v>
      </c>
      <c r="T2024" s="8" t="s">
        <v>92</v>
      </c>
      <c r="U2024" s="8" t="s">
        <v>29</v>
      </c>
    </row>
    <row r="2025" spans="1:21" x14ac:dyDescent="0.2">
      <c r="A2025" s="12">
        <v>10314</v>
      </c>
      <c r="B2025" s="13">
        <v>38282</v>
      </c>
      <c r="C2025" s="12">
        <v>227</v>
      </c>
      <c r="D2025" s="12" t="s">
        <v>212</v>
      </c>
      <c r="E2025" s="14">
        <v>23</v>
      </c>
      <c r="F2025" s="12">
        <v>83.15</v>
      </c>
      <c r="G2025" s="12">
        <v>86.61</v>
      </c>
      <c r="H2025" s="12">
        <v>43.3</v>
      </c>
      <c r="I2025" s="9">
        <v>3.61E-2</v>
      </c>
      <c r="J2025" s="9">
        <v>0.92379999999999995</v>
      </c>
      <c r="K2025" s="10">
        <f>E2025*F2025</f>
        <v>1912.45</v>
      </c>
      <c r="L2025" s="11">
        <f>F2025-H2025</f>
        <v>39.850000000000009</v>
      </c>
      <c r="M2025" s="10">
        <f>L2025*E2025</f>
        <v>916.55000000000018</v>
      </c>
      <c r="N2025" s="6">
        <v>2004</v>
      </c>
      <c r="O2025" s="7">
        <v>3</v>
      </c>
      <c r="P2025" s="6">
        <v>10</v>
      </c>
      <c r="Q2025" s="6">
        <v>6</v>
      </c>
      <c r="R2025" s="6">
        <v>22</v>
      </c>
      <c r="S2025" s="8" t="s">
        <v>110</v>
      </c>
      <c r="T2025" s="8" t="s">
        <v>92</v>
      </c>
      <c r="U2025" s="8" t="s">
        <v>29</v>
      </c>
    </row>
    <row r="2026" spans="1:21" x14ac:dyDescent="0.2">
      <c r="A2026" s="12">
        <v>10315</v>
      </c>
      <c r="B2026" s="13">
        <v>38289</v>
      </c>
      <c r="C2026" s="12">
        <v>119</v>
      </c>
      <c r="D2026" s="12" t="s">
        <v>164</v>
      </c>
      <c r="E2026" s="14">
        <v>36</v>
      </c>
      <c r="F2026" s="12">
        <v>78.12</v>
      </c>
      <c r="G2026" s="12">
        <v>87.77</v>
      </c>
      <c r="H2026" s="12">
        <v>52.66</v>
      </c>
      <c r="I2026" s="9">
        <v>0.128</v>
      </c>
      <c r="J2026" s="9">
        <v>0.47470000000000001</v>
      </c>
      <c r="K2026" s="10">
        <f>E2026*F2026</f>
        <v>2812.32</v>
      </c>
      <c r="L2026" s="11">
        <f>F2026-H2026</f>
        <v>25.460000000000008</v>
      </c>
      <c r="M2026" s="10">
        <f>L2026*E2026</f>
        <v>916.56000000000029</v>
      </c>
      <c r="N2026" s="6">
        <v>2004</v>
      </c>
      <c r="O2026" s="7">
        <v>3</v>
      </c>
      <c r="P2026" s="6">
        <v>10</v>
      </c>
      <c r="Q2026" s="6">
        <v>6</v>
      </c>
      <c r="R2026" s="6">
        <v>29</v>
      </c>
      <c r="S2026" s="8" t="s">
        <v>34</v>
      </c>
      <c r="T2026" s="8" t="s">
        <v>31</v>
      </c>
      <c r="U2026" s="8" t="s">
        <v>29</v>
      </c>
    </row>
    <row r="2027" spans="1:21" x14ac:dyDescent="0.2">
      <c r="A2027" s="12">
        <v>10315</v>
      </c>
      <c r="B2027" s="13">
        <v>38289</v>
      </c>
      <c r="C2027" s="12">
        <v>119</v>
      </c>
      <c r="D2027" s="12" t="s">
        <v>176</v>
      </c>
      <c r="E2027" s="14">
        <v>35</v>
      </c>
      <c r="F2027" s="12">
        <v>111.83</v>
      </c>
      <c r="G2027" s="12">
        <v>122.89</v>
      </c>
      <c r="H2027" s="12">
        <v>82.34</v>
      </c>
      <c r="I2027" s="9">
        <v>9.8400000000000001E-2</v>
      </c>
      <c r="J2027" s="9">
        <v>0.35220000000000001</v>
      </c>
      <c r="K2027" s="10">
        <f>E2027*F2027</f>
        <v>3914.0499999999997</v>
      </c>
      <c r="L2027" s="11">
        <f>F2027-H2027</f>
        <v>29.489999999999995</v>
      </c>
      <c r="M2027" s="10">
        <f>L2027*E2027</f>
        <v>1032.1499999999999</v>
      </c>
      <c r="N2027" s="6">
        <v>2004</v>
      </c>
      <c r="O2027" s="7">
        <v>3</v>
      </c>
      <c r="P2027" s="6">
        <v>10</v>
      </c>
      <c r="Q2027" s="6">
        <v>6</v>
      </c>
      <c r="R2027" s="6">
        <v>29</v>
      </c>
      <c r="S2027" s="8" t="s">
        <v>34</v>
      </c>
      <c r="T2027" s="8" t="s">
        <v>31</v>
      </c>
      <c r="U2027" s="8" t="s">
        <v>29</v>
      </c>
    </row>
    <row r="2028" spans="1:21" x14ac:dyDescent="0.2">
      <c r="A2028" s="12">
        <v>10315</v>
      </c>
      <c r="B2028" s="13">
        <v>38289</v>
      </c>
      <c r="C2028" s="12">
        <v>119</v>
      </c>
      <c r="D2028" s="12" t="s">
        <v>185</v>
      </c>
      <c r="E2028" s="14">
        <v>24</v>
      </c>
      <c r="F2028" s="12">
        <v>78.77</v>
      </c>
      <c r="G2028" s="12">
        <v>88.51</v>
      </c>
      <c r="H2028" s="12">
        <v>46.91</v>
      </c>
      <c r="I2028" s="9">
        <v>0.127</v>
      </c>
      <c r="J2028" s="9">
        <v>0.68220000000000003</v>
      </c>
      <c r="K2028" s="10">
        <f>E2028*F2028</f>
        <v>1890.48</v>
      </c>
      <c r="L2028" s="11">
        <f>F2028-H2028</f>
        <v>31.86</v>
      </c>
      <c r="M2028" s="10">
        <f>L2028*E2028</f>
        <v>764.64</v>
      </c>
      <c r="N2028" s="6">
        <v>2004</v>
      </c>
      <c r="O2028" s="7">
        <v>3</v>
      </c>
      <c r="P2028" s="6">
        <v>10</v>
      </c>
      <c r="Q2028" s="6">
        <v>6</v>
      </c>
      <c r="R2028" s="6">
        <v>29</v>
      </c>
      <c r="S2028" s="8" t="s">
        <v>34</v>
      </c>
      <c r="T2028" s="8" t="s">
        <v>31</v>
      </c>
      <c r="U2028" s="8" t="s">
        <v>29</v>
      </c>
    </row>
    <row r="2029" spans="1:21" x14ac:dyDescent="0.2">
      <c r="A2029" s="12">
        <v>10315</v>
      </c>
      <c r="B2029" s="13">
        <v>38289</v>
      </c>
      <c r="C2029" s="12">
        <v>119</v>
      </c>
      <c r="D2029" s="12" t="s">
        <v>210</v>
      </c>
      <c r="E2029" s="14">
        <v>41</v>
      </c>
      <c r="F2029" s="12">
        <v>60.67</v>
      </c>
      <c r="G2029" s="12">
        <v>66.67</v>
      </c>
      <c r="H2029" s="12">
        <v>34</v>
      </c>
      <c r="I2029" s="9">
        <v>9.8900000000000002E-2</v>
      </c>
      <c r="J2029" s="9">
        <v>0.79410000000000003</v>
      </c>
      <c r="K2029" s="10">
        <f>E2029*F2029</f>
        <v>2487.4700000000003</v>
      </c>
      <c r="L2029" s="11">
        <f>F2029-H2029</f>
        <v>26.67</v>
      </c>
      <c r="M2029" s="10">
        <f>L2029*E2029</f>
        <v>1093.47</v>
      </c>
      <c r="N2029" s="6">
        <v>2004</v>
      </c>
      <c r="O2029" s="7">
        <v>3</v>
      </c>
      <c r="P2029" s="6">
        <v>10</v>
      </c>
      <c r="Q2029" s="6">
        <v>6</v>
      </c>
      <c r="R2029" s="6">
        <v>29</v>
      </c>
      <c r="S2029" s="8" t="s">
        <v>34</v>
      </c>
      <c r="T2029" s="8" t="s">
        <v>31</v>
      </c>
      <c r="U2029" s="8" t="s">
        <v>29</v>
      </c>
    </row>
    <row r="2030" spans="1:21" x14ac:dyDescent="0.2">
      <c r="A2030" s="12">
        <v>10315</v>
      </c>
      <c r="B2030" s="13">
        <v>38289</v>
      </c>
      <c r="C2030" s="12">
        <v>119</v>
      </c>
      <c r="D2030" s="12" t="s">
        <v>219</v>
      </c>
      <c r="E2030" s="14">
        <v>31</v>
      </c>
      <c r="F2030" s="12">
        <v>99.17</v>
      </c>
      <c r="G2030" s="12">
        <v>100.17</v>
      </c>
      <c r="H2030" s="12">
        <v>51.09</v>
      </c>
      <c r="I2030" s="9">
        <v>1.01E-2</v>
      </c>
      <c r="J2030" s="9">
        <v>0.9395</v>
      </c>
      <c r="K2030" s="10">
        <f>E2030*F2030</f>
        <v>3074.27</v>
      </c>
      <c r="L2030" s="11">
        <f>F2030-H2030</f>
        <v>48.08</v>
      </c>
      <c r="M2030" s="10">
        <f>L2030*E2030</f>
        <v>1490.48</v>
      </c>
      <c r="N2030" s="6">
        <v>2004</v>
      </c>
      <c r="O2030" s="7">
        <v>3</v>
      </c>
      <c r="P2030" s="6">
        <v>10</v>
      </c>
      <c r="Q2030" s="6">
        <v>6</v>
      </c>
      <c r="R2030" s="6">
        <v>29</v>
      </c>
      <c r="S2030" s="8" t="s">
        <v>34</v>
      </c>
      <c r="T2030" s="8" t="s">
        <v>31</v>
      </c>
      <c r="U2030" s="8" t="s">
        <v>29</v>
      </c>
    </row>
    <row r="2031" spans="1:21" x14ac:dyDescent="0.2">
      <c r="A2031" s="12">
        <v>10315</v>
      </c>
      <c r="B2031" s="13">
        <v>38289</v>
      </c>
      <c r="C2031" s="12">
        <v>119</v>
      </c>
      <c r="D2031" s="12" t="s">
        <v>220</v>
      </c>
      <c r="E2031" s="14">
        <v>37</v>
      </c>
      <c r="F2031" s="12">
        <v>88.39</v>
      </c>
      <c r="G2031" s="12">
        <v>99.31</v>
      </c>
      <c r="H2031" s="12">
        <v>53.63</v>
      </c>
      <c r="I2031" s="9">
        <v>0.1244</v>
      </c>
      <c r="J2031" s="9">
        <v>0.65259999999999996</v>
      </c>
      <c r="K2031" s="10">
        <f>E2031*F2031</f>
        <v>3270.43</v>
      </c>
      <c r="L2031" s="11">
        <f>F2031-H2031</f>
        <v>34.76</v>
      </c>
      <c r="M2031" s="10">
        <f>L2031*E2031</f>
        <v>1286.1199999999999</v>
      </c>
      <c r="N2031" s="6">
        <v>2004</v>
      </c>
      <c r="O2031" s="7">
        <v>3</v>
      </c>
      <c r="P2031" s="6">
        <v>10</v>
      </c>
      <c r="Q2031" s="6">
        <v>6</v>
      </c>
      <c r="R2031" s="6">
        <v>29</v>
      </c>
      <c r="S2031" s="8" t="s">
        <v>34</v>
      </c>
      <c r="T2031" s="8" t="s">
        <v>31</v>
      </c>
      <c r="U2031" s="8" t="s">
        <v>29</v>
      </c>
    </row>
    <row r="2032" spans="1:21" x14ac:dyDescent="0.2">
      <c r="A2032" s="12">
        <v>10315</v>
      </c>
      <c r="B2032" s="13">
        <v>38289</v>
      </c>
      <c r="C2032" s="12">
        <v>119</v>
      </c>
      <c r="D2032" s="12" t="s">
        <v>223</v>
      </c>
      <c r="E2032" s="14">
        <v>40</v>
      </c>
      <c r="F2032" s="12">
        <v>51.32</v>
      </c>
      <c r="G2032" s="12">
        <v>54.6</v>
      </c>
      <c r="H2032" s="12">
        <v>33.299999999999997</v>
      </c>
      <c r="I2032" s="9">
        <v>5.8500000000000003E-2</v>
      </c>
      <c r="J2032" s="9">
        <v>0.54049999999999998</v>
      </c>
      <c r="K2032" s="10">
        <f>E2032*F2032</f>
        <v>2052.8000000000002</v>
      </c>
      <c r="L2032" s="11">
        <f>F2032-H2032</f>
        <v>18.020000000000003</v>
      </c>
      <c r="M2032" s="10">
        <f>L2032*E2032</f>
        <v>720.80000000000018</v>
      </c>
      <c r="N2032" s="6">
        <v>2004</v>
      </c>
      <c r="O2032" s="7">
        <v>3</v>
      </c>
      <c r="P2032" s="6">
        <v>10</v>
      </c>
      <c r="Q2032" s="6">
        <v>6</v>
      </c>
      <c r="R2032" s="6">
        <v>29</v>
      </c>
      <c r="S2032" s="8" t="s">
        <v>34</v>
      </c>
      <c r="T2032" s="8" t="s">
        <v>31</v>
      </c>
      <c r="U2032" s="8" t="s">
        <v>29</v>
      </c>
    </row>
    <row r="2033" spans="1:21" x14ac:dyDescent="0.2">
      <c r="A2033" s="12">
        <v>10316</v>
      </c>
      <c r="B2033" s="13">
        <v>38292</v>
      </c>
      <c r="C2033" s="12">
        <v>240</v>
      </c>
      <c r="D2033" s="12" t="s">
        <v>78</v>
      </c>
      <c r="E2033" s="14">
        <v>33</v>
      </c>
      <c r="F2033" s="12">
        <v>126.48</v>
      </c>
      <c r="G2033" s="12">
        <v>136</v>
      </c>
      <c r="H2033" s="12">
        <v>85.68</v>
      </c>
      <c r="I2033" s="9">
        <v>7.9100000000000004E-2</v>
      </c>
      <c r="J2033" s="9">
        <v>0.47849999999999998</v>
      </c>
      <c r="K2033" s="10">
        <f>E2033*F2033</f>
        <v>4173.84</v>
      </c>
      <c r="L2033" s="11">
        <f>F2033-H2033</f>
        <v>40.799999999999997</v>
      </c>
      <c r="M2033" s="10">
        <f>L2033*E2033</f>
        <v>1346.3999999999999</v>
      </c>
      <c r="N2033" s="6">
        <v>2004</v>
      </c>
      <c r="O2033" s="7">
        <v>3</v>
      </c>
      <c r="P2033" s="6">
        <v>11</v>
      </c>
      <c r="Q2033" s="6">
        <v>2</v>
      </c>
      <c r="R2033" s="6">
        <v>1</v>
      </c>
      <c r="S2033" s="8" t="s">
        <v>81</v>
      </c>
      <c r="T2033" s="8" t="s">
        <v>48</v>
      </c>
      <c r="U2033" s="8" t="s">
        <v>29</v>
      </c>
    </row>
    <row r="2034" spans="1:21" x14ac:dyDescent="0.2">
      <c r="A2034" s="12">
        <v>10316</v>
      </c>
      <c r="B2034" s="13">
        <v>38292</v>
      </c>
      <c r="C2034" s="12">
        <v>240</v>
      </c>
      <c r="D2034" s="12" t="s">
        <v>131</v>
      </c>
      <c r="E2034" s="14">
        <v>27</v>
      </c>
      <c r="F2034" s="12">
        <v>140.34</v>
      </c>
      <c r="G2034" s="12">
        <v>157.69</v>
      </c>
      <c r="H2034" s="12">
        <v>77.27</v>
      </c>
      <c r="I2034" s="9">
        <v>0.1211</v>
      </c>
      <c r="J2034" s="9">
        <v>0.81530000000000002</v>
      </c>
      <c r="K2034" s="10">
        <f>E2034*F2034</f>
        <v>3789.1800000000003</v>
      </c>
      <c r="L2034" s="11">
        <f>F2034-H2034</f>
        <v>63.070000000000007</v>
      </c>
      <c r="M2034" s="10">
        <f>L2034*E2034</f>
        <v>1702.89</v>
      </c>
      <c r="N2034" s="6">
        <v>2004</v>
      </c>
      <c r="O2034" s="7">
        <v>3</v>
      </c>
      <c r="P2034" s="6">
        <v>11</v>
      </c>
      <c r="Q2034" s="6">
        <v>2</v>
      </c>
      <c r="R2034" s="6">
        <v>1</v>
      </c>
      <c r="S2034" s="8" t="s">
        <v>81</v>
      </c>
      <c r="T2034" s="8" t="s">
        <v>48</v>
      </c>
      <c r="U2034" s="8" t="s">
        <v>29</v>
      </c>
    </row>
    <row r="2035" spans="1:21" x14ac:dyDescent="0.2">
      <c r="A2035" s="12">
        <v>10316</v>
      </c>
      <c r="B2035" s="13">
        <v>38292</v>
      </c>
      <c r="C2035" s="12">
        <v>240</v>
      </c>
      <c r="D2035" s="12" t="s">
        <v>151</v>
      </c>
      <c r="E2035" s="14">
        <v>21</v>
      </c>
      <c r="F2035" s="12">
        <v>72.260000000000005</v>
      </c>
      <c r="G2035" s="12">
        <v>86.02</v>
      </c>
      <c r="H2035" s="12">
        <v>51.61</v>
      </c>
      <c r="I2035" s="9">
        <v>0.19370000000000001</v>
      </c>
      <c r="J2035" s="9">
        <v>0.40689999999999998</v>
      </c>
      <c r="K2035" s="10">
        <f>E2035*F2035</f>
        <v>1517.46</v>
      </c>
      <c r="L2035" s="11">
        <f>F2035-H2035</f>
        <v>20.650000000000006</v>
      </c>
      <c r="M2035" s="10">
        <f>L2035*E2035</f>
        <v>433.65000000000009</v>
      </c>
      <c r="N2035" s="6">
        <v>2004</v>
      </c>
      <c r="O2035" s="7">
        <v>3</v>
      </c>
      <c r="P2035" s="6">
        <v>11</v>
      </c>
      <c r="Q2035" s="6">
        <v>2</v>
      </c>
      <c r="R2035" s="6">
        <v>1</v>
      </c>
      <c r="S2035" s="8" t="s">
        <v>81</v>
      </c>
      <c r="T2035" s="8" t="s">
        <v>48</v>
      </c>
      <c r="U2035" s="8" t="s">
        <v>29</v>
      </c>
    </row>
    <row r="2036" spans="1:21" x14ac:dyDescent="0.2">
      <c r="A2036" s="12">
        <v>10316</v>
      </c>
      <c r="B2036" s="13">
        <v>38292</v>
      </c>
      <c r="C2036" s="12">
        <v>240</v>
      </c>
      <c r="D2036" s="12" t="s">
        <v>161</v>
      </c>
      <c r="E2036" s="14">
        <v>47</v>
      </c>
      <c r="F2036" s="12">
        <v>89.99</v>
      </c>
      <c r="G2036" s="12">
        <v>105.87</v>
      </c>
      <c r="H2036" s="12">
        <v>64.58</v>
      </c>
      <c r="I2036" s="9">
        <v>0.17780000000000001</v>
      </c>
      <c r="J2036" s="9">
        <v>0.3871</v>
      </c>
      <c r="K2036" s="10">
        <f>E2036*F2036</f>
        <v>4229.53</v>
      </c>
      <c r="L2036" s="11">
        <f>F2036-H2036</f>
        <v>25.409999999999997</v>
      </c>
      <c r="M2036" s="10">
        <f>L2036*E2036</f>
        <v>1194.2699999999998</v>
      </c>
      <c r="N2036" s="6">
        <v>2004</v>
      </c>
      <c r="O2036" s="7">
        <v>3</v>
      </c>
      <c r="P2036" s="6">
        <v>11</v>
      </c>
      <c r="Q2036" s="6">
        <v>2</v>
      </c>
      <c r="R2036" s="6">
        <v>1</v>
      </c>
      <c r="S2036" s="8" t="s">
        <v>81</v>
      </c>
      <c r="T2036" s="8" t="s">
        <v>48</v>
      </c>
      <c r="U2036" s="8" t="s">
        <v>29</v>
      </c>
    </row>
    <row r="2037" spans="1:21" x14ac:dyDescent="0.2">
      <c r="A2037" s="12">
        <v>10316</v>
      </c>
      <c r="B2037" s="13">
        <v>38292</v>
      </c>
      <c r="C2037" s="12">
        <v>240</v>
      </c>
      <c r="D2037" s="12" t="s">
        <v>173</v>
      </c>
      <c r="E2037" s="14">
        <v>25</v>
      </c>
      <c r="F2037" s="12">
        <v>93.01</v>
      </c>
      <c r="G2037" s="12">
        <v>109.42</v>
      </c>
      <c r="H2037" s="12">
        <v>66.739999999999995</v>
      </c>
      <c r="I2037" s="9">
        <v>0.17199999999999999</v>
      </c>
      <c r="J2037" s="9">
        <v>0.3896</v>
      </c>
      <c r="K2037" s="10">
        <f>E2037*F2037</f>
        <v>2325.25</v>
      </c>
      <c r="L2037" s="11">
        <f>F2037-H2037</f>
        <v>26.27000000000001</v>
      </c>
      <c r="M2037" s="10">
        <f>L2037*E2037</f>
        <v>656.75000000000023</v>
      </c>
      <c r="N2037" s="6">
        <v>2004</v>
      </c>
      <c r="O2037" s="7">
        <v>3</v>
      </c>
      <c r="P2037" s="6">
        <v>11</v>
      </c>
      <c r="Q2037" s="6">
        <v>2</v>
      </c>
      <c r="R2037" s="6">
        <v>1</v>
      </c>
      <c r="S2037" s="8" t="s">
        <v>81</v>
      </c>
      <c r="T2037" s="8" t="s">
        <v>48</v>
      </c>
      <c r="U2037" s="8" t="s">
        <v>29</v>
      </c>
    </row>
    <row r="2038" spans="1:21" x14ac:dyDescent="0.2">
      <c r="A2038" s="12">
        <v>10316</v>
      </c>
      <c r="B2038" s="13">
        <v>38292</v>
      </c>
      <c r="C2038" s="12">
        <v>240</v>
      </c>
      <c r="D2038" s="12" t="s">
        <v>182</v>
      </c>
      <c r="E2038" s="14">
        <v>34</v>
      </c>
      <c r="F2038" s="12">
        <v>67.14</v>
      </c>
      <c r="G2038" s="12">
        <v>68.510000000000005</v>
      </c>
      <c r="H2038" s="12">
        <v>34.25</v>
      </c>
      <c r="I2038" s="9">
        <v>1.49E-2</v>
      </c>
      <c r="J2038" s="9">
        <v>0.96350000000000002</v>
      </c>
      <c r="K2038" s="10">
        <f>E2038*F2038</f>
        <v>2282.7600000000002</v>
      </c>
      <c r="L2038" s="11">
        <f>F2038-H2038</f>
        <v>32.89</v>
      </c>
      <c r="M2038" s="10">
        <f>L2038*E2038</f>
        <v>1118.26</v>
      </c>
      <c r="N2038" s="6">
        <v>2004</v>
      </c>
      <c r="O2038" s="7">
        <v>3</v>
      </c>
      <c r="P2038" s="6">
        <v>11</v>
      </c>
      <c r="Q2038" s="6">
        <v>2</v>
      </c>
      <c r="R2038" s="6">
        <v>1</v>
      </c>
      <c r="S2038" s="8" t="s">
        <v>81</v>
      </c>
      <c r="T2038" s="8" t="s">
        <v>48</v>
      </c>
      <c r="U2038" s="8" t="s">
        <v>29</v>
      </c>
    </row>
    <row r="2039" spans="1:21" x14ac:dyDescent="0.2">
      <c r="A2039" s="12">
        <v>10316</v>
      </c>
      <c r="B2039" s="13">
        <v>38292</v>
      </c>
      <c r="C2039" s="12">
        <v>240</v>
      </c>
      <c r="D2039" s="12" t="s">
        <v>188</v>
      </c>
      <c r="E2039" s="14">
        <v>47</v>
      </c>
      <c r="F2039" s="12">
        <v>55.23</v>
      </c>
      <c r="G2039" s="12">
        <v>65.75</v>
      </c>
      <c r="H2039" s="12">
        <v>26.3</v>
      </c>
      <c r="I2039" s="9">
        <v>0.19919999999999999</v>
      </c>
      <c r="J2039" s="9">
        <v>1.1027</v>
      </c>
      <c r="K2039" s="10">
        <f>E2039*F2039</f>
        <v>2595.81</v>
      </c>
      <c r="L2039" s="11">
        <f>F2039-H2039</f>
        <v>28.929999999999996</v>
      </c>
      <c r="M2039" s="10">
        <f>L2039*E2039</f>
        <v>1359.7099999999998</v>
      </c>
      <c r="N2039" s="6">
        <v>2004</v>
      </c>
      <c r="O2039" s="7">
        <v>3</v>
      </c>
      <c r="P2039" s="6">
        <v>11</v>
      </c>
      <c r="Q2039" s="6">
        <v>2</v>
      </c>
      <c r="R2039" s="6">
        <v>1</v>
      </c>
      <c r="S2039" s="8" t="s">
        <v>81</v>
      </c>
      <c r="T2039" s="8" t="s">
        <v>48</v>
      </c>
      <c r="U2039" s="8" t="s">
        <v>29</v>
      </c>
    </row>
    <row r="2040" spans="1:21" x14ac:dyDescent="0.2">
      <c r="A2040" s="12">
        <v>10316</v>
      </c>
      <c r="B2040" s="13">
        <v>38292</v>
      </c>
      <c r="C2040" s="12">
        <v>240</v>
      </c>
      <c r="D2040" s="12" t="s">
        <v>190</v>
      </c>
      <c r="E2040" s="14">
        <v>25</v>
      </c>
      <c r="F2040" s="12">
        <v>77.150000000000006</v>
      </c>
      <c r="G2040" s="12">
        <v>83.86</v>
      </c>
      <c r="H2040" s="12">
        <v>48.64</v>
      </c>
      <c r="I2040" s="9">
        <v>9.0700000000000003E-2</v>
      </c>
      <c r="J2040" s="9">
        <v>0.59619999999999995</v>
      </c>
      <c r="K2040" s="10">
        <f>E2040*F2040</f>
        <v>1928.7500000000002</v>
      </c>
      <c r="L2040" s="11">
        <f>F2040-H2040</f>
        <v>28.510000000000005</v>
      </c>
      <c r="M2040" s="10">
        <f>L2040*E2040</f>
        <v>712.75000000000011</v>
      </c>
      <c r="N2040" s="6">
        <v>2004</v>
      </c>
      <c r="O2040" s="7">
        <v>3</v>
      </c>
      <c r="P2040" s="6">
        <v>11</v>
      </c>
      <c r="Q2040" s="6">
        <v>2</v>
      </c>
      <c r="R2040" s="6">
        <v>1</v>
      </c>
      <c r="S2040" s="8" t="s">
        <v>81</v>
      </c>
      <c r="T2040" s="8" t="s">
        <v>48</v>
      </c>
      <c r="U2040" s="8" t="s">
        <v>29</v>
      </c>
    </row>
    <row r="2041" spans="1:21" x14ac:dyDescent="0.2">
      <c r="A2041" s="12">
        <v>10316</v>
      </c>
      <c r="B2041" s="13">
        <v>38292</v>
      </c>
      <c r="C2041" s="12">
        <v>240</v>
      </c>
      <c r="D2041" s="12" t="s">
        <v>192</v>
      </c>
      <c r="E2041" s="14">
        <v>30</v>
      </c>
      <c r="F2041" s="12">
        <v>67.56</v>
      </c>
      <c r="G2041" s="12">
        <v>68.239999999999995</v>
      </c>
      <c r="H2041" s="12">
        <v>29.34</v>
      </c>
      <c r="I2041" s="9">
        <v>1.4800000000000001E-2</v>
      </c>
      <c r="J2041" s="9">
        <v>1.2951999999999999</v>
      </c>
      <c r="K2041" s="10">
        <f>E2041*F2041</f>
        <v>2026.8000000000002</v>
      </c>
      <c r="L2041" s="11">
        <f>F2041-H2041</f>
        <v>38.22</v>
      </c>
      <c r="M2041" s="10">
        <f>L2041*E2041</f>
        <v>1146.5999999999999</v>
      </c>
      <c r="N2041" s="6">
        <v>2004</v>
      </c>
      <c r="O2041" s="7">
        <v>3</v>
      </c>
      <c r="P2041" s="6">
        <v>11</v>
      </c>
      <c r="Q2041" s="6">
        <v>2</v>
      </c>
      <c r="R2041" s="6">
        <v>1</v>
      </c>
      <c r="S2041" s="8" t="s">
        <v>81</v>
      </c>
      <c r="T2041" s="8" t="s">
        <v>48</v>
      </c>
      <c r="U2041" s="8" t="s">
        <v>29</v>
      </c>
    </row>
    <row r="2042" spans="1:21" x14ac:dyDescent="0.2">
      <c r="A2042" s="12">
        <v>10316</v>
      </c>
      <c r="B2042" s="13">
        <v>38292</v>
      </c>
      <c r="C2042" s="12">
        <v>240</v>
      </c>
      <c r="D2042" s="12" t="s">
        <v>204</v>
      </c>
      <c r="E2042" s="14">
        <v>24</v>
      </c>
      <c r="F2042" s="12">
        <v>59.16</v>
      </c>
      <c r="G2042" s="12">
        <v>68.790000000000006</v>
      </c>
      <c r="H2042" s="12">
        <v>33.020000000000003</v>
      </c>
      <c r="I2042" s="9">
        <v>0.16900000000000001</v>
      </c>
      <c r="J2042" s="9">
        <v>0.78739999999999999</v>
      </c>
      <c r="K2042" s="10">
        <f>E2042*F2042</f>
        <v>1419.84</v>
      </c>
      <c r="L2042" s="11">
        <f>F2042-H2042</f>
        <v>26.139999999999993</v>
      </c>
      <c r="M2042" s="10">
        <f>L2042*E2042</f>
        <v>627.3599999999999</v>
      </c>
      <c r="N2042" s="6">
        <v>2004</v>
      </c>
      <c r="O2042" s="7">
        <v>3</v>
      </c>
      <c r="P2042" s="6">
        <v>11</v>
      </c>
      <c r="Q2042" s="6">
        <v>2</v>
      </c>
      <c r="R2042" s="6">
        <v>1</v>
      </c>
      <c r="S2042" s="8" t="s">
        <v>81</v>
      </c>
      <c r="T2042" s="8" t="s">
        <v>48</v>
      </c>
      <c r="U2042" s="8" t="s">
        <v>29</v>
      </c>
    </row>
    <row r="2043" spans="1:21" x14ac:dyDescent="0.2">
      <c r="A2043" s="12">
        <v>10316</v>
      </c>
      <c r="B2043" s="13">
        <v>38292</v>
      </c>
      <c r="C2043" s="12">
        <v>240</v>
      </c>
      <c r="D2043" s="12" t="s">
        <v>206</v>
      </c>
      <c r="E2043" s="14">
        <v>34</v>
      </c>
      <c r="F2043" s="12">
        <v>36.659999999999997</v>
      </c>
      <c r="G2043" s="12">
        <v>43.64</v>
      </c>
      <c r="H2043" s="12">
        <v>27.06</v>
      </c>
      <c r="I2043" s="9">
        <v>0.19089999999999999</v>
      </c>
      <c r="J2043" s="9">
        <v>0.3695</v>
      </c>
      <c r="K2043" s="10">
        <f>E2043*F2043</f>
        <v>1246.4399999999998</v>
      </c>
      <c r="L2043" s="11">
        <f>F2043-H2043</f>
        <v>9.5999999999999979</v>
      </c>
      <c r="M2043" s="10">
        <f>L2043*E2043</f>
        <v>326.39999999999992</v>
      </c>
      <c r="N2043" s="6">
        <v>2004</v>
      </c>
      <c r="O2043" s="7">
        <v>3</v>
      </c>
      <c r="P2043" s="6">
        <v>11</v>
      </c>
      <c r="Q2043" s="6">
        <v>2</v>
      </c>
      <c r="R2043" s="6">
        <v>1</v>
      </c>
      <c r="S2043" s="8" t="s">
        <v>81</v>
      </c>
      <c r="T2043" s="8" t="s">
        <v>48</v>
      </c>
      <c r="U2043" s="8" t="s">
        <v>29</v>
      </c>
    </row>
    <row r="2044" spans="1:21" x14ac:dyDescent="0.2">
      <c r="A2044" s="12">
        <v>10316</v>
      </c>
      <c r="B2044" s="13">
        <v>38292</v>
      </c>
      <c r="C2044" s="12">
        <v>240</v>
      </c>
      <c r="D2044" s="12" t="s">
        <v>211</v>
      </c>
      <c r="E2044" s="14">
        <v>34</v>
      </c>
      <c r="F2044" s="12">
        <v>74.900000000000006</v>
      </c>
      <c r="G2044" s="12">
        <v>91.34</v>
      </c>
      <c r="H2044" s="12">
        <v>51.15</v>
      </c>
      <c r="I2044" s="9">
        <v>0.21360000000000001</v>
      </c>
      <c r="J2044" s="9">
        <v>0.46920000000000001</v>
      </c>
      <c r="K2044" s="10">
        <f>E2044*F2044</f>
        <v>2546.6000000000004</v>
      </c>
      <c r="L2044" s="11">
        <f>F2044-H2044</f>
        <v>23.750000000000007</v>
      </c>
      <c r="M2044" s="10">
        <f>L2044*E2044</f>
        <v>807.50000000000023</v>
      </c>
      <c r="N2044" s="6">
        <v>2004</v>
      </c>
      <c r="O2044" s="7">
        <v>3</v>
      </c>
      <c r="P2044" s="6">
        <v>11</v>
      </c>
      <c r="Q2044" s="6">
        <v>2</v>
      </c>
      <c r="R2044" s="6">
        <v>1</v>
      </c>
      <c r="S2044" s="8" t="s">
        <v>81</v>
      </c>
      <c r="T2044" s="8" t="s">
        <v>48</v>
      </c>
      <c r="U2044" s="8" t="s">
        <v>29</v>
      </c>
    </row>
    <row r="2045" spans="1:21" x14ac:dyDescent="0.2">
      <c r="A2045" s="12">
        <v>10316</v>
      </c>
      <c r="B2045" s="13">
        <v>38292</v>
      </c>
      <c r="C2045" s="12">
        <v>240</v>
      </c>
      <c r="D2045" s="12" t="s">
        <v>213</v>
      </c>
      <c r="E2045" s="14">
        <v>45</v>
      </c>
      <c r="F2045" s="12">
        <v>73.319999999999993</v>
      </c>
      <c r="G2045" s="12">
        <v>90.52</v>
      </c>
      <c r="H2045" s="12">
        <v>39.83</v>
      </c>
      <c r="I2045" s="9">
        <v>0.2319</v>
      </c>
      <c r="J2045" s="9">
        <v>0.82850000000000001</v>
      </c>
      <c r="K2045" s="10">
        <f>E2045*F2045</f>
        <v>3299.3999999999996</v>
      </c>
      <c r="L2045" s="11">
        <f>F2045-H2045</f>
        <v>33.489999999999995</v>
      </c>
      <c r="M2045" s="10">
        <f>L2045*E2045</f>
        <v>1507.0499999999997</v>
      </c>
      <c r="N2045" s="6">
        <v>2004</v>
      </c>
      <c r="O2045" s="7">
        <v>3</v>
      </c>
      <c r="P2045" s="6">
        <v>11</v>
      </c>
      <c r="Q2045" s="6">
        <v>2</v>
      </c>
      <c r="R2045" s="6">
        <v>1</v>
      </c>
      <c r="S2045" s="8" t="s">
        <v>81</v>
      </c>
      <c r="T2045" s="8" t="s">
        <v>48</v>
      </c>
      <c r="U2045" s="8" t="s">
        <v>29</v>
      </c>
    </row>
    <row r="2046" spans="1:21" x14ac:dyDescent="0.2">
      <c r="A2046" s="12">
        <v>10316</v>
      </c>
      <c r="B2046" s="13">
        <v>38292</v>
      </c>
      <c r="C2046" s="12">
        <v>240</v>
      </c>
      <c r="D2046" s="12" t="s">
        <v>214</v>
      </c>
      <c r="E2046" s="14">
        <v>23</v>
      </c>
      <c r="F2046" s="12">
        <v>85.76</v>
      </c>
      <c r="G2046" s="12">
        <v>99.72</v>
      </c>
      <c r="H2046" s="12">
        <v>68.8</v>
      </c>
      <c r="I2046" s="9">
        <v>0.16320000000000001</v>
      </c>
      <c r="J2046" s="9">
        <v>0.24709999999999999</v>
      </c>
      <c r="K2046" s="10">
        <f>E2046*F2046</f>
        <v>1972.48</v>
      </c>
      <c r="L2046" s="11">
        <f>F2046-H2046</f>
        <v>16.960000000000008</v>
      </c>
      <c r="M2046" s="10">
        <f>L2046*E2046</f>
        <v>390.08000000000015</v>
      </c>
      <c r="N2046" s="6">
        <v>2004</v>
      </c>
      <c r="O2046" s="7">
        <v>3</v>
      </c>
      <c r="P2046" s="6">
        <v>11</v>
      </c>
      <c r="Q2046" s="6">
        <v>2</v>
      </c>
      <c r="R2046" s="6">
        <v>1</v>
      </c>
      <c r="S2046" s="8" t="s">
        <v>81</v>
      </c>
      <c r="T2046" s="8" t="s">
        <v>48</v>
      </c>
      <c r="U2046" s="8" t="s">
        <v>29</v>
      </c>
    </row>
    <row r="2047" spans="1:21" x14ac:dyDescent="0.2">
      <c r="A2047" s="12">
        <v>10316</v>
      </c>
      <c r="B2047" s="13">
        <v>38292</v>
      </c>
      <c r="C2047" s="12">
        <v>240</v>
      </c>
      <c r="D2047" s="12" t="s">
        <v>215</v>
      </c>
      <c r="E2047" s="14">
        <v>48</v>
      </c>
      <c r="F2047" s="12">
        <v>67.22</v>
      </c>
      <c r="G2047" s="12">
        <v>72.28</v>
      </c>
      <c r="H2047" s="12">
        <v>33.97</v>
      </c>
      <c r="I2047" s="9">
        <v>7.4399999999999994E-2</v>
      </c>
      <c r="J2047" s="9">
        <v>0.97140000000000004</v>
      </c>
      <c r="K2047" s="10">
        <f>E2047*F2047</f>
        <v>3226.56</v>
      </c>
      <c r="L2047" s="11">
        <f>F2047-H2047</f>
        <v>33.25</v>
      </c>
      <c r="M2047" s="10">
        <f>L2047*E2047</f>
        <v>1596</v>
      </c>
      <c r="N2047" s="6">
        <v>2004</v>
      </c>
      <c r="O2047" s="7">
        <v>3</v>
      </c>
      <c r="P2047" s="6">
        <v>11</v>
      </c>
      <c r="Q2047" s="6">
        <v>2</v>
      </c>
      <c r="R2047" s="6">
        <v>1</v>
      </c>
      <c r="S2047" s="8" t="s">
        <v>81</v>
      </c>
      <c r="T2047" s="8" t="s">
        <v>48</v>
      </c>
      <c r="U2047" s="8" t="s">
        <v>29</v>
      </c>
    </row>
    <row r="2048" spans="1:21" x14ac:dyDescent="0.2">
      <c r="A2048" s="12">
        <v>10316</v>
      </c>
      <c r="B2048" s="13">
        <v>38292</v>
      </c>
      <c r="C2048" s="12">
        <v>240</v>
      </c>
      <c r="D2048" s="12" t="s">
        <v>218</v>
      </c>
      <c r="E2048" s="14">
        <v>48</v>
      </c>
      <c r="F2048" s="12">
        <v>77.599999999999994</v>
      </c>
      <c r="G2048" s="12">
        <v>80</v>
      </c>
      <c r="H2048" s="12">
        <v>54.4</v>
      </c>
      <c r="I2048" s="9">
        <v>2.58E-2</v>
      </c>
      <c r="J2048" s="9">
        <v>0.42280000000000001</v>
      </c>
      <c r="K2048" s="10">
        <f>E2048*F2048</f>
        <v>3724.7999999999997</v>
      </c>
      <c r="L2048" s="11">
        <f>F2048-H2048</f>
        <v>23.199999999999996</v>
      </c>
      <c r="M2048" s="10">
        <f>L2048*E2048</f>
        <v>1113.5999999999999</v>
      </c>
      <c r="N2048" s="6">
        <v>2004</v>
      </c>
      <c r="O2048" s="7">
        <v>3</v>
      </c>
      <c r="P2048" s="6">
        <v>11</v>
      </c>
      <c r="Q2048" s="6">
        <v>2</v>
      </c>
      <c r="R2048" s="6">
        <v>1</v>
      </c>
      <c r="S2048" s="8" t="s">
        <v>81</v>
      </c>
      <c r="T2048" s="8" t="s">
        <v>48</v>
      </c>
      <c r="U2048" s="8" t="s">
        <v>29</v>
      </c>
    </row>
    <row r="2049" spans="1:21" x14ac:dyDescent="0.2">
      <c r="A2049" s="12">
        <v>10316</v>
      </c>
      <c r="B2049" s="13">
        <v>38292</v>
      </c>
      <c r="C2049" s="12">
        <v>240</v>
      </c>
      <c r="D2049" s="12" t="s">
        <v>221</v>
      </c>
      <c r="E2049" s="14">
        <v>44</v>
      </c>
      <c r="F2049" s="12">
        <v>68.11</v>
      </c>
      <c r="G2049" s="12">
        <v>74.03</v>
      </c>
      <c r="H2049" s="12">
        <v>36.270000000000003</v>
      </c>
      <c r="I2049" s="9">
        <v>8.8099999999999998E-2</v>
      </c>
      <c r="J2049" s="9">
        <v>0.88229999999999997</v>
      </c>
      <c r="K2049" s="10">
        <f>E2049*F2049</f>
        <v>2996.84</v>
      </c>
      <c r="L2049" s="11">
        <f>F2049-H2049</f>
        <v>31.839999999999996</v>
      </c>
      <c r="M2049" s="10">
        <f>L2049*E2049</f>
        <v>1400.9599999999998</v>
      </c>
      <c r="N2049" s="6">
        <v>2004</v>
      </c>
      <c r="O2049" s="7">
        <v>3</v>
      </c>
      <c r="P2049" s="6">
        <v>11</v>
      </c>
      <c r="Q2049" s="6">
        <v>2</v>
      </c>
      <c r="R2049" s="6">
        <v>1</v>
      </c>
      <c r="S2049" s="8" t="s">
        <v>81</v>
      </c>
      <c r="T2049" s="8" t="s">
        <v>48</v>
      </c>
      <c r="U2049" s="8" t="s">
        <v>29</v>
      </c>
    </row>
    <row r="2050" spans="1:21" x14ac:dyDescent="0.2">
      <c r="A2050" s="12">
        <v>10316</v>
      </c>
      <c r="B2050" s="13">
        <v>38292</v>
      </c>
      <c r="C2050" s="12">
        <v>240</v>
      </c>
      <c r="D2050" s="12" t="s">
        <v>222</v>
      </c>
      <c r="E2050" s="14">
        <v>34</v>
      </c>
      <c r="F2050" s="12">
        <v>43.7</v>
      </c>
      <c r="G2050" s="12">
        <v>49.66</v>
      </c>
      <c r="H2050" s="12">
        <v>32.770000000000003</v>
      </c>
      <c r="I2050" s="9">
        <v>0.13730000000000001</v>
      </c>
      <c r="J2050" s="9">
        <v>0.3357</v>
      </c>
      <c r="K2050" s="10">
        <f>E2050*F2050</f>
        <v>1485.8000000000002</v>
      </c>
      <c r="L2050" s="11">
        <f>F2050-H2050</f>
        <v>10.93</v>
      </c>
      <c r="M2050" s="10">
        <f>L2050*E2050</f>
        <v>371.62</v>
      </c>
      <c r="N2050" s="6">
        <v>2004</v>
      </c>
      <c r="O2050" s="7">
        <v>3</v>
      </c>
      <c r="P2050" s="6">
        <v>11</v>
      </c>
      <c r="Q2050" s="6">
        <v>2</v>
      </c>
      <c r="R2050" s="6">
        <v>1</v>
      </c>
      <c r="S2050" s="8" t="s">
        <v>81</v>
      </c>
      <c r="T2050" s="8" t="s">
        <v>48</v>
      </c>
      <c r="U2050" s="8" t="s">
        <v>29</v>
      </c>
    </row>
    <row r="2051" spans="1:21" x14ac:dyDescent="0.2">
      <c r="A2051" s="12">
        <v>10317</v>
      </c>
      <c r="B2051" s="13">
        <v>38293</v>
      </c>
      <c r="C2051" s="12">
        <v>161</v>
      </c>
      <c r="D2051" s="12" t="s">
        <v>196</v>
      </c>
      <c r="E2051" s="14">
        <v>35</v>
      </c>
      <c r="F2051" s="12">
        <v>69.55</v>
      </c>
      <c r="G2051" s="12">
        <v>72.45</v>
      </c>
      <c r="H2051" s="12">
        <v>36.229999999999997</v>
      </c>
      <c r="I2051" s="9">
        <v>4.3099999999999999E-2</v>
      </c>
      <c r="J2051" s="9">
        <v>0.91080000000000005</v>
      </c>
      <c r="K2051" s="10">
        <f>E2051*F2051</f>
        <v>2434.25</v>
      </c>
      <c r="L2051" s="11">
        <f>F2051-H2051</f>
        <v>33.32</v>
      </c>
      <c r="M2051" s="10">
        <f>L2051*E2051</f>
        <v>1166.2</v>
      </c>
      <c r="N2051" s="6">
        <v>2004</v>
      </c>
      <c r="O2051" s="7">
        <v>3</v>
      </c>
      <c r="P2051" s="6">
        <v>11</v>
      </c>
      <c r="Q2051" s="6">
        <v>3</v>
      </c>
      <c r="R2051" s="6">
        <v>2</v>
      </c>
      <c r="S2051" s="8" t="s">
        <v>33</v>
      </c>
      <c r="T2051" s="8" t="s">
        <v>24</v>
      </c>
      <c r="U2051" s="8" t="s">
        <v>25</v>
      </c>
    </row>
    <row r="2052" spans="1:21" x14ac:dyDescent="0.2">
      <c r="A2052" s="12">
        <v>10318</v>
      </c>
      <c r="B2052" s="13">
        <v>38293</v>
      </c>
      <c r="C2052" s="12">
        <v>157</v>
      </c>
      <c r="D2052" s="12" t="s">
        <v>18</v>
      </c>
      <c r="E2052" s="14">
        <v>46</v>
      </c>
      <c r="F2052" s="12">
        <v>84.22</v>
      </c>
      <c r="G2052" s="12">
        <v>95.7</v>
      </c>
      <c r="H2052" s="12">
        <v>48.81</v>
      </c>
      <c r="I2052" s="9">
        <v>0.13059999999999999</v>
      </c>
      <c r="J2052" s="9">
        <v>0.71709999999999996</v>
      </c>
      <c r="K2052" s="10">
        <f>E2052*F2052</f>
        <v>3874.12</v>
      </c>
      <c r="L2052" s="11">
        <f>F2052-H2052</f>
        <v>35.409999999999997</v>
      </c>
      <c r="M2052" s="10">
        <f>L2052*E2052</f>
        <v>1628.86</v>
      </c>
      <c r="N2052" s="6">
        <v>2004</v>
      </c>
      <c r="O2052" s="7">
        <v>3</v>
      </c>
      <c r="P2052" s="6">
        <v>11</v>
      </c>
      <c r="Q2052" s="6">
        <v>3</v>
      </c>
      <c r="R2052" s="6">
        <v>2</v>
      </c>
      <c r="S2052" s="8" t="s">
        <v>50</v>
      </c>
      <c r="T2052" s="8" t="s">
        <v>24</v>
      </c>
      <c r="U2052" s="8" t="s">
        <v>25</v>
      </c>
    </row>
    <row r="2053" spans="1:21" x14ac:dyDescent="0.2">
      <c r="A2053" s="12">
        <v>10318</v>
      </c>
      <c r="B2053" s="13">
        <v>38293</v>
      </c>
      <c r="C2053" s="12">
        <v>157</v>
      </c>
      <c r="D2053" s="12" t="s">
        <v>74</v>
      </c>
      <c r="E2053" s="14">
        <v>45</v>
      </c>
      <c r="F2053" s="12">
        <v>102.29</v>
      </c>
      <c r="G2053" s="12">
        <v>118.94</v>
      </c>
      <c r="H2053" s="12">
        <v>68.989999999999995</v>
      </c>
      <c r="I2053" s="9">
        <v>0.16619999999999999</v>
      </c>
      <c r="J2053" s="9">
        <v>0.4783</v>
      </c>
      <c r="K2053" s="10">
        <f>E2053*F2053</f>
        <v>4603.05</v>
      </c>
      <c r="L2053" s="11">
        <f>F2053-H2053</f>
        <v>33.300000000000011</v>
      </c>
      <c r="M2053" s="10">
        <f>L2053*E2053</f>
        <v>1498.5000000000005</v>
      </c>
      <c r="N2053" s="6">
        <v>2004</v>
      </c>
      <c r="O2053" s="7">
        <v>3</v>
      </c>
      <c r="P2053" s="6">
        <v>11</v>
      </c>
      <c r="Q2053" s="6">
        <v>3</v>
      </c>
      <c r="R2053" s="6">
        <v>2</v>
      </c>
      <c r="S2053" s="8" t="s">
        <v>50</v>
      </c>
      <c r="T2053" s="8" t="s">
        <v>24</v>
      </c>
      <c r="U2053" s="8" t="s">
        <v>25</v>
      </c>
    </row>
    <row r="2054" spans="1:21" x14ac:dyDescent="0.2">
      <c r="A2054" s="12">
        <v>10318</v>
      </c>
      <c r="B2054" s="13">
        <v>38293</v>
      </c>
      <c r="C2054" s="12">
        <v>157</v>
      </c>
      <c r="D2054" s="12" t="s">
        <v>77</v>
      </c>
      <c r="E2054" s="14">
        <v>37</v>
      </c>
      <c r="F2054" s="12">
        <v>189.79</v>
      </c>
      <c r="G2054" s="12">
        <v>193.66</v>
      </c>
      <c r="H2054" s="12">
        <v>91.02</v>
      </c>
      <c r="I2054" s="9">
        <v>2.1100000000000001E-2</v>
      </c>
      <c r="J2054" s="9">
        <v>1.0876999999999999</v>
      </c>
      <c r="K2054" s="10">
        <f>E2054*F2054</f>
        <v>7022.23</v>
      </c>
      <c r="L2054" s="11">
        <f>F2054-H2054</f>
        <v>98.77</v>
      </c>
      <c r="M2054" s="10">
        <f>L2054*E2054</f>
        <v>3654.49</v>
      </c>
      <c r="N2054" s="6">
        <v>2004</v>
      </c>
      <c r="O2054" s="7">
        <v>3</v>
      </c>
      <c r="P2054" s="6">
        <v>11</v>
      </c>
      <c r="Q2054" s="6">
        <v>3</v>
      </c>
      <c r="R2054" s="6">
        <v>2</v>
      </c>
      <c r="S2054" s="8" t="s">
        <v>50</v>
      </c>
      <c r="T2054" s="8" t="s">
        <v>24</v>
      </c>
      <c r="U2054" s="8" t="s">
        <v>25</v>
      </c>
    </row>
    <row r="2055" spans="1:21" x14ac:dyDescent="0.2">
      <c r="A2055" s="12">
        <v>10318</v>
      </c>
      <c r="B2055" s="13">
        <v>38293</v>
      </c>
      <c r="C2055" s="12">
        <v>157</v>
      </c>
      <c r="D2055" s="12" t="s">
        <v>143</v>
      </c>
      <c r="E2055" s="14">
        <v>31</v>
      </c>
      <c r="F2055" s="12">
        <v>81.95</v>
      </c>
      <c r="G2055" s="12">
        <v>84.48</v>
      </c>
      <c r="H2055" s="12">
        <v>49</v>
      </c>
      <c r="I2055" s="9">
        <v>3.6600000000000001E-2</v>
      </c>
      <c r="J2055" s="9">
        <v>0.67349999999999999</v>
      </c>
      <c r="K2055" s="10">
        <f>E2055*F2055</f>
        <v>2540.4500000000003</v>
      </c>
      <c r="L2055" s="11">
        <f>F2055-H2055</f>
        <v>32.950000000000003</v>
      </c>
      <c r="M2055" s="10">
        <f>L2055*E2055</f>
        <v>1021.45</v>
      </c>
      <c r="N2055" s="6">
        <v>2004</v>
      </c>
      <c r="O2055" s="7">
        <v>3</v>
      </c>
      <c r="P2055" s="6">
        <v>11</v>
      </c>
      <c r="Q2055" s="6">
        <v>3</v>
      </c>
      <c r="R2055" s="6">
        <v>2</v>
      </c>
      <c r="S2055" s="8" t="s">
        <v>50</v>
      </c>
      <c r="T2055" s="8" t="s">
        <v>24</v>
      </c>
      <c r="U2055" s="8" t="s">
        <v>25</v>
      </c>
    </row>
    <row r="2056" spans="1:21" x14ac:dyDescent="0.2">
      <c r="A2056" s="12">
        <v>10318</v>
      </c>
      <c r="B2056" s="13">
        <v>38293</v>
      </c>
      <c r="C2056" s="12">
        <v>157</v>
      </c>
      <c r="D2056" s="12" t="s">
        <v>146</v>
      </c>
      <c r="E2056" s="14">
        <v>42</v>
      </c>
      <c r="F2056" s="12">
        <v>49.67</v>
      </c>
      <c r="G2056" s="12">
        <v>60.57</v>
      </c>
      <c r="H2056" s="12">
        <v>24.23</v>
      </c>
      <c r="I2056" s="9">
        <v>0.2215</v>
      </c>
      <c r="J2056" s="9">
        <v>1.0318000000000001</v>
      </c>
      <c r="K2056" s="10">
        <f>E2056*F2056</f>
        <v>2086.14</v>
      </c>
      <c r="L2056" s="11">
        <f>F2056-H2056</f>
        <v>25.44</v>
      </c>
      <c r="M2056" s="10">
        <f>L2056*E2056</f>
        <v>1068.48</v>
      </c>
      <c r="N2056" s="6">
        <v>2004</v>
      </c>
      <c r="O2056" s="7">
        <v>3</v>
      </c>
      <c r="P2056" s="6">
        <v>11</v>
      </c>
      <c r="Q2056" s="6">
        <v>3</v>
      </c>
      <c r="R2056" s="6">
        <v>2</v>
      </c>
      <c r="S2056" s="8" t="s">
        <v>50</v>
      </c>
      <c r="T2056" s="8" t="s">
        <v>24</v>
      </c>
      <c r="U2056" s="8" t="s">
        <v>25</v>
      </c>
    </row>
    <row r="2057" spans="1:21" x14ac:dyDescent="0.2">
      <c r="A2057" s="12">
        <v>10318</v>
      </c>
      <c r="B2057" s="13">
        <v>38293</v>
      </c>
      <c r="C2057" s="12">
        <v>157</v>
      </c>
      <c r="D2057" s="12" t="s">
        <v>171</v>
      </c>
      <c r="E2057" s="14">
        <v>48</v>
      </c>
      <c r="F2057" s="12">
        <v>93.54</v>
      </c>
      <c r="G2057" s="12">
        <v>112.7</v>
      </c>
      <c r="H2057" s="12">
        <v>60.86</v>
      </c>
      <c r="I2057" s="9">
        <v>0.2031</v>
      </c>
      <c r="J2057" s="9">
        <v>0.54220000000000002</v>
      </c>
      <c r="K2057" s="10">
        <f>E2057*F2057</f>
        <v>4489.92</v>
      </c>
      <c r="L2057" s="11">
        <f>F2057-H2057</f>
        <v>32.680000000000007</v>
      </c>
      <c r="M2057" s="10">
        <f>L2057*E2057</f>
        <v>1568.6400000000003</v>
      </c>
      <c r="N2057" s="6">
        <v>2004</v>
      </c>
      <c r="O2057" s="7">
        <v>3</v>
      </c>
      <c r="P2057" s="6">
        <v>11</v>
      </c>
      <c r="Q2057" s="6">
        <v>3</v>
      </c>
      <c r="R2057" s="6">
        <v>2</v>
      </c>
      <c r="S2057" s="8" t="s">
        <v>50</v>
      </c>
      <c r="T2057" s="8" t="s">
        <v>24</v>
      </c>
      <c r="U2057" s="8" t="s">
        <v>25</v>
      </c>
    </row>
    <row r="2058" spans="1:21" x14ac:dyDescent="0.2">
      <c r="A2058" s="12">
        <v>10318</v>
      </c>
      <c r="B2058" s="13">
        <v>38293</v>
      </c>
      <c r="C2058" s="12">
        <v>157</v>
      </c>
      <c r="D2058" s="12" t="s">
        <v>175</v>
      </c>
      <c r="E2058" s="14">
        <v>26</v>
      </c>
      <c r="F2058" s="12">
        <v>60.94</v>
      </c>
      <c r="G2058" s="12">
        <v>76.17</v>
      </c>
      <c r="H2058" s="12">
        <v>37.32</v>
      </c>
      <c r="I2058" s="9">
        <v>0.24610000000000001</v>
      </c>
      <c r="J2058" s="9">
        <v>0.6431</v>
      </c>
      <c r="K2058" s="10">
        <f>E2058*F2058</f>
        <v>1584.44</v>
      </c>
      <c r="L2058" s="11">
        <f>F2058-H2058</f>
        <v>23.619999999999997</v>
      </c>
      <c r="M2058" s="10">
        <f>L2058*E2058</f>
        <v>614.11999999999989</v>
      </c>
      <c r="N2058" s="6">
        <v>2004</v>
      </c>
      <c r="O2058" s="7">
        <v>3</v>
      </c>
      <c r="P2058" s="6">
        <v>11</v>
      </c>
      <c r="Q2058" s="6">
        <v>3</v>
      </c>
      <c r="R2058" s="6">
        <v>2</v>
      </c>
      <c r="S2058" s="8" t="s">
        <v>50</v>
      </c>
      <c r="T2058" s="8" t="s">
        <v>24</v>
      </c>
      <c r="U2058" s="8" t="s">
        <v>25</v>
      </c>
    </row>
    <row r="2059" spans="1:21" x14ac:dyDescent="0.2">
      <c r="A2059" s="12">
        <v>10318</v>
      </c>
      <c r="B2059" s="13">
        <v>38293</v>
      </c>
      <c r="C2059" s="12">
        <v>157</v>
      </c>
      <c r="D2059" s="12" t="s">
        <v>199</v>
      </c>
      <c r="E2059" s="14">
        <v>47</v>
      </c>
      <c r="F2059" s="12">
        <v>81.91</v>
      </c>
      <c r="G2059" s="12">
        <v>99.89</v>
      </c>
      <c r="H2059" s="12">
        <v>66.92</v>
      </c>
      <c r="I2059" s="9">
        <v>0.2198</v>
      </c>
      <c r="J2059" s="9">
        <v>0.22409999999999999</v>
      </c>
      <c r="K2059" s="10">
        <f>E2059*F2059</f>
        <v>3849.77</v>
      </c>
      <c r="L2059" s="11">
        <f>F2059-H2059</f>
        <v>14.989999999999995</v>
      </c>
      <c r="M2059" s="10">
        <f>L2059*E2059</f>
        <v>704.52999999999975</v>
      </c>
      <c r="N2059" s="6">
        <v>2004</v>
      </c>
      <c r="O2059" s="7">
        <v>3</v>
      </c>
      <c r="P2059" s="6">
        <v>11</v>
      </c>
      <c r="Q2059" s="6">
        <v>3</v>
      </c>
      <c r="R2059" s="6">
        <v>2</v>
      </c>
      <c r="S2059" s="8" t="s">
        <v>50</v>
      </c>
      <c r="T2059" s="8" t="s">
        <v>24</v>
      </c>
      <c r="U2059" s="8" t="s">
        <v>25</v>
      </c>
    </row>
    <row r="2060" spans="1:21" x14ac:dyDescent="0.2">
      <c r="A2060" s="12">
        <v>10318</v>
      </c>
      <c r="B2060" s="13">
        <v>38293</v>
      </c>
      <c r="C2060" s="12">
        <v>157</v>
      </c>
      <c r="D2060" s="12" t="s">
        <v>217</v>
      </c>
      <c r="E2060" s="14">
        <v>50</v>
      </c>
      <c r="F2060" s="12">
        <v>102.04</v>
      </c>
      <c r="G2060" s="12">
        <v>118.65</v>
      </c>
      <c r="H2060" s="12">
        <v>59.33</v>
      </c>
      <c r="I2060" s="9">
        <v>0.1666</v>
      </c>
      <c r="J2060" s="9">
        <v>0.7248</v>
      </c>
      <c r="K2060" s="10">
        <f>E2060*F2060</f>
        <v>5102</v>
      </c>
      <c r="L2060" s="11">
        <f>F2060-H2060</f>
        <v>42.710000000000008</v>
      </c>
      <c r="M2060" s="10">
        <f>L2060*E2060</f>
        <v>2135.5000000000005</v>
      </c>
      <c r="N2060" s="6">
        <v>2004</v>
      </c>
      <c r="O2060" s="7">
        <v>3</v>
      </c>
      <c r="P2060" s="6">
        <v>11</v>
      </c>
      <c r="Q2060" s="6">
        <v>3</v>
      </c>
      <c r="R2060" s="6">
        <v>2</v>
      </c>
      <c r="S2060" s="8" t="s">
        <v>50</v>
      </c>
      <c r="T2060" s="8" t="s">
        <v>24</v>
      </c>
      <c r="U2060" s="8" t="s">
        <v>25</v>
      </c>
    </row>
    <row r="2061" spans="1:21" x14ac:dyDescent="0.2">
      <c r="A2061" s="12">
        <v>10319</v>
      </c>
      <c r="B2061" s="13">
        <v>38294</v>
      </c>
      <c r="C2061" s="12">
        <v>456</v>
      </c>
      <c r="D2061" s="12" t="s">
        <v>112</v>
      </c>
      <c r="E2061" s="14">
        <v>30</v>
      </c>
      <c r="F2061" s="12">
        <v>134.05000000000001</v>
      </c>
      <c r="G2061" s="12">
        <v>150.62</v>
      </c>
      <c r="H2061" s="12">
        <v>66.27</v>
      </c>
      <c r="I2061" s="9">
        <v>0.1268</v>
      </c>
      <c r="J2061" s="9">
        <v>1.0261</v>
      </c>
      <c r="K2061" s="10">
        <f>E2061*F2061</f>
        <v>4021.5000000000005</v>
      </c>
      <c r="L2061" s="11">
        <f>F2061-H2061</f>
        <v>67.780000000000015</v>
      </c>
      <c r="M2061" s="10">
        <f>L2061*E2061</f>
        <v>2033.4000000000005</v>
      </c>
      <c r="N2061" s="6">
        <v>2004</v>
      </c>
      <c r="O2061" s="7">
        <v>3</v>
      </c>
      <c r="P2061" s="6">
        <v>11</v>
      </c>
      <c r="Q2061" s="6">
        <v>4</v>
      </c>
      <c r="R2061" s="6">
        <v>3</v>
      </c>
      <c r="S2061" s="8" t="s">
        <v>35</v>
      </c>
      <c r="T2061" s="8" t="s">
        <v>24</v>
      </c>
      <c r="U2061" s="8" t="s">
        <v>25</v>
      </c>
    </row>
    <row r="2062" spans="1:21" x14ac:dyDescent="0.2">
      <c r="A2062" s="12">
        <v>10319</v>
      </c>
      <c r="B2062" s="13">
        <v>38294</v>
      </c>
      <c r="C2062" s="12">
        <v>456</v>
      </c>
      <c r="D2062" s="12" t="s">
        <v>156</v>
      </c>
      <c r="E2062" s="14">
        <v>46</v>
      </c>
      <c r="F2062" s="12">
        <v>77.19</v>
      </c>
      <c r="G2062" s="12">
        <v>80.41</v>
      </c>
      <c r="H2062" s="12">
        <v>49.05</v>
      </c>
      <c r="I2062" s="9">
        <v>3.8899999999999997E-2</v>
      </c>
      <c r="J2062" s="9">
        <v>0.57079999999999997</v>
      </c>
      <c r="K2062" s="10">
        <f>E2062*F2062</f>
        <v>3550.74</v>
      </c>
      <c r="L2062" s="11">
        <f>F2062-H2062</f>
        <v>28.14</v>
      </c>
      <c r="M2062" s="10">
        <f>L2062*E2062</f>
        <v>1294.44</v>
      </c>
      <c r="N2062" s="6">
        <v>2004</v>
      </c>
      <c r="O2062" s="7">
        <v>3</v>
      </c>
      <c r="P2062" s="6">
        <v>11</v>
      </c>
      <c r="Q2062" s="6">
        <v>4</v>
      </c>
      <c r="R2062" s="6">
        <v>3</v>
      </c>
      <c r="S2062" s="8" t="s">
        <v>35</v>
      </c>
      <c r="T2062" s="8" t="s">
        <v>24</v>
      </c>
      <c r="U2062" s="8" t="s">
        <v>25</v>
      </c>
    </row>
    <row r="2063" spans="1:21" x14ac:dyDescent="0.2">
      <c r="A2063" s="12">
        <v>10319</v>
      </c>
      <c r="B2063" s="13">
        <v>38294</v>
      </c>
      <c r="C2063" s="12">
        <v>456</v>
      </c>
      <c r="D2063" s="12" t="s">
        <v>160</v>
      </c>
      <c r="E2063" s="14">
        <v>44</v>
      </c>
      <c r="F2063" s="12">
        <v>54.71</v>
      </c>
      <c r="G2063" s="12">
        <v>62.17</v>
      </c>
      <c r="H2063" s="12">
        <v>32.950000000000003</v>
      </c>
      <c r="I2063" s="9">
        <v>0.12790000000000001</v>
      </c>
      <c r="J2063" s="9">
        <v>0.66769999999999996</v>
      </c>
      <c r="K2063" s="10">
        <f>E2063*F2063</f>
        <v>2407.2400000000002</v>
      </c>
      <c r="L2063" s="11">
        <f>F2063-H2063</f>
        <v>21.759999999999998</v>
      </c>
      <c r="M2063" s="10">
        <f>L2063*E2063</f>
        <v>957.43999999999994</v>
      </c>
      <c r="N2063" s="6">
        <v>2004</v>
      </c>
      <c r="O2063" s="7">
        <v>3</v>
      </c>
      <c r="P2063" s="6">
        <v>11</v>
      </c>
      <c r="Q2063" s="6">
        <v>4</v>
      </c>
      <c r="R2063" s="6">
        <v>3</v>
      </c>
      <c r="S2063" s="8" t="s">
        <v>35</v>
      </c>
      <c r="T2063" s="8" t="s">
        <v>24</v>
      </c>
      <c r="U2063" s="8" t="s">
        <v>25</v>
      </c>
    </row>
    <row r="2064" spans="1:21" x14ac:dyDescent="0.2">
      <c r="A2064" s="12">
        <v>10319</v>
      </c>
      <c r="B2064" s="13">
        <v>38294</v>
      </c>
      <c r="C2064" s="12">
        <v>456</v>
      </c>
      <c r="D2064" s="12" t="s">
        <v>167</v>
      </c>
      <c r="E2064" s="14">
        <v>45</v>
      </c>
      <c r="F2064" s="12">
        <v>120.53</v>
      </c>
      <c r="G2064" s="12">
        <v>148.80000000000001</v>
      </c>
      <c r="H2064" s="12">
        <v>69.930000000000007</v>
      </c>
      <c r="I2064" s="9">
        <v>0.23230000000000001</v>
      </c>
      <c r="J2064" s="9">
        <v>0.72929999999999995</v>
      </c>
      <c r="K2064" s="10">
        <f>E2064*F2064</f>
        <v>5423.85</v>
      </c>
      <c r="L2064" s="11">
        <f>F2064-H2064</f>
        <v>50.599999999999994</v>
      </c>
      <c r="M2064" s="10">
        <f>L2064*E2064</f>
        <v>2276.9999999999995</v>
      </c>
      <c r="N2064" s="6">
        <v>2004</v>
      </c>
      <c r="O2064" s="7">
        <v>3</v>
      </c>
      <c r="P2064" s="6">
        <v>11</v>
      </c>
      <c r="Q2064" s="6">
        <v>4</v>
      </c>
      <c r="R2064" s="6">
        <v>3</v>
      </c>
      <c r="S2064" s="8" t="s">
        <v>35</v>
      </c>
      <c r="T2064" s="8" t="s">
        <v>24</v>
      </c>
      <c r="U2064" s="8" t="s">
        <v>25</v>
      </c>
    </row>
    <row r="2065" spans="1:21" x14ac:dyDescent="0.2">
      <c r="A2065" s="12">
        <v>10319</v>
      </c>
      <c r="B2065" s="13">
        <v>38294</v>
      </c>
      <c r="C2065" s="12">
        <v>456</v>
      </c>
      <c r="D2065" s="12" t="s">
        <v>179</v>
      </c>
      <c r="E2065" s="14">
        <v>31</v>
      </c>
      <c r="F2065" s="12">
        <v>65.8</v>
      </c>
      <c r="G2065" s="12">
        <v>69.260000000000005</v>
      </c>
      <c r="H2065" s="12">
        <v>47.1</v>
      </c>
      <c r="I2065" s="9">
        <v>4.5600000000000002E-2</v>
      </c>
      <c r="J2065" s="9">
        <v>0.40339999999999998</v>
      </c>
      <c r="K2065" s="10">
        <f>E2065*F2065</f>
        <v>2039.8</v>
      </c>
      <c r="L2065" s="11">
        <f>F2065-H2065</f>
        <v>18.699999999999996</v>
      </c>
      <c r="M2065" s="10">
        <f>L2065*E2065</f>
        <v>579.69999999999982</v>
      </c>
      <c r="N2065" s="6">
        <v>2004</v>
      </c>
      <c r="O2065" s="7">
        <v>3</v>
      </c>
      <c r="P2065" s="6">
        <v>11</v>
      </c>
      <c r="Q2065" s="6">
        <v>4</v>
      </c>
      <c r="R2065" s="6">
        <v>3</v>
      </c>
      <c r="S2065" s="8" t="s">
        <v>35</v>
      </c>
      <c r="T2065" s="8" t="s">
        <v>24</v>
      </c>
      <c r="U2065" s="8" t="s">
        <v>25</v>
      </c>
    </row>
    <row r="2066" spans="1:21" x14ac:dyDescent="0.2">
      <c r="A2066" s="12">
        <v>10319</v>
      </c>
      <c r="B2066" s="13">
        <v>38294</v>
      </c>
      <c r="C2066" s="12">
        <v>456</v>
      </c>
      <c r="D2066" s="12" t="s">
        <v>197</v>
      </c>
      <c r="E2066" s="14">
        <v>43</v>
      </c>
      <c r="F2066" s="12">
        <v>78.41</v>
      </c>
      <c r="G2066" s="12">
        <v>80.84</v>
      </c>
      <c r="H2066" s="12">
        <v>32.33</v>
      </c>
      <c r="I2066" s="9">
        <v>2.5499999999999998E-2</v>
      </c>
      <c r="J2066" s="9">
        <v>1.4228000000000001</v>
      </c>
      <c r="K2066" s="10">
        <f>E2066*F2066</f>
        <v>3371.6299999999997</v>
      </c>
      <c r="L2066" s="11">
        <f>F2066-H2066</f>
        <v>46.08</v>
      </c>
      <c r="M2066" s="10">
        <f>L2066*E2066</f>
        <v>1981.4399999999998</v>
      </c>
      <c r="N2066" s="6">
        <v>2004</v>
      </c>
      <c r="O2066" s="7">
        <v>3</v>
      </c>
      <c r="P2066" s="6">
        <v>11</v>
      </c>
      <c r="Q2066" s="6">
        <v>4</v>
      </c>
      <c r="R2066" s="6">
        <v>3</v>
      </c>
      <c r="S2066" s="8" t="s">
        <v>35</v>
      </c>
      <c r="T2066" s="8" t="s">
        <v>24</v>
      </c>
      <c r="U2066" s="8" t="s">
        <v>25</v>
      </c>
    </row>
    <row r="2067" spans="1:21" x14ac:dyDescent="0.2">
      <c r="A2067" s="12">
        <v>10319</v>
      </c>
      <c r="B2067" s="13">
        <v>38294</v>
      </c>
      <c r="C2067" s="12">
        <v>456</v>
      </c>
      <c r="D2067" s="12" t="s">
        <v>200</v>
      </c>
      <c r="E2067" s="14">
        <v>29</v>
      </c>
      <c r="F2067" s="12">
        <v>35</v>
      </c>
      <c r="G2067" s="12">
        <v>40.229999999999997</v>
      </c>
      <c r="H2067" s="12">
        <v>24.14</v>
      </c>
      <c r="I2067" s="9">
        <v>0.1429</v>
      </c>
      <c r="J2067" s="9">
        <v>0.45569999999999999</v>
      </c>
      <c r="K2067" s="10">
        <f>E2067*F2067</f>
        <v>1015</v>
      </c>
      <c r="L2067" s="11">
        <f>F2067-H2067</f>
        <v>10.86</v>
      </c>
      <c r="M2067" s="10">
        <f>L2067*E2067</f>
        <v>314.94</v>
      </c>
      <c r="N2067" s="6">
        <v>2004</v>
      </c>
      <c r="O2067" s="7">
        <v>3</v>
      </c>
      <c r="P2067" s="6">
        <v>11</v>
      </c>
      <c r="Q2067" s="6">
        <v>4</v>
      </c>
      <c r="R2067" s="6">
        <v>3</v>
      </c>
      <c r="S2067" s="8" t="s">
        <v>35</v>
      </c>
      <c r="T2067" s="8" t="s">
        <v>24</v>
      </c>
      <c r="U2067" s="8" t="s">
        <v>25</v>
      </c>
    </row>
    <row r="2068" spans="1:21" x14ac:dyDescent="0.2">
      <c r="A2068" s="12">
        <v>10319</v>
      </c>
      <c r="B2068" s="13">
        <v>38294</v>
      </c>
      <c r="C2068" s="12">
        <v>456</v>
      </c>
      <c r="D2068" s="12" t="s">
        <v>205</v>
      </c>
      <c r="E2068" s="14">
        <v>22</v>
      </c>
      <c r="F2068" s="12">
        <v>96.95</v>
      </c>
      <c r="G2068" s="12">
        <v>102.05</v>
      </c>
      <c r="H2068" s="12">
        <v>56.13</v>
      </c>
      <c r="I2068" s="9">
        <v>5.16E-2</v>
      </c>
      <c r="J2068" s="9">
        <v>0.73040000000000005</v>
      </c>
      <c r="K2068" s="10">
        <f>E2068*F2068</f>
        <v>2132.9</v>
      </c>
      <c r="L2068" s="11">
        <f>F2068-H2068</f>
        <v>40.82</v>
      </c>
      <c r="M2068" s="10">
        <f>L2068*E2068</f>
        <v>898.04</v>
      </c>
      <c r="N2068" s="6">
        <v>2004</v>
      </c>
      <c r="O2068" s="7">
        <v>3</v>
      </c>
      <c r="P2068" s="6">
        <v>11</v>
      </c>
      <c r="Q2068" s="6">
        <v>4</v>
      </c>
      <c r="R2068" s="6">
        <v>3</v>
      </c>
      <c r="S2068" s="8" t="s">
        <v>35</v>
      </c>
      <c r="T2068" s="8" t="s">
        <v>24</v>
      </c>
      <c r="U2068" s="8" t="s">
        <v>25</v>
      </c>
    </row>
    <row r="2069" spans="1:21" x14ac:dyDescent="0.2">
      <c r="A2069" s="12">
        <v>10319</v>
      </c>
      <c r="B2069" s="13">
        <v>38294</v>
      </c>
      <c r="C2069" s="12">
        <v>456</v>
      </c>
      <c r="D2069" s="12" t="s">
        <v>209</v>
      </c>
      <c r="E2069" s="14">
        <v>45</v>
      </c>
      <c r="F2069" s="12">
        <v>79.73</v>
      </c>
      <c r="G2069" s="12">
        <v>81.36</v>
      </c>
      <c r="H2069" s="12">
        <v>34.17</v>
      </c>
      <c r="I2069" s="9">
        <v>2.5100000000000001E-2</v>
      </c>
      <c r="J2069" s="9">
        <v>1.3462000000000001</v>
      </c>
      <c r="K2069" s="10">
        <f>E2069*F2069</f>
        <v>3587.8500000000004</v>
      </c>
      <c r="L2069" s="11">
        <f>F2069-H2069</f>
        <v>45.56</v>
      </c>
      <c r="M2069" s="10">
        <f>L2069*E2069</f>
        <v>2050.2000000000003</v>
      </c>
      <c r="N2069" s="6">
        <v>2004</v>
      </c>
      <c r="O2069" s="7">
        <v>3</v>
      </c>
      <c r="P2069" s="6">
        <v>11</v>
      </c>
      <c r="Q2069" s="6">
        <v>4</v>
      </c>
      <c r="R2069" s="6">
        <v>3</v>
      </c>
      <c r="S2069" s="8" t="s">
        <v>35</v>
      </c>
      <c r="T2069" s="8" t="s">
        <v>24</v>
      </c>
      <c r="U2069" s="8" t="s">
        <v>25</v>
      </c>
    </row>
    <row r="2070" spans="1:21" x14ac:dyDescent="0.2">
      <c r="A2070" s="12">
        <v>10320</v>
      </c>
      <c r="B2070" s="13">
        <v>38294</v>
      </c>
      <c r="C2070" s="12">
        <v>144</v>
      </c>
      <c r="D2070" s="12" t="s">
        <v>95</v>
      </c>
      <c r="E2070" s="14">
        <v>31</v>
      </c>
      <c r="F2070" s="12">
        <v>184.84</v>
      </c>
      <c r="G2070" s="12">
        <v>194.57</v>
      </c>
      <c r="H2070" s="12">
        <v>95.34</v>
      </c>
      <c r="I2070" s="9">
        <v>5.4100000000000002E-2</v>
      </c>
      <c r="J2070" s="9">
        <v>0.94399999999999995</v>
      </c>
      <c r="K2070" s="10">
        <f>E2070*F2070</f>
        <v>5730.04</v>
      </c>
      <c r="L2070" s="11">
        <f>F2070-H2070</f>
        <v>89.5</v>
      </c>
      <c r="M2070" s="10">
        <f>L2070*E2070</f>
        <v>2774.5</v>
      </c>
      <c r="N2070" s="6">
        <v>2004</v>
      </c>
      <c r="O2070" s="7">
        <v>3</v>
      </c>
      <c r="P2070" s="6">
        <v>11</v>
      </c>
      <c r="Q2070" s="6">
        <v>4</v>
      </c>
      <c r="R2070" s="6">
        <v>3</v>
      </c>
      <c r="S2070" s="8" t="s">
        <v>66</v>
      </c>
      <c r="T2070" s="8" t="s">
        <v>67</v>
      </c>
      <c r="U2070" s="8" t="s">
        <v>29</v>
      </c>
    </row>
    <row r="2071" spans="1:21" x14ac:dyDescent="0.2">
      <c r="A2071" s="12">
        <v>10320</v>
      </c>
      <c r="B2071" s="13">
        <v>38294</v>
      </c>
      <c r="C2071" s="12">
        <v>144</v>
      </c>
      <c r="D2071" s="12" t="s">
        <v>114</v>
      </c>
      <c r="E2071" s="14">
        <v>35</v>
      </c>
      <c r="F2071" s="12">
        <v>102.17</v>
      </c>
      <c r="G2071" s="12">
        <v>117.44</v>
      </c>
      <c r="H2071" s="12">
        <v>75.16</v>
      </c>
      <c r="I2071" s="9">
        <v>0.14680000000000001</v>
      </c>
      <c r="J2071" s="9">
        <v>0.35920000000000002</v>
      </c>
      <c r="K2071" s="10">
        <f>E2071*F2071</f>
        <v>3575.9500000000003</v>
      </c>
      <c r="L2071" s="11">
        <f>F2071-H2071</f>
        <v>27.010000000000005</v>
      </c>
      <c r="M2071" s="10">
        <f>L2071*E2071</f>
        <v>945.35000000000014</v>
      </c>
      <c r="N2071" s="6">
        <v>2004</v>
      </c>
      <c r="O2071" s="7">
        <v>3</v>
      </c>
      <c r="P2071" s="6">
        <v>11</v>
      </c>
      <c r="Q2071" s="6">
        <v>4</v>
      </c>
      <c r="R2071" s="6">
        <v>3</v>
      </c>
      <c r="S2071" s="8" t="s">
        <v>66</v>
      </c>
      <c r="T2071" s="8" t="s">
        <v>67</v>
      </c>
      <c r="U2071" s="8" t="s">
        <v>29</v>
      </c>
    </row>
    <row r="2072" spans="1:21" x14ac:dyDescent="0.2">
      <c r="A2072" s="12">
        <v>10320</v>
      </c>
      <c r="B2072" s="13">
        <v>38294</v>
      </c>
      <c r="C2072" s="12">
        <v>144</v>
      </c>
      <c r="D2072" s="12" t="s">
        <v>117</v>
      </c>
      <c r="E2072" s="14">
        <v>38</v>
      </c>
      <c r="F2072" s="12">
        <v>63.84</v>
      </c>
      <c r="G2072" s="12">
        <v>79.8</v>
      </c>
      <c r="H2072" s="12">
        <v>31.92</v>
      </c>
      <c r="I2072" s="9">
        <v>0.25059999999999999</v>
      </c>
      <c r="J2072" s="9">
        <v>1.0024999999999999</v>
      </c>
      <c r="K2072" s="10">
        <f>E2072*F2072</f>
        <v>2425.92</v>
      </c>
      <c r="L2072" s="11">
        <f>F2072-H2072</f>
        <v>31.92</v>
      </c>
      <c r="M2072" s="10">
        <f>L2072*E2072</f>
        <v>1212.96</v>
      </c>
      <c r="N2072" s="6">
        <v>2004</v>
      </c>
      <c r="O2072" s="7">
        <v>3</v>
      </c>
      <c r="P2072" s="6">
        <v>11</v>
      </c>
      <c r="Q2072" s="6">
        <v>4</v>
      </c>
      <c r="R2072" s="6">
        <v>3</v>
      </c>
      <c r="S2072" s="8" t="s">
        <v>66</v>
      </c>
      <c r="T2072" s="8" t="s">
        <v>67</v>
      </c>
      <c r="U2072" s="8" t="s">
        <v>29</v>
      </c>
    </row>
    <row r="2073" spans="1:21" x14ac:dyDescent="0.2">
      <c r="A2073" s="12">
        <v>10320</v>
      </c>
      <c r="B2073" s="13">
        <v>38294</v>
      </c>
      <c r="C2073" s="12">
        <v>144</v>
      </c>
      <c r="D2073" s="12" t="s">
        <v>158</v>
      </c>
      <c r="E2073" s="14">
        <v>25</v>
      </c>
      <c r="F2073" s="12">
        <v>139.63999999999999</v>
      </c>
      <c r="G2073" s="12">
        <v>146.99</v>
      </c>
      <c r="H2073" s="12">
        <v>73.489999999999995</v>
      </c>
      <c r="I2073" s="9">
        <v>5.0099999999999999E-2</v>
      </c>
      <c r="J2073" s="9">
        <v>0.89810000000000001</v>
      </c>
      <c r="K2073" s="10">
        <f>E2073*F2073</f>
        <v>3490.9999999999995</v>
      </c>
      <c r="L2073" s="11">
        <f>F2073-H2073</f>
        <v>66.149999999999991</v>
      </c>
      <c r="M2073" s="10">
        <f>L2073*E2073</f>
        <v>1653.7499999999998</v>
      </c>
      <c r="N2073" s="6">
        <v>2004</v>
      </c>
      <c r="O2073" s="7">
        <v>3</v>
      </c>
      <c r="P2073" s="6">
        <v>11</v>
      </c>
      <c r="Q2073" s="6">
        <v>4</v>
      </c>
      <c r="R2073" s="6">
        <v>3</v>
      </c>
      <c r="S2073" s="8" t="s">
        <v>66</v>
      </c>
      <c r="T2073" s="8" t="s">
        <v>67</v>
      </c>
      <c r="U2073" s="8" t="s">
        <v>29</v>
      </c>
    </row>
    <row r="2074" spans="1:21" x14ac:dyDescent="0.2">
      <c r="A2074" s="12">
        <v>10320</v>
      </c>
      <c r="B2074" s="13">
        <v>38294</v>
      </c>
      <c r="C2074" s="12">
        <v>144</v>
      </c>
      <c r="D2074" s="12" t="s">
        <v>187</v>
      </c>
      <c r="E2074" s="14">
        <v>26</v>
      </c>
      <c r="F2074" s="12">
        <v>60.62</v>
      </c>
      <c r="G2074" s="12">
        <v>61.23</v>
      </c>
      <c r="H2074" s="12">
        <v>38.58</v>
      </c>
      <c r="I2074" s="9">
        <v>1.6500000000000001E-2</v>
      </c>
      <c r="J2074" s="9">
        <v>0.57020000000000004</v>
      </c>
      <c r="K2074" s="10">
        <f>E2074*F2074</f>
        <v>1576.12</v>
      </c>
      <c r="L2074" s="11">
        <f>F2074-H2074</f>
        <v>22.04</v>
      </c>
      <c r="M2074" s="10">
        <f>L2074*E2074</f>
        <v>573.04</v>
      </c>
      <c r="N2074" s="6">
        <v>2004</v>
      </c>
      <c r="O2074" s="7">
        <v>3</v>
      </c>
      <c r="P2074" s="6">
        <v>11</v>
      </c>
      <c r="Q2074" s="6">
        <v>4</v>
      </c>
      <c r="R2074" s="6">
        <v>3</v>
      </c>
      <c r="S2074" s="8" t="s">
        <v>66</v>
      </c>
      <c r="T2074" s="8" t="s">
        <v>67</v>
      </c>
      <c r="U2074" s="8" t="s">
        <v>29</v>
      </c>
    </row>
    <row r="2075" spans="1:21" x14ac:dyDescent="0.2">
      <c r="A2075" s="12">
        <v>10321</v>
      </c>
      <c r="B2075" s="13">
        <v>38295</v>
      </c>
      <c r="C2075" s="12">
        <v>462</v>
      </c>
      <c r="D2075" s="12" t="s">
        <v>120</v>
      </c>
      <c r="E2075" s="14">
        <v>24</v>
      </c>
      <c r="F2075" s="12">
        <v>105.95</v>
      </c>
      <c r="G2075" s="12">
        <v>115.16</v>
      </c>
      <c r="H2075" s="12">
        <v>58.73</v>
      </c>
      <c r="I2075" s="9">
        <v>8.4900000000000003E-2</v>
      </c>
      <c r="J2075" s="9">
        <v>0.80030000000000001</v>
      </c>
      <c r="K2075" s="10">
        <f>E2075*F2075</f>
        <v>2542.8000000000002</v>
      </c>
      <c r="L2075" s="11">
        <f>F2075-H2075</f>
        <v>47.220000000000006</v>
      </c>
      <c r="M2075" s="10">
        <f>L2075*E2075</f>
        <v>1133.2800000000002</v>
      </c>
      <c r="N2075" s="6">
        <v>2004</v>
      </c>
      <c r="O2075" s="7">
        <v>3</v>
      </c>
      <c r="P2075" s="6">
        <v>11</v>
      </c>
      <c r="Q2075" s="6">
        <v>5</v>
      </c>
      <c r="R2075" s="6">
        <v>4</v>
      </c>
      <c r="S2075" s="8" t="s">
        <v>26</v>
      </c>
      <c r="T2075" s="8" t="s">
        <v>24</v>
      </c>
      <c r="U2075" s="8" t="s">
        <v>25</v>
      </c>
    </row>
    <row r="2076" spans="1:21" x14ac:dyDescent="0.2">
      <c r="A2076" s="12">
        <v>10321</v>
      </c>
      <c r="B2076" s="13">
        <v>38295</v>
      </c>
      <c r="C2076" s="12">
        <v>462</v>
      </c>
      <c r="D2076" s="12" t="s">
        <v>123</v>
      </c>
      <c r="E2076" s="14">
        <v>41</v>
      </c>
      <c r="F2076" s="12">
        <v>123.14</v>
      </c>
      <c r="G2076" s="12">
        <v>141.54</v>
      </c>
      <c r="H2076" s="12">
        <v>83.51</v>
      </c>
      <c r="I2076" s="9">
        <v>0.1462</v>
      </c>
      <c r="J2076" s="9">
        <v>0.47899999999999998</v>
      </c>
      <c r="K2076" s="10">
        <f>E2076*F2076</f>
        <v>5048.74</v>
      </c>
      <c r="L2076" s="11">
        <f>F2076-H2076</f>
        <v>39.629999999999995</v>
      </c>
      <c r="M2076" s="10">
        <f>L2076*E2076</f>
        <v>1624.83</v>
      </c>
      <c r="N2076" s="6">
        <v>2004</v>
      </c>
      <c r="O2076" s="7">
        <v>3</v>
      </c>
      <c r="P2076" s="6">
        <v>11</v>
      </c>
      <c r="Q2076" s="6">
        <v>5</v>
      </c>
      <c r="R2076" s="6">
        <v>4</v>
      </c>
      <c r="S2076" s="8" t="s">
        <v>26</v>
      </c>
      <c r="T2076" s="8" t="s">
        <v>24</v>
      </c>
      <c r="U2076" s="8" t="s">
        <v>25</v>
      </c>
    </row>
    <row r="2077" spans="1:21" x14ac:dyDescent="0.2">
      <c r="A2077" s="12">
        <v>10321</v>
      </c>
      <c r="B2077" s="13">
        <v>38295</v>
      </c>
      <c r="C2077" s="12">
        <v>462</v>
      </c>
      <c r="D2077" s="12" t="s">
        <v>130</v>
      </c>
      <c r="E2077" s="14">
        <v>44</v>
      </c>
      <c r="F2077" s="12">
        <v>120.71</v>
      </c>
      <c r="G2077" s="12">
        <v>124.44</v>
      </c>
      <c r="H2077" s="12">
        <v>65.959999999999994</v>
      </c>
      <c r="I2077" s="9">
        <v>3.3099999999999997E-2</v>
      </c>
      <c r="J2077" s="9">
        <v>0.83379999999999999</v>
      </c>
      <c r="K2077" s="10">
        <f>E2077*F2077</f>
        <v>5311.24</v>
      </c>
      <c r="L2077" s="11">
        <f>F2077-H2077</f>
        <v>54.75</v>
      </c>
      <c r="M2077" s="10">
        <f>L2077*E2077</f>
        <v>2409</v>
      </c>
      <c r="N2077" s="6">
        <v>2004</v>
      </c>
      <c r="O2077" s="7">
        <v>3</v>
      </c>
      <c r="P2077" s="6">
        <v>11</v>
      </c>
      <c r="Q2077" s="6">
        <v>5</v>
      </c>
      <c r="R2077" s="6">
        <v>4</v>
      </c>
      <c r="S2077" s="8" t="s">
        <v>26</v>
      </c>
      <c r="T2077" s="8" t="s">
        <v>24</v>
      </c>
      <c r="U2077" s="8" t="s">
        <v>25</v>
      </c>
    </row>
    <row r="2078" spans="1:21" x14ac:dyDescent="0.2">
      <c r="A2078" s="12">
        <v>10321</v>
      </c>
      <c r="B2078" s="13">
        <v>38295</v>
      </c>
      <c r="C2078" s="12">
        <v>462</v>
      </c>
      <c r="D2078" s="12" t="s">
        <v>135</v>
      </c>
      <c r="E2078" s="14">
        <v>37</v>
      </c>
      <c r="F2078" s="12">
        <v>73.92</v>
      </c>
      <c r="G2078" s="12">
        <v>77</v>
      </c>
      <c r="H2078" s="12">
        <v>53.9</v>
      </c>
      <c r="I2078" s="9">
        <v>4.0599999999999997E-2</v>
      </c>
      <c r="J2078" s="9">
        <v>0.37109999999999999</v>
      </c>
      <c r="K2078" s="10">
        <f>E2078*F2078</f>
        <v>2735.04</v>
      </c>
      <c r="L2078" s="11">
        <f>F2078-H2078</f>
        <v>20.020000000000003</v>
      </c>
      <c r="M2078" s="10">
        <f>L2078*E2078</f>
        <v>740.74000000000012</v>
      </c>
      <c r="N2078" s="6">
        <v>2004</v>
      </c>
      <c r="O2078" s="7">
        <v>3</v>
      </c>
      <c r="P2078" s="6">
        <v>11</v>
      </c>
      <c r="Q2078" s="6">
        <v>5</v>
      </c>
      <c r="R2078" s="6">
        <v>4</v>
      </c>
      <c r="S2078" s="8" t="s">
        <v>26</v>
      </c>
      <c r="T2078" s="8" t="s">
        <v>24</v>
      </c>
      <c r="U2078" s="8" t="s">
        <v>25</v>
      </c>
    </row>
    <row r="2079" spans="1:21" x14ac:dyDescent="0.2">
      <c r="A2079" s="12">
        <v>10321</v>
      </c>
      <c r="B2079" s="13">
        <v>38295</v>
      </c>
      <c r="C2079" s="12">
        <v>462</v>
      </c>
      <c r="D2079" s="12" t="s">
        <v>136</v>
      </c>
      <c r="E2079" s="14">
        <v>25</v>
      </c>
      <c r="F2079" s="12">
        <v>142.25</v>
      </c>
      <c r="G2079" s="12">
        <v>142.25</v>
      </c>
      <c r="H2079" s="12">
        <v>93.89</v>
      </c>
      <c r="I2079" s="9">
        <v>0</v>
      </c>
      <c r="J2079" s="9">
        <v>0.51119999999999999</v>
      </c>
      <c r="K2079" s="10">
        <f>E2079*F2079</f>
        <v>3556.25</v>
      </c>
      <c r="L2079" s="11">
        <f>F2079-H2079</f>
        <v>48.36</v>
      </c>
      <c r="M2079" s="10">
        <f>L2079*E2079</f>
        <v>1209</v>
      </c>
      <c r="N2079" s="6">
        <v>2004</v>
      </c>
      <c r="O2079" s="7">
        <v>3</v>
      </c>
      <c r="P2079" s="6">
        <v>11</v>
      </c>
      <c r="Q2079" s="6">
        <v>5</v>
      </c>
      <c r="R2079" s="6">
        <v>4</v>
      </c>
      <c r="S2079" s="8" t="s">
        <v>26</v>
      </c>
      <c r="T2079" s="8" t="s">
        <v>24</v>
      </c>
      <c r="U2079" s="8" t="s">
        <v>25</v>
      </c>
    </row>
    <row r="2080" spans="1:21" x14ac:dyDescent="0.2">
      <c r="A2080" s="12">
        <v>10321</v>
      </c>
      <c r="B2080" s="13">
        <v>38295</v>
      </c>
      <c r="C2080" s="12">
        <v>462</v>
      </c>
      <c r="D2080" s="12" t="s">
        <v>148</v>
      </c>
      <c r="E2080" s="14">
        <v>27</v>
      </c>
      <c r="F2080" s="12">
        <v>126.72</v>
      </c>
      <c r="G2080" s="12">
        <v>132</v>
      </c>
      <c r="H2080" s="12">
        <v>56.76</v>
      </c>
      <c r="I2080" s="9">
        <v>3.95E-2</v>
      </c>
      <c r="J2080" s="9">
        <v>1.2333000000000001</v>
      </c>
      <c r="K2080" s="10">
        <f>E2080*F2080</f>
        <v>3421.44</v>
      </c>
      <c r="L2080" s="11">
        <f>F2080-H2080</f>
        <v>69.960000000000008</v>
      </c>
      <c r="M2080" s="10">
        <f>L2080*E2080</f>
        <v>1888.9200000000003</v>
      </c>
      <c r="N2080" s="6">
        <v>2004</v>
      </c>
      <c r="O2080" s="7">
        <v>3</v>
      </c>
      <c r="P2080" s="6">
        <v>11</v>
      </c>
      <c r="Q2080" s="6">
        <v>5</v>
      </c>
      <c r="R2080" s="6">
        <v>4</v>
      </c>
      <c r="S2080" s="8" t="s">
        <v>26</v>
      </c>
      <c r="T2080" s="8" t="s">
        <v>24</v>
      </c>
      <c r="U2080" s="8" t="s">
        <v>25</v>
      </c>
    </row>
    <row r="2081" spans="1:21" x14ac:dyDescent="0.2">
      <c r="A2081" s="12">
        <v>10321</v>
      </c>
      <c r="B2081" s="13">
        <v>38295</v>
      </c>
      <c r="C2081" s="12">
        <v>462</v>
      </c>
      <c r="D2081" s="12" t="s">
        <v>154</v>
      </c>
      <c r="E2081" s="14">
        <v>33</v>
      </c>
      <c r="F2081" s="12">
        <v>164.26</v>
      </c>
      <c r="G2081" s="12">
        <v>169.34</v>
      </c>
      <c r="H2081" s="12">
        <v>77.900000000000006</v>
      </c>
      <c r="I2081" s="9">
        <v>3.04E-2</v>
      </c>
      <c r="J2081" s="9">
        <v>1.1040000000000001</v>
      </c>
      <c r="K2081" s="10">
        <f>E2081*F2081</f>
        <v>5420.58</v>
      </c>
      <c r="L2081" s="11">
        <f>F2081-H2081</f>
        <v>86.359999999999985</v>
      </c>
      <c r="M2081" s="10">
        <f>L2081*E2081</f>
        <v>2849.8799999999997</v>
      </c>
      <c r="N2081" s="6">
        <v>2004</v>
      </c>
      <c r="O2081" s="7">
        <v>3</v>
      </c>
      <c r="P2081" s="6">
        <v>11</v>
      </c>
      <c r="Q2081" s="6">
        <v>5</v>
      </c>
      <c r="R2081" s="6">
        <v>4</v>
      </c>
      <c r="S2081" s="8" t="s">
        <v>26</v>
      </c>
      <c r="T2081" s="8" t="s">
        <v>24</v>
      </c>
      <c r="U2081" s="8" t="s">
        <v>25</v>
      </c>
    </row>
    <row r="2082" spans="1:21" x14ac:dyDescent="0.2">
      <c r="A2082" s="12">
        <v>10321</v>
      </c>
      <c r="B2082" s="13">
        <v>38295</v>
      </c>
      <c r="C2082" s="12">
        <v>462</v>
      </c>
      <c r="D2082" s="12" t="s">
        <v>159</v>
      </c>
      <c r="E2082" s="14">
        <v>28</v>
      </c>
      <c r="F2082" s="12">
        <v>138.44999999999999</v>
      </c>
      <c r="G2082" s="12">
        <v>141.28</v>
      </c>
      <c r="H2082" s="12">
        <v>62.16</v>
      </c>
      <c r="I2082" s="9">
        <v>2.1700000000000001E-2</v>
      </c>
      <c r="J2082" s="9">
        <v>1.2226999999999999</v>
      </c>
      <c r="K2082" s="10">
        <f>E2082*F2082</f>
        <v>3876.5999999999995</v>
      </c>
      <c r="L2082" s="11">
        <f>F2082-H2082</f>
        <v>76.289999999999992</v>
      </c>
      <c r="M2082" s="10">
        <f>L2082*E2082</f>
        <v>2136.12</v>
      </c>
      <c r="N2082" s="6">
        <v>2004</v>
      </c>
      <c r="O2082" s="7">
        <v>3</v>
      </c>
      <c r="P2082" s="6">
        <v>11</v>
      </c>
      <c r="Q2082" s="6">
        <v>5</v>
      </c>
      <c r="R2082" s="6">
        <v>4</v>
      </c>
      <c r="S2082" s="8" t="s">
        <v>26</v>
      </c>
      <c r="T2082" s="8" t="s">
        <v>24</v>
      </c>
      <c r="U2082" s="8" t="s">
        <v>25</v>
      </c>
    </row>
    <row r="2083" spans="1:21" x14ac:dyDescent="0.2">
      <c r="A2083" s="12">
        <v>10321</v>
      </c>
      <c r="B2083" s="13">
        <v>38295</v>
      </c>
      <c r="C2083" s="12">
        <v>462</v>
      </c>
      <c r="D2083" s="12" t="s">
        <v>169</v>
      </c>
      <c r="E2083" s="14">
        <v>30</v>
      </c>
      <c r="F2083" s="12">
        <v>68.349999999999994</v>
      </c>
      <c r="G2083" s="12">
        <v>73.489999999999995</v>
      </c>
      <c r="H2083" s="12">
        <v>49.24</v>
      </c>
      <c r="I2083" s="9">
        <v>7.3200000000000001E-2</v>
      </c>
      <c r="J2083" s="9">
        <v>0.38590000000000002</v>
      </c>
      <c r="K2083" s="10">
        <f>E2083*F2083</f>
        <v>2050.5</v>
      </c>
      <c r="L2083" s="11">
        <f>F2083-H2083</f>
        <v>19.109999999999992</v>
      </c>
      <c r="M2083" s="10">
        <f>L2083*E2083</f>
        <v>573.29999999999973</v>
      </c>
      <c r="N2083" s="6">
        <v>2004</v>
      </c>
      <c r="O2083" s="7">
        <v>3</v>
      </c>
      <c r="P2083" s="6">
        <v>11</v>
      </c>
      <c r="Q2083" s="6">
        <v>5</v>
      </c>
      <c r="R2083" s="6">
        <v>4</v>
      </c>
      <c r="S2083" s="8" t="s">
        <v>26</v>
      </c>
      <c r="T2083" s="8" t="s">
        <v>24</v>
      </c>
      <c r="U2083" s="8" t="s">
        <v>25</v>
      </c>
    </row>
    <row r="2084" spans="1:21" x14ac:dyDescent="0.2">
      <c r="A2084" s="12">
        <v>10321</v>
      </c>
      <c r="B2084" s="13">
        <v>38295</v>
      </c>
      <c r="C2084" s="12">
        <v>462</v>
      </c>
      <c r="D2084" s="12" t="s">
        <v>172</v>
      </c>
      <c r="E2084" s="14">
        <v>48</v>
      </c>
      <c r="F2084" s="12">
        <v>42.76</v>
      </c>
      <c r="G2084" s="12">
        <v>50.31</v>
      </c>
      <c r="H2084" s="12">
        <v>29.18</v>
      </c>
      <c r="I2084" s="9">
        <v>0.18709999999999999</v>
      </c>
      <c r="J2084" s="9">
        <v>0.4798</v>
      </c>
      <c r="K2084" s="10">
        <f>E2084*F2084</f>
        <v>2052.48</v>
      </c>
      <c r="L2084" s="11">
        <f>F2084-H2084</f>
        <v>13.579999999999998</v>
      </c>
      <c r="M2084" s="10">
        <f>L2084*E2084</f>
        <v>651.83999999999992</v>
      </c>
      <c r="N2084" s="6">
        <v>2004</v>
      </c>
      <c r="O2084" s="7">
        <v>3</v>
      </c>
      <c r="P2084" s="6">
        <v>11</v>
      </c>
      <c r="Q2084" s="6">
        <v>5</v>
      </c>
      <c r="R2084" s="6">
        <v>4</v>
      </c>
      <c r="S2084" s="8" t="s">
        <v>26</v>
      </c>
      <c r="T2084" s="8" t="s">
        <v>24</v>
      </c>
      <c r="U2084" s="8" t="s">
        <v>25</v>
      </c>
    </row>
    <row r="2085" spans="1:21" x14ac:dyDescent="0.2">
      <c r="A2085" s="12">
        <v>10321</v>
      </c>
      <c r="B2085" s="13">
        <v>38295</v>
      </c>
      <c r="C2085" s="12">
        <v>462</v>
      </c>
      <c r="D2085" s="12" t="s">
        <v>180</v>
      </c>
      <c r="E2085" s="14">
        <v>30</v>
      </c>
      <c r="F2085" s="12">
        <v>74.510000000000005</v>
      </c>
      <c r="G2085" s="12">
        <v>90.87</v>
      </c>
      <c r="H2085" s="12">
        <v>47.25</v>
      </c>
      <c r="I2085" s="9">
        <v>0.2147</v>
      </c>
      <c r="J2085" s="9">
        <v>0.57140000000000002</v>
      </c>
      <c r="K2085" s="10">
        <f>E2085*F2085</f>
        <v>2235.3000000000002</v>
      </c>
      <c r="L2085" s="11">
        <f>F2085-H2085</f>
        <v>27.260000000000005</v>
      </c>
      <c r="M2085" s="10">
        <f>L2085*E2085</f>
        <v>817.80000000000018</v>
      </c>
      <c r="N2085" s="6">
        <v>2004</v>
      </c>
      <c r="O2085" s="7">
        <v>3</v>
      </c>
      <c r="P2085" s="6">
        <v>11</v>
      </c>
      <c r="Q2085" s="6">
        <v>5</v>
      </c>
      <c r="R2085" s="6">
        <v>4</v>
      </c>
      <c r="S2085" s="8" t="s">
        <v>26</v>
      </c>
      <c r="T2085" s="8" t="s">
        <v>24</v>
      </c>
      <c r="U2085" s="8" t="s">
        <v>25</v>
      </c>
    </row>
    <row r="2086" spans="1:21" x14ac:dyDescent="0.2">
      <c r="A2086" s="12">
        <v>10321</v>
      </c>
      <c r="B2086" s="13">
        <v>38295</v>
      </c>
      <c r="C2086" s="12">
        <v>462</v>
      </c>
      <c r="D2086" s="12" t="s">
        <v>184</v>
      </c>
      <c r="E2086" s="14">
        <v>37</v>
      </c>
      <c r="F2086" s="12">
        <v>31.72</v>
      </c>
      <c r="G2086" s="12">
        <v>37.76</v>
      </c>
      <c r="H2086" s="12">
        <v>16.239999999999998</v>
      </c>
      <c r="I2086" s="9">
        <v>0.18920000000000001</v>
      </c>
      <c r="J2086" s="9">
        <v>0.92359999999999998</v>
      </c>
      <c r="K2086" s="10">
        <f>E2086*F2086</f>
        <v>1173.6399999999999</v>
      </c>
      <c r="L2086" s="11">
        <f>F2086-H2086</f>
        <v>15.48</v>
      </c>
      <c r="M2086" s="10">
        <f>L2086*E2086</f>
        <v>572.76</v>
      </c>
      <c r="N2086" s="6">
        <v>2004</v>
      </c>
      <c r="O2086" s="7">
        <v>3</v>
      </c>
      <c r="P2086" s="6">
        <v>11</v>
      </c>
      <c r="Q2086" s="6">
        <v>5</v>
      </c>
      <c r="R2086" s="6">
        <v>4</v>
      </c>
      <c r="S2086" s="8" t="s">
        <v>26</v>
      </c>
      <c r="T2086" s="8" t="s">
        <v>24</v>
      </c>
      <c r="U2086" s="8" t="s">
        <v>25</v>
      </c>
    </row>
    <row r="2087" spans="1:21" x14ac:dyDescent="0.2">
      <c r="A2087" s="12">
        <v>10321</v>
      </c>
      <c r="B2087" s="13">
        <v>38295</v>
      </c>
      <c r="C2087" s="12">
        <v>462</v>
      </c>
      <c r="D2087" s="12" t="s">
        <v>186</v>
      </c>
      <c r="E2087" s="14">
        <v>39</v>
      </c>
      <c r="F2087" s="12">
        <v>81.33</v>
      </c>
      <c r="G2087" s="12">
        <v>85.61</v>
      </c>
      <c r="H2087" s="12">
        <v>50.51</v>
      </c>
      <c r="I2087" s="9">
        <v>4.9200000000000001E-2</v>
      </c>
      <c r="J2087" s="9">
        <v>0.61370000000000002</v>
      </c>
      <c r="K2087" s="10">
        <f>E2087*F2087</f>
        <v>3171.87</v>
      </c>
      <c r="L2087" s="11">
        <f>F2087-H2087</f>
        <v>30.82</v>
      </c>
      <c r="M2087" s="10">
        <f>L2087*E2087</f>
        <v>1201.98</v>
      </c>
      <c r="N2087" s="6">
        <v>2004</v>
      </c>
      <c r="O2087" s="7">
        <v>3</v>
      </c>
      <c r="P2087" s="6">
        <v>11</v>
      </c>
      <c r="Q2087" s="6">
        <v>5</v>
      </c>
      <c r="R2087" s="6">
        <v>4</v>
      </c>
      <c r="S2087" s="8" t="s">
        <v>26</v>
      </c>
      <c r="T2087" s="8" t="s">
        <v>24</v>
      </c>
      <c r="U2087" s="8" t="s">
        <v>25</v>
      </c>
    </row>
    <row r="2088" spans="1:21" x14ac:dyDescent="0.2">
      <c r="A2088" s="12">
        <v>10321</v>
      </c>
      <c r="B2088" s="13">
        <v>38295</v>
      </c>
      <c r="C2088" s="12">
        <v>462</v>
      </c>
      <c r="D2088" s="12" t="s">
        <v>189</v>
      </c>
      <c r="E2088" s="14">
        <v>21</v>
      </c>
      <c r="F2088" s="12">
        <v>103.87</v>
      </c>
      <c r="G2088" s="12">
        <v>107.08</v>
      </c>
      <c r="H2088" s="12">
        <v>62.11</v>
      </c>
      <c r="I2088" s="9">
        <v>2.8899999999999999E-2</v>
      </c>
      <c r="J2088" s="9">
        <v>0.67620000000000002</v>
      </c>
      <c r="K2088" s="10">
        <f>E2088*F2088</f>
        <v>2181.27</v>
      </c>
      <c r="L2088" s="11">
        <f>F2088-H2088</f>
        <v>41.760000000000005</v>
      </c>
      <c r="M2088" s="10">
        <f>L2088*E2088</f>
        <v>876.96000000000015</v>
      </c>
      <c r="N2088" s="6">
        <v>2004</v>
      </c>
      <c r="O2088" s="7">
        <v>3</v>
      </c>
      <c r="P2088" s="6">
        <v>11</v>
      </c>
      <c r="Q2088" s="6">
        <v>5</v>
      </c>
      <c r="R2088" s="6">
        <v>4</v>
      </c>
      <c r="S2088" s="8" t="s">
        <v>26</v>
      </c>
      <c r="T2088" s="8" t="s">
        <v>24</v>
      </c>
      <c r="U2088" s="8" t="s">
        <v>25</v>
      </c>
    </row>
    <row r="2089" spans="1:21" x14ac:dyDescent="0.2">
      <c r="A2089" s="12">
        <v>10321</v>
      </c>
      <c r="B2089" s="13">
        <v>38295</v>
      </c>
      <c r="C2089" s="12">
        <v>462</v>
      </c>
      <c r="D2089" s="12" t="s">
        <v>191</v>
      </c>
      <c r="E2089" s="14">
        <v>26</v>
      </c>
      <c r="F2089" s="12">
        <v>137.62</v>
      </c>
      <c r="G2089" s="12">
        <v>140.43</v>
      </c>
      <c r="H2089" s="12">
        <v>98.3</v>
      </c>
      <c r="I2089" s="9">
        <v>2.18E-2</v>
      </c>
      <c r="J2089" s="9">
        <v>0.3967</v>
      </c>
      <c r="K2089" s="10">
        <f>E2089*F2089</f>
        <v>3578.12</v>
      </c>
      <c r="L2089" s="11">
        <f>F2089-H2089</f>
        <v>39.320000000000007</v>
      </c>
      <c r="M2089" s="10">
        <f>L2089*E2089</f>
        <v>1022.3200000000002</v>
      </c>
      <c r="N2089" s="6">
        <v>2004</v>
      </c>
      <c r="O2089" s="7">
        <v>3</v>
      </c>
      <c r="P2089" s="6">
        <v>11</v>
      </c>
      <c r="Q2089" s="6">
        <v>5</v>
      </c>
      <c r="R2089" s="6">
        <v>4</v>
      </c>
      <c r="S2089" s="8" t="s">
        <v>26</v>
      </c>
      <c r="T2089" s="8" t="s">
        <v>24</v>
      </c>
      <c r="U2089" s="8" t="s">
        <v>25</v>
      </c>
    </row>
    <row r="2090" spans="1:21" x14ac:dyDescent="0.2">
      <c r="A2090" s="12">
        <v>10322</v>
      </c>
      <c r="B2090" s="13">
        <v>38295</v>
      </c>
      <c r="C2090" s="12">
        <v>363</v>
      </c>
      <c r="D2090" s="12" t="s">
        <v>54</v>
      </c>
      <c r="E2090" s="14">
        <v>40</v>
      </c>
      <c r="F2090" s="12">
        <v>180.01</v>
      </c>
      <c r="G2090" s="12">
        <v>214.3</v>
      </c>
      <c r="H2090" s="12">
        <v>98.58</v>
      </c>
      <c r="I2090" s="9">
        <v>0.18890000000000001</v>
      </c>
      <c r="J2090" s="9">
        <v>0.82169999999999999</v>
      </c>
      <c r="K2090" s="10">
        <f>E2090*F2090</f>
        <v>7200.4</v>
      </c>
      <c r="L2090" s="11">
        <f>F2090-H2090</f>
        <v>81.429999999999993</v>
      </c>
      <c r="M2090" s="10">
        <f>L2090*E2090</f>
        <v>3257.2</v>
      </c>
      <c r="N2090" s="6">
        <v>2004</v>
      </c>
      <c r="O2090" s="7">
        <v>3</v>
      </c>
      <c r="P2090" s="6">
        <v>11</v>
      </c>
      <c r="Q2090" s="6">
        <v>5</v>
      </c>
      <c r="R2090" s="6">
        <v>4</v>
      </c>
      <c r="S2090" s="8" t="s">
        <v>58</v>
      </c>
      <c r="T2090" s="8" t="s">
        <v>24</v>
      </c>
      <c r="U2090" s="8" t="s">
        <v>25</v>
      </c>
    </row>
    <row r="2091" spans="1:21" x14ac:dyDescent="0.2">
      <c r="A2091" s="12">
        <v>10322</v>
      </c>
      <c r="B2091" s="13">
        <v>38295</v>
      </c>
      <c r="C2091" s="12">
        <v>363</v>
      </c>
      <c r="D2091" s="12" t="s">
        <v>93</v>
      </c>
      <c r="E2091" s="14">
        <v>46</v>
      </c>
      <c r="F2091" s="12">
        <v>141.83000000000001</v>
      </c>
      <c r="G2091" s="12">
        <v>147.74</v>
      </c>
      <c r="H2091" s="12">
        <v>103.42</v>
      </c>
      <c r="I2091" s="9">
        <v>4.2299999999999997E-2</v>
      </c>
      <c r="J2091" s="9">
        <v>0.3674</v>
      </c>
      <c r="K2091" s="10">
        <f>E2091*F2091</f>
        <v>6524.18</v>
      </c>
      <c r="L2091" s="11">
        <f>F2091-H2091</f>
        <v>38.410000000000011</v>
      </c>
      <c r="M2091" s="10">
        <f>L2091*E2091</f>
        <v>1766.8600000000006</v>
      </c>
      <c r="N2091" s="6">
        <v>2004</v>
      </c>
      <c r="O2091" s="7">
        <v>3</v>
      </c>
      <c r="P2091" s="6">
        <v>11</v>
      </c>
      <c r="Q2091" s="6">
        <v>5</v>
      </c>
      <c r="R2091" s="6">
        <v>4</v>
      </c>
      <c r="S2091" s="8" t="s">
        <v>58</v>
      </c>
      <c r="T2091" s="8" t="s">
        <v>24</v>
      </c>
      <c r="U2091" s="8" t="s">
        <v>25</v>
      </c>
    </row>
    <row r="2092" spans="1:21" x14ac:dyDescent="0.2">
      <c r="A2092" s="12">
        <v>10322</v>
      </c>
      <c r="B2092" s="13">
        <v>38295</v>
      </c>
      <c r="C2092" s="12">
        <v>363</v>
      </c>
      <c r="D2092" s="12" t="s">
        <v>111</v>
      </c>
      <c r="E2092" s="14">
        <v>27</v>
      </c>
      <c r="F2092" s="12">
        <v>136.66999999999999</v>
      </c>
      <c r="G2092" s="12">
        <v>136.66999999999999</v>
      </c>
      <c r="H2092" s="12">
        <v>77.900000000000006</v>
      </c>
      <c r="I2092" s="9">
        <v>0</v>
      </c>
      <c r="J2092" s="9">
        <v>0.75739999999999996</v>
      </c>
      <c r="K2092" s="10">
        <f>E2092*F2092</f>
        <v>3690.0899999999997</v>
      </c>
      <c r="L2092" s="11">
        <f>F2092-H2092</f>
        <v>58.769999999999982</v>
      </c>
      <c r="M2092" s="10">
        <f>L2092*E2092</f>
        <v>1586.7899999999995</v>
      </c>
      <c r="N2092" s="6">
        <v>2004</v>
      </c>
      <c r="O2092" s="7">
        <v>3</v>
      </c>
      <c r="P2092" s="6">
        <v>11</v>
      </c>
      <c r="Q2092" s="6">
        <v>5</v>
      </c>
      <c r="R2092" s="6">
        <v>4</v>
      </c>
      <c r="S2092" s="8" t="s">
        <v>58</v>
      </c>
      <c r="T2092" s="8" t="s">
        <v>24</v>
      </c>
      <c r="U2092" s="8" t="s">
        <v>25</v>
      </c>
    </row>
    <row r="2093" spans="1:21" x14ac:dyDescent="0.2">
      <c r="A2093" s="12">
        <v>10322</v>
      </c>
      <c r="B2093" s="13">
        <v>38295</v>
      </c>
      <c r="C2093" s="12">
        <v>363</v>
      </c>
      <c r="D2093" s="12" t="s">
        <v>122</v>
      </c>
      <c r="E2093" s="14">
        <v>22</v>
      </c>
      <c r="F2093" s="12">
        <v>101.5</v>
      </c>
      <c r="G2093" s="12">
        <v>116.67</v>
      </c>
      <c r="H2093" s="12">
        <v>58.33</v>
      </c>
      <c r="I2093" s="9">
        <v>0.14779999999999999</v>
      </c>
      <c r="J2093" s="9">
        <v>0.73719999999999997</v>
      </c>
      <c r="K2093" s="10">
        <f>E2093*F2093</f>
        <v>2233</v>
      </c>
      <c r="L2093" s="11">
        <f>F2093-H2093</f>
        <v>43.17</v>
      </c>
      <c r="M2093" s="10">
        <f>L2093*E2093</f>
        <v>949.74</v>
      </c>
      <c r="N2093" s="6">
        <v>2004</v>
      </c>
      <c r="O2093" s="7">
        <v>3</v>
      </c>
      <c r="P2093" s="6">
        <v>11</v>
      </c>
      <c r="Q2093" s="6">
        <v>5</v>
      </c>
      <c r="R2093" s="6">
        <v>4</v>
      </c>
      <c r="S2093" s="8" t="s">
        <v>58</v>
      </c>
      <c r="T2093" s="8" t="s">
        <v>24</v>
      </c>
      <c r="U2093" s="8" t="s">
        <v>25</v>
      </c>
    </row>
    <row r="2094" spans="1:21" x14ac:dyDescent="0.2">
      <c r="A2094" s="12">
        <v>10322</v>
      </c>
      <c r="B2094" s="13">
        <v>38295</v>
      </c>
      <c r="C2094" s="12">
        <v>363</v>
      </c>
      <c r="D2094" s="12" t="s">
        <v>126</v>
      </c>
      <c r="E2094" s="14">
        <v>43</v>
      </c>
      <c r="F2094" s="12">
        <v>92.47</v>
      </c>
      <c r="G2094" s="12">
        <v>102.74</v>
      </c>
      <c r="H2094" s="12">
        <v>60.62</v>
      </c>
      <c r="I2094" s="9">
        <v>0.1081</v>
      </c>
      <c r="J2094" s="9">
        <v>0.52790000000000004</v>
      </c>
      <c r="K2094" s="10">
        <f>E2094*F2094</f>
        <v>3976.21</v>
      </c>
      <c r="L2094" s="11">
        <f>F2094-H2094</f>
        <v>31.85</v>
      </c>
      <c r="M2094" s="10">
        <f>L2094*E2094</f>
        <v>1369.55</v>
      </c>
      <c r="N2094" s="6">
        <v>2004</v>
      </c>
      <c r="O2094" s="7">
        <v>3</v>
      </c>
      <c r="P2094" s="6">
        <v>11</v>
      </c>
      <c r="Q2094" s="6">
        <v>5</v>
      </c>
      <c r="R2094" s="6">
        <v>4</v>
      </c>
      <c r="S2094" s="8" t="s">
        <v>58</v>
      </c>
      <c r="T2094" s="8" t="s">
        <v>24</v>
      </c>
      <c r="U2094" s="8" t="s">
        <v>25</v>
      </c>
    </row>
    <row r="2095" spans="1:21" x14ac:dyDescent="0.2">
      <c r="A2095" s="12">
        <v>10322</v>
      </c>
      <c r="B2095" s="13">
        <v>38295</v>
      </c>
      <c r="C2095" s="12">
        <v>363</v>
      </c>
      <c r="D2095" s="12" t="s">
        <v>129</v>
      </c>
      <c r="E2095" s="14">
        <v>41</v>
      </c>
      <c r="F2095" s="12">
        <v>44.21</v>
      </c>
      <c r="G2095" s="12">
        <v>53.91</v>
      </c>
      <c r="H2095" s="12">
        <v>24.26</v>
      </c>
      <c r="I2095" s="9">
        <v>0.22620000000000001</v>
      </c>
      <c r="J2095" s="9">
        <v>0.82440000000000002</v>
      </c>
      <c r="K2095" s="10">
        <f>E2095*F2095</f>
        <v>1812.6100000000001</v>
      </c>
      <c r="L2095" s="11">
        <f>F2095-H2095</f>
        <v>19.95</v>
      </c>
      <c r="M2095" s="10">
        <f>L2095*E2095</f>
        <v>817.94999999999993</v>
      </c>
      <c r="N2095" s="6">
        <v>2004</v>
      </c>
      <c r="O2095" s="7">
        <v>3</v>
      </c>
      <c r="P2095" s="6">
        <v>11</v>
      </c>
      <c r="Q2095" s="6">
        <v>5</v>
      </c>
      <c r="R2095" s="6">
        <v>4</v>
      </c>
      <c r="S2095" s="8" t="s">
        <v>58</v>
      </c>
      <c r="T2095" s="8" t="s">
        <v>24</v>
      </c>
      <c r="U2095" s="8" t="s">
        <v>25</v>
      </c>
    </row>
    <row r="2096" spans="1:21" x14ac:dyDescent="0.2">
      <c r="A2096" s="12">
        <v>10322</v>
      </c>
      <c r="B2096" s="13">
        <v>38295</v>
      </c>
      <c r="C2096" s="12">
        <v>363</v>
      </c>
      <c r="D2096" s="12" t="s">
        <v>141</v>
      </c>
      <c r="E2096" s="14">
        <v>50</v>
      </c>
      <c r="F2096" s="12">
        <v>120.77</v>
      </c>
      <c r="G2096" s="12">
        <v>127.13</v>
      </c>
      <c r="H2096" s="12">
        <v>58.48</v>
      </c>
      <c r="I2096" s="9">
        <v>4.9700000000000001E-2</v>
      </c>
      <c r="J2096" s="9">
        <v>1.0602</v>
      </c>
      <c r="K2096" s="10">
        <f>E2096*F2096</f>
        <v>6038.5</v>
      </c>
      <c r="L2096" s="11">
        <f>F2096-H2096</f>
        <v>62.29</v>
      </c>
      <c r="M2096" s="10">
        <f>L2096*E2096</f>
        <v>3114.5</v>
      </c>
      <c r="N2096" s="6">
        <v>2004</v>
      </c>
      <c r="O2096" s="7">
        <v>3</v>
      </c>
      <c r="P2096" s="6">
        <v>11</v>
      </c>
      <c r="Q2096" s="6">
        <v>5</v>
      </c>
      <c r="R2096" s="6">
        <v>4</v>
      </c>
      <c r="S2096" s="8" t="s">
        <v>58</v>
      </c>
      <c r="T2096" s="8" t="s">
        <v>24</v>
      </c>
      <c r="U2096" s="8" t="s">
        <v>25</v>
      </c>
    </row>
    <row r="2097" spans="1:21" x14ac:dyDescent="0.2">
      <c r="A2097" s="12">
        <v>10322</v>
      </c>
      <c r="B2097" s="13">
        <v>38295</v>
      </c>
      <c r="C2097" s="12">
        <v>363</v>
      </c>
      <c r="D2097" s="12" t="s">
        <v>142</v>
      </c>
      <c r="E2097" s="14">
        <v>35</v>
      </c>
      <c r="F2097" s="12">
        <v>57.12</v>
      </c>
      <c r="G2097" s="12">
        <v>60.77</v>
      </c>
      <c r="H2097" s="12">
        <v>24.92</v>
      </c>
      <c r="I2097" s="9">
        <v>7.0000000000000007E-2</v>
      </c>
      <c r="J2097" s="9">
        <v>1.2841</v>
      </c>
      <c r="K2097" s="10">
        <f>E2097*F2097</f>
        <v>1999.1999999999998</v>
      </c>
      <c r="L2097" s="11">
        <f>F2097-H2097</f>
        <v>32.199999999999996</v>
      </c>
      <c r="M2097" s="10">
        <f>L2097*E2097</f>
        <v>1126.9999999999998</v>
      </c>
      <c r="N2097" s="6">
        <v>2004</v>
      </c>
      <c r="O2097" s="7">
        <v>3</v>
      </c>
      <c r="P2097" s="6">
        <v>11</v>
      </c>
      <c r="Q2097" s="6">
        <v>5</v>
      </c>
      <c r="R2097" s="6">
        <v>4</v>
      </c>
      <c r="S2097" s="8" t="s">
        <v>58</v>
      </c>
      <c r="T2097" s="8" t="s">
        <v>24</v>
      </c>
      <c r="U2097" s="8" t="s">
        <v>25</v>
      </c>
    </row>
    <row r="2098" spans="1:21" x14ac:dyDescent="0.2">
      <c r="A2098" s="12">
        <v>10322</v>
      </c>
      <c r="B2098" s="13">
        <v>38295</v>
      </c>
      <c r="C2098" s="12">
        <v>363</v>
      </c>
      <c r="D2098" s="12" t="s">
        <v>147</v>
      </c>
      <c r="E2098" s="14">
        <v>36</v>
      </c>
      <c r="F2098" s="12">
        <v>158.63</v>
      </c>
      <c r="G2098" s="12">
        <v>168.75</v>
      </c>
      <c r="H2098" s="12">
        <v>72.56</v>
      </c>
      <c r="I2098" s="9">
        <v>6.3E-2</v>
      </c>
      <c r="J2098" s="9">
        <v>1.1852</v>
      </c>
      <c r="K2098" s="10">
        <f>E2098*F2098</f>
        <v>5710.68</v>
      </c>
      <c r="L2098" s="11">
        <f>F2098-H2098</f>
        <v>86.07</v>
      </c>
      <c r="M2098" s="10">
        <f>L2098*E2098</f>
        <v>3098.5199999999995</v>
      </c>
      <c r="N2098" s="6">
        <v>2004</v>
      </c>
      <c r="O2098" s="7">
        <v>3</v>
      </c>
      <c r="P2098" s="6">
        <v>11</v>
      </c>
      <c r="Q2098" s="6">
        <v>5</v>
      </c>
      <c r="R2098" s="6">
        <v>4</v>
      </c>
      <c r="S2098" s="8" t="s">
        <v>58</v>
      </c>
      <c r="T2098" s="8" t="s">
        <v>24</v>
      </c>
      <c r="U2098" s="8" t="s">
        <v>25</v>
      </c>
    </row>
    <row r="2099" spans="1:21" x14ac:dyDescent="0.2">
      <c r="A2099" s="12">
        <v>10322</v>
      </c>
      <c r="B2099" s="13">
        <v>38295</v>
      </c>
      <c r="C2099" s="12">
        <v>363</v>
      </c>
      <c r="D2099" s="12" t="s">
        <v>149</v>
      </c>
      <c r="E2099" s="14">
        <v>33</v>
      </c>
      <c r="F2099" s="12">
        <v>100.3</v>
      </c>
      <c r="G2099" s="12">
        <v>101.31</v>
      </c>
      <c r="H2099" s="12">
        <v>60.78</v>
      </c>
      <c r="I2099" s="9">
        <v>0.01</v>
      </c>
      <c r="J2099" s="9">
        <v>0.65810000000000002</v>
      </c>
      <c r="K2099" s="10">
        <f>E2099*F2099</f>
        <v>3309.9</v>
      </c>
      <c r="L2099" s="11">
        <f>F2099-H2099</f>
        <v>39.519999999999996</v>
      </c>
      <c r="M2099" s="10">
        <f>L2099*E2099</f>
        <v>1304.1599999999999</v>
      </c>
      <c r="N2099" s="6">
        <v>2004</v>
      </c>
      <c r="O2099" s="7">
        <v>3</v>
      </c>
      <c r="P2099" s="6">
        <v>11</v>
      </c>
      <c r="Q2099" s="6">
        <v>5</v>
      </c>
      <c r="R2099" s="6">
        <v>4</v>
      </c>
      <c r="S2099" s="8" t="s">
        <v>58</v>
      </c>
      <c r="T2099" s="8" t="s">
        <v>24</v>
      </c>
      <c r="U2099" s="8" t="s">
        <v>25</v>
      </c>
    </row>
    <row r="2100" spans="1:21" x14ac:dyDescent="0.2">
      <c r="A2100" s="12">
        <v>10322</v>
      </c>
      <c r="B2100" s="13">
        <v>38295</v>
      </c>
      <c r="C2100" s="12">
        <v>363</v>
      </c>
      <c r="D2100" s="12" t="s">
        <v>150</v>
      </c>
      <c r="E2100" s="14">
        <v>41</v>
      </c>
      <c r="F2100" s="12">
        <v>54.34</v>
      </c>
      <c r="G2100" s="12">
        <v>62.46</v>
      </c>
      <c r="H2100" s="12">
        <v>34.35</v>
      </c>
      <c r="I2100" s="9">
        <v>0.1472</v>
      </c>
      <c r="J2100" s="9">
        <v>0.58220000000000005</v>
      </c>
      <c r="K2100" s="10">
        <f>E2100*F2100</f>
        <v>2227.94</v>
      </c>
      <c r="L2100" s="11">
        <f>F2100-H2100</f>
        <v>19.990000000000002</v>
      </c>
      <c r="M2100" s="10">
        <f>L2100*E2100</f>
        <v>819.59</v>
      </c>
      <c r="N2100" s="6">
        <v>2004</v>
      </c>
      <c r="O2100" s="7">
        <v>3</v>
      </c>
      <c r="P2100" s="6">
        <v>11</v>
      </c>
      <c r="Q2100" s="6">
        <v>5</v>
      </c>
      <c r="R2100" s="6">
        <v>4</v>
      </c>
      <c r="S2100" s="8" t="s">
        <v>58</v>
      </c>
      <c r="T2100" s="8" t="s">
        <v>24</v>
      </c>
      <c r="U2100" s="8" t="s">
        <v>25</v>
      </c>
    </row>
    <row r="2101" spans="1:21" x14ac:dyDescent="0.2">
      <c r="A2101" s="12">
        <v>10322</v>
      </c>
      <c r="B2101" s="13">
        <v>38295</v>
      </c>
      <c r="C2101" s="12">
        <v>363</v>
      </c>
      <c r="D2101" s="12" t="s">
        <v>152</v>
      </c>
      <c r="E2101" s="14">
        <v>48</v>
      </c>
      <c r="F2101" s="12">
        <v>90.06</v>
      </c>
      <c r="G2101" s="12">
        <v>104.72</v>
      </c>
      <c r="H2101" s="12">
        <v>60.74</v>
      </c>
      <c r="I2101" s="9">
        <v>0.1666</v>
      </c>
      <c r="J2101" s="9">
        <v>0.47739999999999999</v>
      </c>
      <c r="K2101" s="10">
        <f>E2101*F2101</f>
        <v>4322.88</v>
      </c>
      <c r="L2101" s="11">
        <f>F2101-H2101</f>
        <v>29.32</v>
      </c>
      <c r="M2101" s="10">
        <f>L2101*E2101</f>
        <v>1407.3600000000001</v>
      </c>
      <c r="N2101" s="6">
        <v>2004</v>
      </c>
      <c r="O2101" s="7">
        <v>3</v>
      </c>
      <c r="P2101" s="6">
        <v>11</v>
      </c>
      <c r="Q2101" s="6">
        <v>5</v>
      </c>
      <c r="R2101" s="6">
        <v>4</v>
      </c>
      <c r="S2101" s="8" t="s">
        <v>58</v>
      </c>
      <c r="T2101" s="8" t="s">
        <v>24</v>
      </c>
      <c r="U2101" s="8" t="s">
        <v>25</v>
      </c>
    </row>
    <row r="2102" spans="1:21" x14ac:dyDescent="0.2">
      <c r="A2102" s="12">
        <v>10322</v>
      </c>
      <c r="B2102" s="13">
        <v>38295</v>
      </c>
      <c r="C2102" s="12">
        <v>363</v>
      </c>
      <c r="D2102" s="12" t="s">
        <v>174</v>
      </c>
      <c r="E2102" s="14">
        <v>20</v>
      </c>
      <c r="F2102" s="12">
        <v>26.55</v>
      </c>
      <c r="G2102" s="12">
        <v>33.19</v>
      </c>
      <c r="H2102" s="12">
        <v>22.57</v>
      </c>
      <c r="I2102" s="9">
        <v>0.26369999999999999</v>
      </c>
      <c r="J2102" s="9">
        <v>0.1772</v>
      </c>
      <c r="K2102" s="10">
        <f>E2102*F2102</f>
        <v>531</v>
      </c>
      <c r="L2102" s="11">
        <f>F2102-H2102</f>
        <v>3.9800000000000004</v>
      </c>
      <c r="M2102" s="10">
        <f>L2102*E2102</f>
        <v>79.600000000000009</v>
      </c>
      <c r="N2102" s="6">
        <v>2004</v>
      </c>
      <c r="O2102" s="7">
        <v>3</v>
      </c>
      <c r="P2102" s="6">
        <v>11</v>
      </c>
      <c r="Q2102" s="6">
        <v>5</v>
      </c>
      <c r="R2102" s="6">
        <v>4</v>
      </c>
      <c r="S2102" s="8" t="s">
        <v>58</v>
      </c>
      <c r="T2102" s="8" t="s">
        <v>24</v>
      </c>
      <c r="U2102" s="8" t="s">
        <v>25</v>
      </c>
    </row>
    <row r="2103" spans="1:21" x14ac:dyDescent="0.2">
      <c r="A2103" s="12">
        <v>10322</v>
      </c>
      <c r="B2103" s="13">
        <v>38295</v>
      </c>
      <c r="C2103" s="12">
        <v>363</v>
      </c>
      <c r="D2103" s="12" t="s">
        <v>177</v>
      </c>
      <c r="E2103" s="14">
        <v>30</v>
      </c>
      <c r="F2103" s="12">
        <v>40.770000000000003</v>
      </c>
      <c r="G2103" s="12">
        <v>44.8</v>
      </c>
      <c r="H2103" s="12">
        <v>20.61</v>
      </c>
      <c r="I2103" s="9">
        <v>9.8100000000000007E-2</v>
      </c>
      <c r="J2103" s="9">
        <v>0.97040000000000004</v>
      </c>
      <c r="K2103" s="10">
        <f>E2103*F2103</f>
        <v>1223.1000000000001</v>
      </c>
      <c r="L2103" s="11">
        <f>F2103-H2103</f>
        <v>20.160000000000004</v>
      </c>
      <c r="M2103" s="10">
        <f>L2103*E2103</f>
        <v>604.80000000000007</v>
      </c>
      <c r="N2103" s="6">
        <v>2004</v>
      </c>
      <c r="O2103" s="7">
        <v>3</v>
      </c>
      <c r="P2103" s="6">
        <v>11</v>
      </c>
      <c r="Q2103" s="6">
        <v>5</v>
      </c>
      <c r="R2103" s="6">
        <v>4</v>
      </c>
      <c r="S2103" s="8" t="s">
        <v>58</v>
      </c>
      <c r="T2103" s="8" t="s">
        <v>24</v>
      </c>
      <c r="U2103" s="8" t="s">
        <v>25</v>
      </c>
    </row>
    <row r="2104" spans="1:21" x14ac:dyDescent="0.2">
      <c r="A2104" s="12">
        <v>10323</v>
      </c>
      <c r="B2104" s="13">
        <v>38296</v>
      </c>
      <c r="C2104" s="12">
        <v>128</v>
      </c>
      <c r="D2104" s="12" t="s">
        <v>157</v>
      </c>
      <c r="E2104" s="14">
        <v>33</v>
      </c>
      <c r="F2104" s="12">
        <v>88.3</v>
      </c>
      <c r="G2104" s="12">
        <v>99.21</v>
      </c>
      <c r="H2104" s="12">
        <v>57.54</v>
      </c>
      <c r="I2104" s="9">
        <v>0.1246</v>
      </c>
      <c r="J2104" s="9">
        <v>0.53879999999999995</v>
      </c>
      <c r="K2104" s="10">
        <f>E2104*F2104</f>
        <v>2913.9</v>
      </c>
      <c r="L2104" s="11">
        <f>F2104-H2104</f>
        <v>30.759999999999998</v>
      </c>
      <c r="M2104" s="10">
        <f>L2104*E2104</f>
        <v>1015.0799999999999</v>
      </c>
      <c r="N2104" s="6">
        <v>2004</v>
      </c>
      <c r="O2104" s="7">
        <v>3</v>
      </c>
      <c r="P2104" s="6">
        <v>11</v>
      </c>
      <c r="Q2104" s="6">
        <v>6</v>
      </c>
      <c r="R2104" s="6">
        <v>5</v>
      </c>
      <c r="S2104" s="8" t="s">
        <v>100</v>
      </c>
      <c r="T2104" s="8" t="s">
        <v>97</v>
      </c>
      <c r="U2104" s="8" t="s">
        <v>29</v>
      </c>
    </row>
    <row r="2105" spans="1:21" x14ac:dyDescent="0.2">
      <c r="A2105" s="12">
        <v>10323</v>
      </c>
      <c r="B2105" s="13">
        <v>38296</v>
      </c>
      <c r="C2105" s="12">
        <v>128</v>
      </c>
      <c r="D2105" s="12" t="s">
        <v>165</v>
      </c>
      <c r="E2105" s="14">
        <v>47</v>
      </c>
      <c r="F2105" s="12">
        <v>96.86</v>
      </c>
      <c r="G2105" s="12">
        <v>121.08</v>
      </c>
      <c r="H2105" s="12">
        <v>84.76</v>
      </c>
      <c r="I2105" s="9">
        <v>0.24779999999999999</v>
      </c>
      <c r="J2105" s="9">
        <v>0.1416</v>
      </c>
      <c r="K2105" s="10">
        <f>E2105*F2105</f>
        <v>4552.42</v>
      </c>
      <c r="L2105" s="11">
        <f>F2105-H2105</f>
        <v>12.099999999999994</v>
      </c>
      <c r="M2105" s="10">
        <f>L2105*E2105</f>
        <v>568.6999999999997</v>
      </c>
      <c r="N2105" s="6">
        <v>2004</v>
      </c>
      <c r="O2105" s="7">
        <v>3</v>
      </c>
      <c r="P2105" s="6">
        <v>11</v>
      </c>
      <c r="Q2105" s="6">
        <v>6</v>
      </c>
      <c r="R2105" s="6">
        <v>5</v>
      </c>
      <c r="S2105" s="8" t="s">
        <v>100</v>
      </c>
      <c r="T2105" s="8" t="s">
        <v>97</v>
      </c>
      <c r="U2105" s="8" t="s">
        <v>29</v>
      </c>
    </row>
    <row r="2106" spans="1:21" x14ac:dyDescent="0.2">
      <c r="A2106" s="12">
        <v>10324</v>
      </c>
      <c r="B2106" s="13">
        <v>38296</v>
      </c>
      <c r="C2106" s="12">
        <v>181</v>
      </c>
      <c r="D2106" s="12" t="s">
        <v>113</v>
      </c>
      <c r="E2106" s="14">
        <v>27</v>
      </c>
      <c r="F2106" s="12">
        <v>148.06</v>
      </c>
      <c r="G2106" s="12">
        <v>151.08000000000001</v>
      </c>
      <c r="H2106" s="12">
        <v>89.14</v>
      </c>
      <c r="I2106" s="9">
        <v>2.0299999999999999E-2</v>
      </c>
      <c r="J2106" s="9">
        <v>0.66190000000000004</v>
      </c>
      <c r="K2106" s="10">
        <f>E2106*F2106</f>
        <v>3997.62</v>
      </c>
      <c r="L2106" s="11">
        <f>F2106-H2106</f>
        <v>58.92</v>
      </c>
      <c r="M2106" s="10">
        <f>L2106*E2106</f>
        <v>1590.8400000000001</v>
      </c>
      <c r="N2106" s="6">
        <v>2004</v>
      </c>
      <c r="O2106" s="7">
        <v>3</v>
      </c>
      <c r="P2106" s="6">
        <v>11</v>
      </c>
      <c r="Q2106" s="6">
        <v>6</v>
      </c>
      <c r="R2106" s="6">
        <v>5</v>
      </c>
      <c r="S2106" s="8" t="s">
        <v>35</v>
      </c>
      <c r="T2106" s="8" t="s">
        <v>24</v>
      </c>
      <c r="U2106" s="8" t="s">
        <v>25</v>
      </c>
    </row>
    <row r="2107" spans="1:21" x14ac:dyDescent="0.2">
      <c r="A2107" s="12">
        <v>10324</v>
      </c>
      <c r="B2107" s="13">
        <v>38296</v>
      </c>
      <c r="C2107" s="12">
        <v>181</v>
      </c>
      <c r="D2107" s="12" t="s">
        <v>118</v>
      </c>
      <c r="E2107" s="14">
        <v>26</v>
      </c>
      <c r="F2107" s="12">
        <v>100.73</v>
      </c>
      <c r="G2107" s="12">
        <v>118.5</v>
      </c>
      <c r="H2107" s="12">
        <v>55.7</v>
      </c>
      <c r="I2107" s="9">
        <v>0.1787</v>
      </c>
      <c r="J2107" s="9">
        <v>0.80789999999999995</v>
      </c>
      <c r="K2107" s="10">
        <f>E2107*F2107</f>
        <v>2618.98</v>
      </c>
      <c r="L2107" s="11">
        <f>F2107-H2107</f>
        <v>45.03</v>
      </c>
      <c r="M2107" s="10">
        <f>L2107*E2107</f>
        <v>1170.78</v>
      </c>
      <c r="N2107" s="6">
        <v>2004</v>
      </c>
      <c r="O2107" s="7">
        <v>3</v>
      </c>
      <c r="P2107" s="6">
        <v>11</v>
      </c>
      <c r="Q2107" s="6">
        <v>6</v>
      </c>
      <c r="R2107" s="6">
        <v>5</v>
      </c>
      <c r="S2107" s="8" t="s">
        <v>35</v>
      </c>
      <c r="T2107" s="8" t="s">
        <v>24</v>
      </c>
      <c r="U2107" s="8" t="s">
        <v>25</v>
      </c>
    </row>
    <row r="2108" spans="1:21" x14ac:dyDescent="0.2">
      <c r="A2108" s="12">
        <v>10324</v>
      </c>
      <c r="B2108" s="13">
        <v>38296</v>
      </c>
      <c r="C2108" s="12">
        <v>181</v>
      </c>
      <c r="D2108" s="12" t="s">
        <v>137</v>
      </c>
      <c r="E2108" s="14">
        <v>47</v>
      </c>
      <c r="F2108" s="12">
        <v>142.44999999999999</v>
      </c>
      <c r="G2108" s="12">
        <v>163.72999999999999</v>
      </c>
      <c r="H2108" s="12">
        <v>101.51</v>
      </c>
      <c r="I2108" s="9">
        <v>0.1474</v>
      </c>
      <c r="J2108" s="9">
        <v>0.40389999999999998</v>
      </c>
      <c r="K2108" s="10">
        <f>E2108*F2108</f>
        <v>6695.15</v>
      </c>
      <c r="L2108" s="11">
        <f>F2108-H2108</f>
        <v>40.939999999999984</v>
      </c>
      <c r="M2108" s="10">
        <f>L2108*E2108</f>
        <v>1924.1799999999992</v>
      </c>
      <c r="N2108" s="6">
        <v>2004</v>
      </c>
      <c r="O2108" s="7">
        <v>3</v>
      </c>
      <c r="P2108" s="6">
        <v>11</v>
      </c>
      <c r="Q2108" s="6">
        <v>6</v>
      </c>
      <c r="R2108" s="6">
        <v>5</v>
      </c>
      <c r="S2108" s="8" t="s">
        <v>35</v>
      </c>
      <c r="T2108" s="8" t="s">
        <v>24</v>
      </c>
      <c r="U2108" s="8" t="s">
        <v>25</v>
      </c>
    </row>
    <row r="2109" spans="1:21" x14ac:dyDescent="0.2">
      <c r="A2109" s="12">
        <v>10324</v>
      </c>
      <c r="B2109" s="13">
        <v>38296</v>
      </c>
      <c r="C2109" s="12">
        <v>181</v>
      </c>
      <c r="D2109" s="12" t="s">
        <v>139</v>
      </c>
      <c r="E2109" s="14">
        <v>33</v>
      </c>
      <c r="F2109" s="12">
        <v>105.55</v>
      </c>
      <c r="G2109" s="12">
        <v>122.73</v>
      </c>
      <c r="H2109" s="12">
        <v>74.86</v>
      </c>
      <c r="I2109" s="9">
        <v>0.16109999999999999</v>
      </c>
      <c r="J2109" s="9">
        <v>0.41410000000000002</v>
      </c>
      <c r="K2109" s="10">
        <f>E2109*F2109</f>
        <v>3483.15</v>
      </c>
      <c r="L2109" s="11">
        <f>F2109-H2109</f>
        <v>30.689999999999998</v>
      </c>
      <c r="M2109" s="10">
        <f>L2109*E2109</f>
        <v>1012.77</v>
      </c>
      <c r="N2109" s="6">
        <v>2004</v>
      </c>
      <c r="O2109" s="7">
        <v>3</v>
      </c>
      <c r="P2109" s="6">
        <v>11</v>
      </c>
      <c r="Q2109" s="6">
        <v>6</v>
      </c>
      <c r="R2109" s="6">
        <v>5</v>
      </c>
      <c r="S2109" s="8" t="s">
        <v>35</v>
      </c>
      <c r="T2109" s="8" t="s">
        <v>24</v>
      </c>
      <c r="U2109" s="8" t="s">
        <v>25</v>
      </c>
    </row>
    <row r="2110" spans="1:21" x14ac:dyDescent="0.2">
      <c r="A2110" s="12">
        <v>10324</v>
      </c>
      <c r="B2110" s="13">
        <v>38296</v>
      </c>
      <c r="C2110" s="12">
        <v>181</v>
      </c>
      <c r="D2110" s="12" t="s">
        <v>154</v>
      </c>
      <c r="E2110" s="14">
        <v>27</v>
      </c>
      <c r="F2110" s="12">
        <v>137.16999999999999</v>
      </c>
      <c r="G2110" s="12">
        <v>169.34</v>
      </c>
      <c r="H2110" s="12">
        <v>77.900000000000006</v>
      </c>
      <c r="I2110" s="9">
        <v>0.23330000000000001</v>
      </c>
      <c r="J2110" s="9">
        <v>0.75739999999999996</v>
      </c>
      <c r="K2110" s="10">
        <f>E2110*F2110</f>
        <v>3703.5899999999997</v>
      </c>
      <c r="L2110" s="11">
        <f>F2110-H2110</f>
        <v>59.269999999999982</v>
      </c>
      <c r="M2110" s="10">
        <f>L2110*E2110</f>
        <v>1600.2899999999995</v>
      </c>
      <c r="N2110" s="6">
        <v>2004</v>
      </c>
      <c r="O2110" s="7">
        <v>3</v>
      </c>
      <c r="P2110" s="6">
        <v>11</v>
      </c>
      <c r="Q2110" s="6">
        <v>6</v>
      </c>
      <c r="R2110" s="6">
        <v>5</v>
      </c>
      <c r="S2110" s="8" t="s">
        <v>35</v>
      </c>
      <c r="T2110" s="8" t="s">
        <v>24</v>
      </c>
      <c r="U2110" s="8" t="s">
        <v>25</v>
      </c>
    </row>
    <row r="2111" spans="1:21" x14ac:dyDescent="0.2">
      <c r="A2111" s="12">
        <v>10324</v>
      </c>
      <c r="B2111" s="13">
        <v>38296</v>
      </c>
      <c r="C2111" s="12">
        <v>181</v>
      </c>
      <c r="D2111" s="12" t="s">
        <v>162</v>
      </c>
      <c r="E2111" s="14">
        <v>49</v>
      </c>
      <c r="F2111" s="12">
        <v>120.64</v>
      </c>
      <c r="G2111" s="12">
        <v>143.62</v>
      </c>
      <c r="H2111" s="12">
        <v>91.92</v>
      </c>
      <c r="I2111" s="9">
        <v>0.19059999999999999</v>
      </c>
      <c r="J2111" s="9">
        <v>0.3155</v>
      </c>
      <c r="K2111" s="10">
        <f>E2111*F2111</f>
        <v>5911.36</v>
      </c>
      <c r="L2111" s="11">
        <f>F2111-H2111</f>
        <v>28.72</v>
      </c>
      <c r="M2111" s="10">
        <f>L2111*E2111</f>
        <v>1407.28</v>
      </c>
      <c r="N2111" s="6">
        <v>2004</v>
      </c>
      <c r="O2111" s="7">
        <v>3</v>
      </c>
      <c r="P2111" s="6">
        <v>11</v>
      </c>
      <c r="Q2111" s="6">
        <v>6</v>
      </c>
      <c r="R2111" s="6">
        <v>5</v>
      </c>
      <c r="S2111" s="8" t="s">
        <v>35</v>
      </c>
      <c r="T2111" s="8" t="s">
        <v>24</v>
      </c>
      <c r="U2111" s="8" t="s">
        <v>25</v>
      </c>
    </row>
    <row r="2112" spans="1:21" x14ac:dyDescent="0.2">
      <c r="A2112" s="12">
        <v>10324</v>
      </c>
      <c r="B2112" s="13">
        <v>38296</v>
      </c>
      <c r="C2112" s="12">
        <v>181</v>
      </c>
      <c r="D2112" s="12" t="s">
        <v>166</v>
      </c>
      <c r="E2112" s="14">
        <v>38</v>
      </c>
      <c r="F2112" s="12">
        <v>49.81</v>
      </c>
      <c r="G2112" s="12">
        <v>50.31</v>
      </c>
      <c r="H2112" s="12">
        <v>23.14</v>
      </c>
      <c r="I2112" s="9">
        <v>2.01E-2</v>
      </c>
      <c r="J2112" s="9">
        <v>1.1668000000000001</v>
      </c>
      <c r="K2112" s="10">
        <f>E2112*F2112</f>
        <v>1892.7800000000002</v>
      </c>
      <c r="L2112" s="11">
        <f>F2112-H2112</f>
        <v>26.67</v>
      </c>
      <c r="M2112" s="10">
        <f>L2112*E2112</f>
        <v>1013.46</v>
      </c>
      <c r="N2112" s="6">
        <v>2004</v>
      </c>
      <c r="O2112" s="7">
        <v>3</v>
      </c>
      <c r="P2112" s="6">
        <v>11</v>
      </c>
      <c r="Q2112" s="6">
        <v>6</v>
      </c>
      <c r="R2112" s="6">
        <v>5</v>
      </c>
      <c r="S2112" s="8" t="s">
        <v>35</v>
      </c>
      <c r="T2112" s="8" t="s">
        <v>24</v>
      </c>
      <c r="U2112" s="8" t="s">
        <v>25</v>
      </c>
    </row>
    <row r="2113" spans="1:21" x14ac:dyDescent="0.2">
      <c r="A2113" s="12">
        <v>10324</v>
      </c>
      <c r="B2113" s="13">
        <v>38296</v>
      </c>
      <c r="C2113" s="12">
        <v>181</v>
      </c>
      <c r="D2113" s="12" t="s">
        <v>170</v>
      </c>
      <c r="E2113" s="14">
        <v>25</v>
      </c>
      <c r="F2113" s="12">
        <v>49.71</v>
      </c>
      <c r="G2113" s="12">
        <v>57.8</v>
      </c>
      <c r="H2113" s="12">
        <v>32.369999999999997</v>
      </c>
      <c r="I2113" s="9">
        <v>0.16089999999999999</v>
      </c>
      <c r="J2113" s="9">
        <v>0.5252</v>
      </c>
      <c r="K2113" s="10">
        <f>E2113*F2113</f>
        <v>1242.75</v>
      </c>
      <c r="L2113" s="11">
        <f>F2113-H2113</f>
        <v>17.340000000000003</v>
      </c>
      <c r="M2113" s="10">
        <f>L2113*E2113</f>
        <v>433.50000000000011</v>
      </c>
      <c r="N2113" s="6">
        <v>2004</v>
      </c>
      <c r="O2113" s="7">
        <v>3</v>
      </c>
      <c r="P2113" s="6">
        <v>11</v>
      </c>
      <c r="Q2113" s="6">
        <v>6</v>
      </c>
      <c r="R2113" s="6">
        <v>5</v>
      </c>
      <c r="S2113" s="8" t="s">
        <v>35</v>
      </c>
      <c r="T2113" s="8" t="s">
        <v>24</v>
      </c>
      <c r="U2113" s="8" t="s">
        <v>25</v>
      </c>
    </row>
    <row r="2114" spans="1:21" x14ac:dyDescent="0.2">
      <c r="A2114" s="12">
        <v>10324</v>
      </c>
      <c r="B2114" s="13">
        <v>38296</v>
      </c>
      <c r="C2114" s="12">
        <v>181</v>
      </c>
      <c r="D2114" s="12" t="s">
        <v>178</v>
      </c>
      <c r="E2114" s="14">
        <v>31</v>
      </c>
      <c r="F2114" s="12">
        <v>107.34</v>
      </c>
      <c r="G2114" s="12">
        <v>127.79</v>
      </c>
      <c r="H2114" s="12">
        <v>61.34</v>
      </c>
      <c r="I2114" s="9">
        <v>0.18629999999999999</v>
      </c>
      <c r="J2114" s="9">
        <v>0.74990000000000001</v>
      </c>
      <c r="K2114" s="10">
        <f>E2114*F2114</f>
        <v>3327.54</v>
      </c>
      <c r="L2114" s="11">
        <f>F2114-H2114</f>
        <v>46</v>
      </c>
      <c r="M2114" s="10">
        <f>L2114*E2114</f>
        <v>1426</v>
      </c>
      <c r="N2114" s="6">
        <v>2004</v>
      </c>
      <c r="O2114" s="7">
        <v>3</v>
      </c>
      <c r="P2114" s="6">
        <v>11</v>
      </c>
      <c r="Q2114" s="6">
        <v>6</v>
      </c>
      <c r="R2114" s="6">
        <v>5</v>
      </c>
      <c r="S2114" s="8" t="s">
        <v>35</v>
      </c>
      <c r="T2114" s="8" t="s">
        <v>24</v>
      </c>
      <c r="U2114" s="8" t="s">
        <v>25</v>
      </c>
    </row>
    <row r="2115" spans="1:21" x14ac:dyDescent="0.2">
      <c r="A2115" s="12">
        <v>10324</v>
      </c>
      <c r="B2115" s="13">
        <v>38296</v>
      </c>
      <c r="C2115" s="12">
        <v>181</v>
      </c>
      <c r="D2115" s="12" t="s">
        <v>181</v>
      </c>
      <c r="E2115" s="14">
        <v>30</v>
      </c>
      <c r="F2115" s="12">
        <v>29.35</v>
      </c>
      <c r="G2115" s="12">
        <v>35.36</v>
      </c>
      <c r="H2115" s="12">
        <v>15.91</v>
      </c>
      <c r="I2115" s="9">
        <v>0.2044</v>
      </c>
      <c r="J2115" s="9">
        <v>0.81710000000000005</v>
      </c>
      <c r="K2115" s="10">
        <f>E2115*F2115</f>
        <v>880.5</v>
      </c>
      <c r="L2115" s="11">
        <f>F2115-H2115</f>
        <v>13.440000000000001</v>
      </c>
      <c r="M2115" s="10">
        <f>L2115*E2115</f>
        <v>403.20000000000005</v>
      </c>
      <c r="N2115" s="6">
        <v>2004</v>
      </c>
      <c r="O2115" s="7">
        <v>3</v>
      </c>
      <c r="P2115" s="6">
        <v>11</v>
      </c>
      <c r="Q2115" s="6">
        <v>6</v>
      </c>
      <c r="R2115" s="6">
        <v>5</v>
      </c>
      <c r="S2115" s="8" t="s">
        <v>35</v>
      </c>
      <c r="T2115" s="8" t="s">
        <v>24</v>
      </c>
      <c r="U2115" s="8" t="s">
        <v>25</v>
      </c>
    </row>
    <row r="2116" spans="1:21" x14ac:dyDescent="0.2">
      <c r="A2116" s="12">
        <v>10324</v>
      </c>
      <c r="B2116" s="13">
        <v>38296</v>
      </c>
      <c r="C2116" s="12">
        <v>181</v>
      </c>
      <c r="D2116" s="12" t="s">
        <v>195</v>
      </c>
      <c r="E2116" s="14">
        <v>33</v>
      </c>
      <c r="F2116" s="12">
        <v>95.44</v>
      </c>
      <c r="G2116" s="12">
        <v>97.39</v>
      </c>
      <c r="H2116" s="12">
        <v>57.46</v>
      </c>
      <c r="I2116" s="9">
        <v>2.1000000000000001E-2</v>
      </c>
      <c r="J2116" s="9">
        <v>0.6613</v>
      </c>
      <c r="K2116" s="10">
        <f>E2116*F2116</f>
        <v>3149.52</v>
      </c>
      <c r="L2116" s="11">
        <f>F2116-H2116</f>
        <v>37.979999999999997</v>
      </c>
      <c r="M2116" s="10">
        <f>L2116*E2116</f>
        <v>1253.3399999999999</v>
      </c>
      <c r="N2116" s="6">
        <v>2004</v>
      </c>
      <c r="O2116" s="7">
        <v>3</v>
      </c>
      <c r="P2116" s="6">
        <v>11</v>
      </c>
      <c r="Q2116" s="6">
        <v>6</v>
      </c>
      <c r="R2116" s="6">
        <v>5</v>
      </c>
      <c r="S2116" s="8" t="s">
        <v>35</v>
      </c>
      <c r="T2116" s="8" t="s">
        <v>24</v>
      </c>
      <c r="U2116" s="8" t="s">
        <v>25</v>
      </c>
    </row>
    <row r="2117" spans="1:21" x14ac:dyDescent="0.2">
      <c r="A2117" s="12">
        <v>10324</v>
      </c>
      <c r="B2117" s="13">
        <v>38296</v>
      </c>
      <c r="C2117" s="12">
        <v>181</v>
      </c>
      <c r="D2117" s="12" t="s">
        <v>198</v>
      </c>
      <c r="E2117" s="14">
        <v>20</v>
      </c>
      <c r="F2117" s="12">
        <v>91.49</v>
      </c>
      <c r="G2117" s="12">
        <v>96.31</v>
      </c>
      <c r="H2117" s="12">
        <v>53.93</v>
      </c>
      <c r="I2117" s="9">
        <v>5.4699999999999999E-2</v>
      </c>
      <c r="J2117" s="9">
        <v>0.7046</v>
      </c>
      <c r="K2117" s="10">
        <f>E2117*F2117</f>
        <v>1829.8</v>
      </c>
      <c r="L2117" s="11">
        <f>F2117-H2117</f>
        <v>37.559999999999995</v>
      </c>
      <c r="M2117" s="10">
        <f>L2117*E2117</f>
        <v>751.19999999999993</v>
      </c>
      <c r="N2117" s="6">
        <v>2004</v>
      </c>
      <c r="O2117" s="7">
        <v>3</v>
      </c>
      <c r="P2117" s="6">
        <v>11</v>
      </c>
      <c r="Q2117" s="6">
        <v>6</v>
      </c>
      <c r="R2117" s="6">
        <v>5</v>
      </c>
      <c r="S2117" s="8" t="s">
        <v>35</v>
      </c>
      <c r="T2117" s="8" t="s">
        <v>24</v>
      </c>
      <c r="U2117" s="8" t="s">
        <v>25</v>
      </c>
    </row>
    <row r="2118" spans="1:21" x14ac:dyDescent="0.2">
      <c r="A2118" s="12">
        <v>10324</v>
      </c>
      <c r="B2118" s="13">
        <v>38296</v>
      </c>
      <c r="C2118" s="12">
        <v>181</v>
      </c>
      <c r="D2118" s="12" t="s">
        <v>203</v>
      </c>
      <c r="E2118" s="14">
        <v>48</v>
      </c>
      <c r="F2118" s="12">
        <v>60.76</v>
      </c>
      <c r="G2118" s="12">
        <v>64.64</v>
      </c>
      <c r="H2118" s="12">
        <v>33.61</v>
      </c>
      <c r="I2118" s="9">
        <v>6.5799999999999997E-2</v>
      </c>
      <c r="J2118" s="9">
        <v>0.80330000000000001</v>
      </c>
      <c r="K2118" s="10">
        <f>E2118*F2118</f>
        <v>2916.48</v>
      </c>
      <c r="L2118" s="11">
        <f>F2118-H2118</f>
        <v>27.15</v>
      </c>
      <c r="M2118" s="10">
        <f>L2118*E2118</f>
        <v>1303.1999999999998</v>
      </c>
      <c r="N2118" s="6">
        <v>2004</v>
      </c>
      <c r="O2118" s="7">
        <v>3</v>
      </c>
      <c r="P2118" s="6">
        <v>11</v>
      </c>
      <c r="Q2118" s="6">
        <v>6</v>
      </c>
      <c r="R2118" s="6">
        <v>5</v>
      </c>
      <c r="S2118" s="8" t="s">
        <v>35</v>
      </c>
      <c r="T2118" s="8" t="s">
        <v>24</v>
      </c>
      <c r="U2118" s="8" t="s">
        <v>25</v>
      </c>
    </row>
    <row r="2119" spans="1:21" x14ac:dyDescent="0.2">
      <c r="A2119" s="12">
        <v>10324</v>
      </c>
      <c r="B2119" s="13">
        <v>38296</v>
      </c>
      <c r="C2119" s="12">
        <v>181</v>
      </c>
      <c r="D2119" s="12" t="s">
        <v>216</v>
      </c>
      <c r="E2119" s="14">
        <v>34</v>
      </c>
      <c r="F2119" s="12">
        <v>80.92</v>
      </c>
      <c r="G2119" s="12">
        <v>101.15</v>
      </c>
      <c r="H2119" s="12">
        <v>46.53</v>
      </c>
      <c r="I2119" s="9">
        <v>0.2472</v>
      </c>
      <c r="J2119" s="9">
        <v>0.73070000000000002</v>
      </c>
      <c r="K2119" s="10">
        <f>E2119*F2119</f>
        <v>2751.28</v>
      </c>
      <c r="L2119" s="11">
        <f>F2119-H2119</f>
        <v>34.39</v>
      </c>
      <c r="M2119" s="10">
        <f>L2119*E2119</f>
        <v>1169.26</v>
      </c>
      <c r="N2119" s="6">
        <v>2004</v>
      </c>
      <c r="O2119" s="7">
        <v>3</v>
      </c>
      <c r="P2119" s="6">
        <v>11</v>
      </c>
      <c r="Q2119" s="6">
        <v>6</v>
      </c>
      <c r="R2119" s="6">
        <v>5</v>
      </c>
      <c r="S2119" s="8" t="s">
        <v>35</v>
      </c>
      <c r="T2119" s="8" t="s">
        <v>24</v>
      </c>
      <c r="U2119" s="8" t="s">
        <v>25</v>
      </c>
    </row>
    <row r="2120" spans="1:21" x14ac:dyDescent="0.2">
      <c r="A2120" s="12">
        <v>10325</v>
      </c>
      <c r="B2120" s="13">
        <v>38296</v>
      </c>
      <c r="C2120" s="12">
        <v>121</v>
      </c>
      <c r="D2120" s="12" t="s">
        <v>78</v>
      </c>
      <c r="E2120" s="14">
        <v>47</v>
      </c>
      <c r="F2120" s="12">
        <v>111.52</v>
      </c>
      <c r="G2120" s="12">
        <v>136</v>
      </c>
      <c r="H2120" s="12">
        <v>85.68</v>
      </c>
      <c r="I2120" s="9">
        <v>0.2152</v>
      </c>
      <c r="J2120" s="9">
        <v>0.30349999999999999</v>
      </c>
      <c r="K2120" s="10">
        <f>E2120*F2120</f>
        <v>5241.4399999999996</v>
      </c>
      <c r="L2120" s="11">
        <f>F2120-H2120</f>
        <v>25.839999999999989</v>
      </c>
      <c r="M2120" s="10">
        <f>L2120*E2120</f>
        <v>1214.4799999999996</v>
      </c>
      <c r="N2120" s="6">
        <v>2004</v>
      </c>
      <c r="O2120" s="7">
        <v>3</v>
      </c>
      <c r="P2120" s="6">
        <v>11</v>
      </c>
      <c r="Q2120" s="6">
        <v>6</v>
      </c>
      <c r="R2120" s="6">
        <v>5</v>
      </c>
      <c r="S2120" s="8" t="s">
        <v>27</v>
      </c>
      <c r="T2120" s="8" t="s">
        <v>28</v>
      </c>
      <c r="U2120" s="8" t="s">
        <v>29</v>
      </c>
    </row>
    <row r="2121" spans="1:21" x14ac:dyDescent="0.2">
      <c r="A2121" s="12">
        <v>10325</v>
      </c>
      <c r="B2121" s="13">
        <v>38296</v>
      </c>
      <c r="C2121" s="12">
        <v>121</v>
      </c>
      <c r="D2121" s="12" t="s">
        <v>106</v>
      </c>
      <c r="E2121" s="14">
        <v>42</v>
      </c>
      <c r="F2121" s="12">
        <v>193.25</v>
      </c>
      <c r="G2121" s="12">
        <v>207.8</v>
      </c>
      <c r="H2121" s="12">
        <v>95.59</v>
      </c>
      <c r="I2121" s="9">
        <v>7.7600000000000002E-2</v>
      </c>
      <c r="J2121" s="9">
        <v>1.0251999999999999</v>
      </c>
      <c r="K2121" s="10">
        <f>E2121*F2121</f>
        <v>8116.5</v>
      </c>
      <c r="L2121" s="11">
        <f>F2121-H2121</f>
        <v>97.66</v>
      </c>
      <c r="M2121" s="10">
        <f>L2121*E2121</f>
        <v>4101.72</v>
      </c>
      <c r="N2121" s="6">
        <v>2004</v>
      </c>
      <c r="O2121" s="7">
        <v>3</v>
      </c>
      <c r="P2121" s="6">
        <v>11</v>
      </c>
      <c r="Q2121" s="6">
        <v>6</v>
      </c>
      <c r="R2121" s="6">
        <v>5</v>
      </c>
      <c r="S2121" s="8" t="s">
        <v>27</v>
      </c>
      <c r="T2121" s="8" t="s">
        <v>28</v>
      </c>
      <c r="U2121" s="8" t="s">
        <v>29</v>
      </c>
    </row>
    <row r="2122" spans="1:21" x14ac:dyDescent="0.2">
      <c r="A2122" s="12">
        <v>10325</v>
      </c>
      <c r="B2122" s="13">
        <v>38296</v>
      </c>
      <c r="C2122" s="12">
        <v>121</v>
      </c>
      <c r="D2122" s="12" t="s">
        <v>116</v>
      </c>
      <c r="E2122" s="14">
        <v>24</v>
      </c>
      <c r="F2122" s="12">
        <v>166.1</v>
      </c>
      <c r="G2122" s="12">
        <v>173.02</v>
      </c>
      <c r="H2122" s="12">
        <v>83.05</v>
      </c>
      <c r="I2122" s="9">
        <v>4.2099999999999999E-2</v>
      </c>
      <c r="J2122" s="9">
        <v>0.99939999999999996</v>
      </c>
      <c r="K2122" s="10">
        <f>E2122*F2122</f>
        <v>3986.3999999999996</v>
      </c>
      <c r="L2122" s="11">
        <f>F2122-H2122</f>
        <v>83.05</v>
      </c>
      <c r="M2122" s="10">
        <f>L2122*E2122</f>
        <v>1993.1999999999998</v>
      </c>
      <c r="N2122" s="6">
        <v>2004</v>
      </c>
      <c r="O2122" s="7">
        <v>3</v>
      </c>
      <c r="P2122" s="6">
        <v>11</v>
      </c>
      <c r="Q2122" s="6">
        <v>6</v>
      </c>
      <c r="R2122" s="6">
        <v>5</v>
      </c>
      <c r="S2122" s="8" t="s">
        <v>27</v>
      </c>
      <c r="T2122" s="8" t="s">
        <v>28</v>
      </c>
      <c r="U2122" s="8" t="s">
        <v>29</v>
      </c>
    </row>
    <row r="2123" spans="1:21" x14ac:dyDescent="0.2">
      <c r="A2123" s="12">
        <v>10325</v>
      </c>
      <c r="B2123" s="13">
        <v>38296</v>
      </c>
      <c r="C2123" s="12">
        <v>121</v>
      </c>
      <c r="D2123" s="12" t="s">
        <v>153</v>
      </c>
      <c r="E2123" s="14">
        <v>24</v>
      </c>
      <c r="F2123" s="12">
        <v>114.74</v>
      </c>
      <c r="G2123" s="12">
        <v>136.59</v>
      </c>
      <c r="H2123" s="12">
        <v>68.3</v>
      </c>
      <c r="I2123" s="9">
        <v>0.19170000000000001</v>
      </c>
      <c r="J2123" s="9">
        <v>0.67349999999999999</v>
      </c>
      <c r="K2123" s="10">
        <f>E2123*F2123</f>
        <v>2753.7599999999998</v>
      </c>
      <c r="L2123" s="11">
        <f>F2123-H2123</f>
        <v>46.44</v>
      </c>
      <c r="M2123" s="10">
        <f>L2123*E2123</f>
        <v>1114.56</v>
      </c>
      <c r="N2123" s="6">
        <v>2004</v>
      </c>
      <c r="O2123" s="7">
        <v>3</v>
      </c>
      <c r="P2123" s="6">
        <v>11</v>
      </c>
      <c r="Q2123" s="6">
        <v>6</v>
      </c>
      <c r="R2123" s="6">
        <v>5</v>
      </c>
      <c r="S2123" s="8" t="s">
        <v>27</v>
      </c>
      <c r="T2123" s="8" t="s">
        <v>28</v>
      </c>
      <c r="U2123" s="8" t="s">
        <v>29</v>
      </c>
    </row>
    <row r="2124" spans="1:21" x14ac:dyDescent="0.2">
      <c r="A2124" s="12">
        <v>10325</v>
      </c>
      <c r="B2124" s="13">
        <v>38296</v>
      </c>
      <c r="C2124" s="12">
        <v>121</v>
      </c>
      <c r="D2124" s="12" t="s">
        <v>194</v>
      </c>
      <c r="E2124" s="14">
        <v>44</v>
      </c>
      <c r="F2124" s="12">
        <v>114.73</v>
      </c>
      <c r="G2124" s="12">
        <v>118.28</v>
      </c>
      <c r="H2124" s="12">
        <v>69.78</v>
      </c>
      <c r="I2124" s="9">
        <v>3.49E-2</v>
      </c>
      <c r="J2124" s="9">
        <v>0.64490000000000003</v>
      </c>
      <c r="K2124" s="10">
        <f>E2124*F2124</f>
        <v>5048.12</v>
      </c>
      <c r="L2124" s="11">
        <f>F2124-H2124</f>
        <v>44.95</v>
      </c>
      <c r="M2124" s="10">
        <f>L2124*E2124</f>
        <v>1977.8000000000002</v>
      </c>
      <c r="N2124" s="6">
        <v>2004</v>
      </c>
      <c r="O2124" s="7">
        <v>3</v>
      </c>
      <c r="P2124" s="6">
        <v>11</v>
      </c>
      <c r="Q2124" s="6">
        <v>6</v>
      </c>
      <c r="R2124" s="6">
        <v>5</v>
      </c>
      <c r="S2124" s="8" t="s">
        <v>27</v>
      </c>
      <c r="T2124" s="8" t="s">
        <v>28</v>
      </c>
      <c r="U2124" s="8" t="s">
        <v>29</v>
      </c>
    </row>
    <row r="2125" spans="1:21" x14ac:dyDescent="0.2">
      <c r="A2125" s="12">
        <v>10325</v>
      </c>
      <c r="B2125" s="13">
        <v>38296</v>
      </c>
      <c r="C2125" s="12">
        <v>121</v>
      </c>
      <c r="D2125" s="12" t="s">
        <v>201</v>
      </c>
      <c r="E2125" s="14">
        <v>38</v>
      </c>
      <c r="F2125" s="12">
        <v>44.37</v>
      </c>
      <c r="G2125" s="12">
        <v>54.11</v>
      </c>
      <c r="H2125" s="12">
        <v>25.98</v>
      </c>
      <c r="I2125" s="9">
        <v>0.22539999999999999</v>
      </c>
      <c r="J2125" s="9">
        <v>0.69279999999999997</v>
      </c>
      <c r="K2125" s="10">
        <f>E2125*F2125</f>
        <v>1686.06</v>
      </c>
      <c r="L2125" s="11">
        <f>F2125-H2125</f>
        <v>18.389999999999997</v>
      </c>
      <c r="M2125" s="10">
        <f>L2125*E2125</f>
        <v>698.81999999999994</v>
      </c>
      <c r="N2125" s="6">
        <v>2004</v>
      </c>
      <c r="O2125" s="7">
        <v>3</v>
      </c>
      <c r="P2125" s="6">
        <v>11</v>
      </c>
      <c r="Q2125" s="6">
        <v>6</v>
      </c>
      <c r="R2125" s="6">
        <v>5</v>
      </c>
      <c r="S2125" s="8" t="s">
        <v>27</v>
      </c>
      <c r="T2125" s="8" t="s">
        <v>28</v>
      </c>
      <c r="U2125" s="8" t="s">
        <v>29</v>
      </c>
    </row>
    <row r="2126" spans="1:21" x14ac:dyDescent="0.2">
      <c r="A2126" s="12">
        <v>10325</v>
      </c>
      <c r="B2126" s="13">
        <v>38296</v>
      </c>
      <c r="C2126" s="12">
        <v>121</v>
      </c>
      <c r="D2126" s="12" t="s">
        <v>202</v>
      </c>
      <c r="E2126" s="14">
        <v>28</v>
      </c>
      <c r="F2126" s="12">
        <v>55.3</v>
      </c>
      <c r="G2126" s="12">
        <v>62.14</v>
      </c>
      <c r="H2126" s="12">
        <v>26.72</v>
      </c>
      <c r="I2126" s="9">
        <v>0.12659999999999999</v>
      </c>
      <c r="J2126" s="9">
        <v>1.0852999999999999</v>
      </c>
      <c r="K2126" s="10">
        <f>E2126*F2126</f>
        <v>1548.3999999999999</v>
      </c>
      <c r="L2126" s="11">
        <f>F2126-H2126</f>
        <v>28.58</v>
      </c>
      <c r="M2126" s="10">
        <f>L2126*E2126</f>
        <v>800.24</v>
      </c>
      <c r="N2126" s="6">
        <v>2004</v>
      </c>
      <c r="O2126" s="7">
        <v>3</v>
      </c>
      <c r="P2126" s="6">
        <v>11</v>
      </c>
      <c r="Q2126" s="6">
        <v>6</v>
      </c>
      <c r="R2126" s="6">
        <v>5</v>
      </c>
      <c r="S2126" s="8" t="s">
        <v>27</v>
      </c>
      <c r="T2126" s="8" t="s">
        <v>28</v>
      </c>
      <c r="U2126" s="8" t="s">
        <v>29</v>
      </c>
    </row>
    <row r="2127" spans="1:21" x14ac:dyDescent="0.2">
      <c r="A2127" s="12">
        <v>10325</v>
      </c>
      <c r="B2127" s="13">
        <v>38296</v>
      </c>
      <c r="C2127" s="12">
        <v>121</v>
      </c>
      <c r="D2127" s="12" t="s">
        <v>207</v>
      </c>
      <c r="E2127" s="14">
        <v>38</v>
      </c>
      <c r="F2127" s="12">
        <v>99.55</v>
      </c>
      <c r="G2127" s="12">
        <v>115.75</v>
      </c>
      <c r="H2127" s="12">
        <v>68.290000000000006</v>
      </c>
      <c r="I2127" s="9">
        <v>0.16070000000000001</v>
      </c>
      <c r="J2127" s="9">
        <v>0.45390000000000003</v>
      </c>
      <c r="K2127" s="10">
        <f>E2127*F2127</f>
        <v>3782.9</v>
      </c>
      <c r="L2127" s="11">
        <f>F2127-H2127</f>
        <v>31.259999999999991</v>
      </c>
      <c r="M2127" s="10">
        <f>L2127*E2127</f>
        <v>1187.8799999999997</v>
      </c>
      <c r="N2127" s="6">
        <v>2004</v>
      </c>
      <c r="O2127" s="7">
        <v>3</v>
      </c>
      <c r="P2127" s="6">
        <v>11</v>
      </c>
      <c r="Q2127" s="6">
        <v>6</v>
      </c>
      <c r="R2127" s="6">
        <v>5</v>
      </c>
      <c r="S2127" s="8" t="s">
        <v>27</v>
      </c>
      <c r="T2127" s="8" t="s">
        <v>28</v>
      </c>
      <c r="U2127" s="8" t="s">
        <v>29</v>
      </c>
    </row>
    <row r="2128" spans="1:21" x14ac:dyDescent="0.2">
      <c r="A2128" s="12">
        <v>10325</v>
      </c>
      <c r="B2128" s="13">
        <v>38296</v>
      </c>
      <c r="C2128" s="12">
        <v>121</v>
      </c>
      <c r="D2128" s="12" t="s">
        <v>208</v>
      </c>
      <c r="E2128" s="14">
        <v>44</v>
      </c>
      <c r="F2128" s="12">
        <v>56.24</v>
      </c>
      <c r="G2128" s="12">
        <v>58.58</v>
      </c>
      <c r="H2128" s="12">
        <v>37.49</v>
      </c>
      <c r="I2128" s="9">
        <v>3.56E-2</v>
      </c>
      <c r="J2128" s="9">
        <v>0.50680000000000003</v>
      </c>
      <c r="K2128" s="10">
        <f>E2128*F2128</f>
        <v>2474.56</v>
      </c>
      <c r="L2128" s="11">
        <f>F2128-H2128</f>
        <v>18.75</v>
      </c>
      <c r="M2128" s="10">
        <f>L2128*E2128</f>
        <v>825</v>
      </c>
      <c r="N2128" s="6">
        <v>2004</v>
      </c>
      <c r="O2128" s="7">
        <v>3</v>
      </c>
      <c r="P2128" s="6">
        <v>11</v>
      </c>
      <c r="Q2128" s="6">
        <v>6</v>
      </c>
      <c r="R2128" s="6">
        <v>5</v>
      </c>
      <c r="S2128" s="8" t="s">
        <v>27</v>
      </c>
      <c r="T2128" s="8" t="s">
        <v>28</v>
      </c>
      <c r="U2128" s="8" t="s">
        <v>29</v>
      </c>
    </row>
    <row r="2129" spans="1:21" x14ac:dyDescent="0.2">
      <c r="A2129" s="12">
        <v>10326</v>
      </c>
      <c r="B2129" s="13">
        <v>38300</v>
      </c>
      <c r="C2129" s="12">
        <v>144</v>
      </c>
      <c r="D2129" s="12" t="s">
        <v>155</v>
      </c>
      <c r="E2129" s="14">
        <v>32</v>
      </c>
      <c r="F2129" s="12">
        <v>94.79</v>
      </c>
      <c r="G2129" s="12">
        <v>100.84</v>
      </c>
      <c r="H2129" s="12">
        <v>67.56</v>
      </c>
      <c r="I2129" s="9">
        <v>6.3299999999999995E-2</v>
      </c>
      <c r="J2129" s="9">
        <v>0.39960000000000001</v>
      </c>
      <c r="K2129" s="10">
        <f>E2129*F2129</f>
        <v>3033.28</v>
      </c>
      <c r="L2129" s="11">
        <f>F2129-H2129</f>
        <v>27.230000000000004</v>
      </c>
      <c r="M2129" s="10">
        <f>L2129*E2129</f>
        <v>871.36000000000013</v>
      </c>
      <c r="N2129" s="6">
        <v>2004</v>
      </c>
      <c r="O2129" s="7">
        <v>3</v>
      </c>
      <c r="P2129" s="6">
        <v>11</v>
      </c>
      <c r="Q2129" s="6">
        <v>3</v>
      </c>
      <c r="R2129" s="6">
        <v>9</v>
      </c>
      <c r="S2129" s="8" t="s">
        <v>66</v>
      </c>
      <c r="T2129" s="8" t="s">
        <v>67</v>
      </c>
      <c r="U2129" s="8" t="s">
        <v>29</v>
      </c>
    </row>
    <row r="2130" spans="1:21" x14ac:dyDescent="0.2">
      <c r="A2130" s="12">
        <v>10326</v>
      </c>
      <c r="B2130" s="13">
        <v>38300</v>
      </c>
      <c r="C2130" s="12">
        <v>144</v>
      </c>
      <c r="D2130" s="12" t="s">
        <v>164</v>
      </c>
      <c r="E2130" s="14">
        <v>50</v>
      </c>
      <c r="F2130" s="12">
        <v>73.73</v>
      </c>
      <c r="G2130" s="12">
        <v>87.77</v>
      </c>
      <c r="H2130" s="12">
        <v>52.66</v>
      </c>
      <c r="I2130" s="9">
        <v>0.18990000000000001</v>
      </c>
      <c r="J2130" s="9">
        <v>0.39879999999999999</v>
      </c>
      <c r="K2130" s="10">
        <f>E2130*F2130</f>
        <v>3686.5</v>
      </c>
      <c r="L2130" s="11">
        <f>F2130-H2130</f>
        <v>21.070000000000007</v>
      </c>
      <c r="M2130" s="10">
        <f>L2130*E2130</f>
        <v>1053.5000000000005</v>
      </c>
      <c r="N2130" s="6">
        <v>2004</v>
      </c>
      <c r="O2130" s="7">
        <v>3</v>
      </c>
      <c r="P2130" s="6">
        <v>11</v>
      </c>
      <c r="Q2130" s="6">
        <v>3</v>
      </c>
      <c r="R2130" s="6">
        <v>9</v>
      </c>
      <c r="S2130" s="8" t="s">
        <v>66</v>
      </c>
      <c r="T2130" s="8" t="s">
        <v>67</v>
      </c>
      <c r="U2130" s="8" t="s">
        <v>29</v>
      </c>
    </row>
    <row r="2131" spans="1:21" x14ac:dyDescent="0.2">
      <c r="A2131" s="12">
        <v>10326</v>
      </c>
      <c r="B2131" s="13">
        <v>38300</v>
      </c>
      <c r="C2131" s="12">
        <v>144</v>
      </c>
      <c r="D2131" s="12" t="s">
        <v>176</v>
      </c>
      <c r="E2131" s="14">
        <v>41</v>
      </c>
      <c r="F2131" s="12">
        <v>120.43</v>
      </c>
      <c r="G2131" s="12">
        <v>122.89</v>
      </c>
      <c r="H2131" s="12">
        <v>82.34</v>
      </c>
      <c r="I2131" s="9">
        <v>1.66E-2</v>
      </c>
      <c r="J2131" s="9">
        <v>0.46150000000000002</v>
      </c>
      <c r="K2131" s="10">
        <f>E2131*F2131</f>
        <v>4937.63</v>
      </c>
      <c r="L2131" s="11">
        <f>F2131-H2131</f>
        <v>38.090000000000003</v>
      </c>
      <c r="M2131" s="10">
        <f>L2131*E2131</f>
        <v>1561.69</v>
      </c>
      <c r="N2131" s="6">
        <v>2004</v>
      </c>
      <c r="O2131" s="7">
        <v>3</v>
      </c>
      <c r="P2131" s="6">
        <v>11</v>
      </c>
      <c r="Q2131" s="6">
        <v>3</v>
      </c>
      <c r="R2131" s="6">
        <v>9</v>
      </c>
      <c r="S2131" s="8" t="s">
        <v>66</v>
      </c>
      <c r="T2131" s="8" t="s">
        <v>67</v>
      </c>
      <c r="U2131" s="8" t="s">
        <v>29</v>
      </c>
    </row>
    <row r="2132" spans="1:21" x14ac:dyDescent="0.2">
      <c r="A2132" s="12">
        <v>10326</v>
      </c>
      <c r="B2132" s="13">
        <v>38300</v>
      </c>
      <c r="C2132" s="12">
        <v>144</v>
      </c>
      <c r="D2132" s="12" t="s">
        <v>185</v>
      </c>
      <c r="E2132" s="14">
        <v>41</v>
      </c>
      <c r="F2132" s="12">
        <v>86.74</v>
      </c>
      <c r="G2132" s="12">
        <v>88.51</v>
      </c>
      <c r="H2132" s="12">
        <v>46.91</v>
      </c>
      <c r="I2132" s="9">
        <v>2.3099999999999999E-2</v>
      </c>
      <c r="J2132" s="9">
        <v>0.85270000000000001</v>
      </c>
      <c r="K2132" s="10">
        <f>E2132*F2132</f>
        <v>3556.3399999999997</v>
      </c>
      <c r="L2132" s="11">
        <f>F2132-H2132</f>
        <v>39.83</v>
      </c>
      <c r="M2132" s="10">
        <f>L2132*E2132</f>
        <v>1633.03</v>
      </c>
      <c r="N2132" s="6">
        <v>2004</v>
      </c>
      <c r="O2132" s="7">
        <v>3</v>
      </c>
      <c r="P2132" s="6">
        <v>11</v>
      </c>
      <c r="Q2132" s="6">
        <v>3</v>
      </c>
      <c r="R2132" s="6">
        <v>9</v>
      </c>
      <c r="S2132" s="8" t="s">
        <v>66</v>
      </c>
      <c r="T2132" s="8" t="s">
        <v>67</v>
      </c>
      <c r="U2132" s="8" t="s">
        <v>29</v>
      </c>
    </row>
    <row r="2133" spans="1:21" x14ac:dyDescent="0.2">
      <c r="A2133" s="12">
        <v>10326</v>
      </c>
      <c r="B2133" s="13">
        <v>38300</v>
      </c>
      <c r="C2133" s="12">
        <v>144</v>
      </c>
      <c r="D2133" s="12" t="s">
        <v>190</v>
      </c>
      <c r="E2133" s="14">
        <v>20</v>
      </c>
      <c r="F2133" s="12">
        <v>81.34</v>
      </c>
      <c r="G2133" s="12">
        <v>83.86</v>
      </c>
      <c r="H2133" s="12">
        <v>48.64</v>
      </c>
      <c r="I2133" s="9">
        <v>3.6900000000000002E-2</v>
      </c>
      <c r="J2133" s="9">
        <v>0.67849999999999999</v>
      </c>
      <c r="K2133" s="10">
        <f>E2133*F2133</f>
        <v>1626.8000000000002</v>
      </c>
      <c r="L2133" s="11">
        <f>F2133-H2133</f>
        <v>32.700000000000003</v>
      </c>
      <c r="M2133" s="10">
        <f>L2133*E2133</f>
        <v>654</v>
      </c>
      <c r="N2133" s="6">
        <v>2004</v>
      </c>
      <c r="O2133" s="7">
        <v>3</v>
      </c>
      <c r="P2133" s="6">
        <v>11</v>
      </c>
      <c r="Q2133" s="6">
        <v>3</v>
      </c>
      <c r="R2133" s="6">
        <v>9</v>
      </c>
      <c r="S2133" s="8" t="s">
        <v>66</v>
      </c>
      <c r="T2133" s="8" t="s">
        <v>67</v>
      </c>
      <c r="U2133" s="8" t="s">
        <v>29</v>
      </c>
    </row>
    <row r="2134" spans="1:21" x14ac:dyDescent="0.2">
      <c r="A2134" s="12">
        <v>10326</v>
      </c>
      <c r="B2134" s="13">
        <v>38300</v>
      </c>
      <c r="C2134" s="12">
        <v>144</v>
      </c>
      <c r="D2134" s="12" t="s">
        <v>210</v>
      </c>
      <c r="E2134" s="14">
        <v>39</v>
      </c>
      <c r="F2134" s="12">
        <v>60.67</v>
      </c>
      <c r="G2134" s="12">
        <v>66.67</v>
      </c>
      <c r="H2134" s="12">
        <v>34</v>
      </c>
      <c r="I2134" s="9">
        <v>9.8900000000000002E-2</v>
      </c>
      <c r="J2134" s="9">
        <v>0.79410000000000003</v>
      </c>
      <c r="K2134" s="10">
        <f>E2134*F2134</f>
        <v>2366.13</v>
      </c>
      <c r="L2134" s="11">
        <f>F2134-H2134</f>
        <v>26.67</v>
      </c>
      <c r="M2134" s="10">
        <f>L2134*E2134</f>
        <v>1040.1300000000001</v>
      </c>
      <c r="N2134" s="6">
        <v>2004</v>
      </c>
      <c r="O2134" s="7">
        <v>3</v>
      </c>
      <c r="P2134" s="6">
        <v>11</v>
      </c>
      <c r="Q2134" s="6">
        <v>3</v>
      </c>
      <c r="R2134" s="6">
        <v>9</v>
      </c>
      <c r="S2134" s="8" t="s">
        <v>66</v>
      </c>
      <c r="T2134" s="8" t="s">
        <v>67</v>
      </c>
      <c r="U2134" s="8" t="s">
        <v>29</v>
      </c>
    </row>
    <row r="2135" spans="1:21" x14ac:dyDescent="0.2">
      <c r="A2135" s="12">
        <v>10327</v>
      </c>
      <c r="B2135" s="13">
        <v>38301</v>
      </c>
      <c r="C2135" s="12">
        <v>145</v>
      </c>
      <c r="D2135" s="12" t="s">
        <v>131</v>
      </c>
      <c r="E2135" s="14">
        <v>25</v>
      </c>
      <c r="F2135" s="12">
        <v>154.54</v>
      </c>
      <c r="G2135" s="12">
        <v>157.69</v>
      </c>
      <c r="H2135" s="12">
        <v>77.27</v>
      </c>
      <c r="I2135" s="9">
        <v>1.9400000000000001E-2</v>
      </c>
      <c r="J2135" s="9">
        <v>0.99650000000000005</v>
      </c>
      <c r="K2135" s="10">
        <f>E2135*F2135</f>
        <v>3863.5</v>
      </c>
      <c r="L2135" s="11">
        <f>F2135-H2135</f>
        <v>77.27</v>
      </c>
      <c r="M2135" s="10">
        <f>L2135*E2135</f>
        <v>1931.75</v>
      </c>
      <c r="N2135" s="6">
        <v>2004</v>
      </c>
      <c r="O2135" s="7">
        <v>3</v>
      </c>
      <c r="P2135" s="6">
        <v>11</v>
      </c>
      <c r="Q2135" s="6">
        <v>4</v>
      </c>
      <c r="R2135" s="6">
        <v>10</v>
      </c>
      <c r="S2135" s="8" t="s">
        <v>91</v>
      </c>
      <c r="T2135" s="8" t="s">
        <v>92</v>
      </c>
      <c r="U2135" s="8" t="s">
        <v>29</v>
      </c>
    </row>
    <row r="2136" spans="1:21" x14ac:dyDescent="0.2">
      <c r="A2136" s="12">
        <v>10327</v>
      </c>
      <c r="B2136" s="13">
        <v>38301</v>
      </c>
      <c r="C2136" s="12">
        <v>145</v>
      </c>
      <c r="D2136" s="12" t="s">
        <v>143</v>
      </c>
      <c r="E2136" s="14">
        <v>45</v>
      </c>
      <c r="F2136" s="12">
        <v>74.34</v>
      </c>
      <c r="G2136" s="12">
        <v>84.48</v>
      </c>
      <c r="H2136" s="12">
        <v>49</v>
      </c>
      <c r="I2136" s="9">
        <v>0.13450000000000001</v>
      </c>
      <c r="J2136" s="9">
        <v>0.51019999999999999</v>
      </c>
      <c r="K2136" s="10">
        <f>E2136*F2136</f>
        <v>3345.3</v>
      </c>
      <c r="L2136" s="11">
        <f>F2136-H2136</f>
        <v>25.340000000000003</v>
      </c>
      <c r="M2136" s="10">
        <f>L2136*E2136</f>
        <v>1140.3000000000002</v>
      </c>
      <c r="N2136" s="6">
        <v>2004</v>
      </c>
      <c r="O2136" s="7">
        <v>3</v>
      </c>
      <c r="P2136" s="6">
        <v>11</v>
      </c>
      <c r="Q2136" s="6">
        <v>4</v>
      </c>
      <c r="R2136" s="6">
        <v>10</v>
      </c>
      <c r="S2136" s="8" t="s">
        <v>91</v>
      </c>
      <c r="T2136" s="8" t="s">
        <v>92</v>
      </c>
      <c r="U2136" s="8" t="s">
        <v>29</v>
      </c>
    </row>
    <row r="2137" spans="1:21" x14ac:dyDescent="0.2">
      <c r="A2137" s="12">
        <v>10327</v>
      </c>
      <c r="B2137" s="13">
        <v>38301</v>
      </c>
      <c r="C2137" s="12">
        <v>145</v>
      </c>
      <c r="D2137" s="12" t="s">
        <v>151</v>
      </c>
      <c r="E2137" s="14">
        <v>25</v>
      </c>
      <c r="F2137" s="12">
        <v>74.84</v>
      </c>
      <c r="G2137" s="12">
        <v>86.02</v>
      </c>
      <c r="H2137" s="12">
        <v>51.61</v>
      </c>
      <c r="I2137" s="9">
        <v>0.14699999999999999</v>
      </c>
      <c r="J2137" s="9">
        <v>0.44569999999999999</v>
      </c>
      <c r="K2137" s="10">
        <f>E2137*F2137</f>
        <v>1871</v>
      </c>
      <c r="L2137" s="11">
        <f>F2137-H2137</f>
        <v>23.230000000000004</v>
      </c>
      <c r="M2137" s="10">
        <f>L2137*E2137</f>
        <v>580.75000000000011</v>
      </c>
      <c r="N2137" s="6">
        <v>2004</v>
      </c>
      <c r="O2137" s="7">
        <v>3</v>
      </c>
      <c r="P2137" s="6">
        <v>11</v>
      </c>
      <c r="Q2137" s="6">
        <v>4</v>
      </c>
      <c r="R2137" s="6">
        <v>10</v>
      </c>
      <c r="S2137" s="8" t="s">
        <v>91</v>
      </c>
      <c r="T2137" s="8" t="s">
        <v>92</v>
      </c>
      <c r="U2137" s="8" t="s">
        <v>29</v>
      </c>
    </row>
    <row r="2138" spans="1:21" x14ac:dyDescent="0.2">
      <c r="A2138" s="12">
        <v>10327</v>
      </c>
      <c r="B2138" s="13">
        <v>38301</v>
      </c>
      <c r="C2138" s="12">
        <v>145</v>
      </c>
      <c r="D2138" s="12" t="s">
        <v>212</v>
      </c>
      <c r="E2138" s="14">
        <v>20</v>
      </c>
      <c r="F2138" s="12">
        <v>79.680000000000007</v>
      </c>
      <c r="G2138" s="12">
        <v>86.61</v>
      </c>
      <c r="H2138" s="12">
        <v>43.3</v>
      </c>
      <c r="I2138" s="9">
        <v>8.7900000000000006E-2</v>
      </c>
      <c r="J2138" s="9">
        <v>0.83140000000000003</v>
      </c>
      <c r="K2138" s="10">
        <f>E2138*F2138</f>
        <v>1593.6000000000001</v>
      </c>
      <c r="L2138" s="11">
        <f>F2138-H2138</f>
        <v>36.38000000000001</v>
      </c>
      <c r="M2138" s="10">
        <f>L2138*E2138</f>
        <v>727.60000000000014</v>
      </c>
      <c r="N2138" s="6">
        <v>2004</v>
      </c>
      <c r="O2138" s="7">
        <v>3</v>
      </c>
      <c r="P2138" s="6">
        <v>11</v>
      </c>
      <c r="Q2138" s="6">
        <v>4</v>
      </c>
      <c r="R2138" s="6">
        <v>10</v>
      </c>
      <c r="S2138" s="8" t="s">
        <v>91</v>
      </c>
      <c r="T2138" s="8" t="s">
        <v>92</v>
      </c>
      <c r="U2138" s="8" t="s">
        <v>29</v>
      </c>
    </row>
    <row r="2139" spans="1:21" x14ac:dyDescent="0.2">
      <c r="A2139" s="12">
        <v>10327</v>
      </c>
      <c r="B2139" s="13">
        <v>38301</v>
      </c>
      <c r="C2139" s="12">
        <v>145</v>
      </c>
      <c r="D2139" s="12" t="s">
        <v>215</v>
      </c>
      <c r="E2139" s="14">
        <v>21</v>
      </c>
      <c r="F2139" s="12">
        <v>65.05</v>
      </c>
      <c r="G2139" s="12">
        <v>72.28</v>
      </c>
      <c r="H2139" s="12">
        <v>33.97</v>
      </c>
      <c r="I2139" s="9">
        <v>0.1076</v>
      </c>
      <c r="J2139" s="9">
        <v>0.91259999999999997</v>
      </c>
      <c r="K2139" s="10">
        <f>E2139*F2139</f>
        <v>1366.05</v>
      </c>
      <c r="L2139" s="11">
        <f>F2139-H2139</f>
        <v>31.08</v>
      </c>
      <c r="M2139" s="10">
        <f>L2139*E2139</f>
        <v>652.67999999999995</v>
      </c>
      <c r="N2139" s="6">
        <v>2004</v>
      </c>
      <c r="O2139" s="7">
        <v>3</v>
      </c>
      <c r="P2139" s="6">
        <v>11</v>
      </c>
      <c r="Q2139" s="6">
        <v>4</v>
      </c>
      <c r="R2139" s="6">
        <v>10</v>
      </c>
      <c r="S2139" s="8" t="s">
        <v>91</v>
      </c>
      <c r="T2139" s="8" t="s">
        <v>92</v>
      </c>
      <c r="U2139" s="8" t="s">
        <v>29</v>
      </c>
    </row>
    <row r="2140" spans="1:21" x14ac:dyDescent="0.2">
      <c r="A2140" s="12">
        <v>10327</v>
      </c>
      <c r="B2140" s="13">
        <v>38301</v>
      </c>
      <c r="C2140" s="12">
        <v>145</v>
      </c>
      <c r="D2140" s="12" t="s">
        <v>219</v>
      </c>
      <c r="E2140" s="14">
        <v>43</v>
      </c>
      <c r="F2140" s="12">
        <v>85.14</v>
      </c>
      <c r="G2140" s="12">
        <v>100.17</v>
      </c>
      <c r="H2140" s="12">
        <v>51.09</v>
      </c>
      <c r="I2140" s="9">
        <v>0.1762</v>
      </c>
      <c r="J2140" s="9">
        <v>0.66549999999999998</v>
      </c>
      <c r="K2140" s="10">
        <f>E2140*F2140</f>
        <v>3661.02</v>
      </c>
      <c r="L2140" s="11">
        <f>F2140-H2140</f>
        <v>34.049999999999997</v>
      </c>
      <c r="M2140" s="10">
        <f>L2140*E2140</f>
        <v>1464.1499999999999</v>
      </c>
      <c r="N2140" s="6">
        <v>2004</v>
      </c>
      <c r="O2140" s="7">
        <v>3</v>
      </c>
      <c r="P2140" s="6">
        <v>11</v>
      </c>
      <c r="Q2140" s="6">
        <v>4</v>
      </c>
      <c r="R2140" s="6">
        <v>10</v>
      </c>
      <c r="S2140" s="8" t="s">
        <v>91</v>
      </c>
      <c r="T2140" s="8" t="s">
        <v>92</v>
      </c>
      <c r="U2140" s="8" t="s">
        <v>29</v>
      </c>
    </row>
    <row r="2141" spans="1:21" x14ac:dyDescent="0.2">
      <c r="A2141" s="12">
        <v>10327</v>
      </c>
      <c r="B2141" s="13">
        <v>38301</v>
      </c>
      <c r="C2141" s="12">
        <v>145</v>
      </c>
      <c r="D2141" s="12" t="s">
        <v>220</v>
      </c>
      <c r="E2141" s="14">
        <v>37</v>
      </c>
      <c r="F2141" s="12">
        <v>83.42</v>
      </c>
      <c r="G2141" s="12">
        <v>99.31</v>
      </c>
      <c r="H2141" s="12">
        <v>53.63</v>
      </c>
      <c r="I2141" s="9">
        <v>0.1918</v>
      </c>
      <c r="J2141" s="9">
        <v>0.55940000000000001</v>
      </c>
      <c r="K2141" s="10">
        <f>E2141*F2141</f>
        <v>3086.54</v>
      </c>
      <c r="L2141" s="11">
        <f>F2141-H2141</f>
        <v>29.79</v>
      </c>
      <c r="M2141" s="10">
        <f>L2141*E2141</f>
        <v>1102.23</v>
      </c>
      <c r="N2141" s="6">
        <v>2004</v>
      </c>
      <c r="O2141" s="7">
        <v>3</v>
      </c>
      <c r="P2141" s="6">
        <v>11</v>
      </c>
      <c r="Q2141" s="6">
        <v>4</v>
      </c>
      <c r="R2141" s="6">
        <v>10</v>
      </c>
      <c r="S2141" s="8" t="s">
        <v>91</v>
      </c>
      <c r="T2141" s="8" t="s">
        <v>92</v>
      </c>
      <c r="U2141" s="8" t="s">
        <v>29</v>
      </c>
    </row>
    <row r="2142" spans="1:21" x14ac:dyDescent="0.2">
      <c r="A2142" s="12">
        <v>10327</v>
      </c>
      <c r="B2142" s="13">
        <v>38301</v>
      </c>
      <c r="C2142" s="12">
        <v>145</v>
      </c>
      <c r="D2142" s="12" t="s">
        <v>223</v>
      </c>
      <c r="E2142" s="14">
        <v>37</v>
      </c>
      <c r="F2142" s="12">
        <v>48.05</v>
      </c>
      <c r="G2142" s="12">
        <v>54.6</v>
      </c>
      <c r="H2142" s="12">
        <v>33.299999999999997</v>
      </c>
      <c r="I2142" s="9">
        <v>0.1457</v>
      </c>
      <c r="J2142" s="9">
        <v>0.45050000000000001</v>
      </c>
      <c r="K2142" s="10">
        <f>E2142*F2142</f>
        <v>1777.85</v>
      </c>
      <c r="L2142" s="11">
        <f>F2142-H2142</f>
        <v>14.75</v>
      </c>
      <c r="M2142" s="10">
        <f>L2142*E2142</f>
        <v>545.75</v>
      </c>
      <c r="N2142" s="6">
        <v>2004</v>
      </c>
      <c r="O2142" s="7">
        <v>3</v>
      </c>
      <c r="P2142" s="6">
        <v>11</v>
      </c>
      <c r="Q2142" s="6">
        <v>4</v>
      </c>
      <c r="R2142" s="6">
        <v>10</v>
      </c>
      <c r="S2142" s="8" t="s">
        <v>91</v>
      </c>
      <c r="T2142" s="8" t="s">
        <v>92</v>
      </c>
      <c r="U2142" s="8" t="s">
        <v>29</v>
      </c>
    </row>
    <row r="2143" spans="1:21" x14ac:dyDescent="0.2">
      <c r="A2143" s="12">
        <v>10328</v>
      </c>
      <c r="B2143" s="13">
        <v>38303</v>
      </c>
      <c r="C2143" s="12">
        <v>278</v>
      </c>
      <c r="D2143" s="12" t="s">
        <v>161</v>
      </c>
      <c r="E2143" s="14">
        <v>34</v>
      </c>
      <c r="F2143" s="12">
        <v>104.81</v>
      </c>
      <c r="G2143" s="12">
        <v>105.87</v>
      </c>
      <c r="H2143" s="12">
        <v>64.58</v>
      </c>
      <c r="I2143" s="9">
        <v>9.4999999999999998E-3</v>
      </c>
      <c r="J2143" s="9">
        <v>0.61939999999999995</v>
      </c>
      <c r="K2143" s="10">
        <f>E2143*F2143</f>
        <v>3563.54</v>
      </c>
      <c r="L2143" s="11">
        <f>F2143-H2143</f>
        <v>40.230000000000004</v>
      </c>
      <c r="M2143" s="10">
        <f>L2143*E2143</f>
        <v>1367.8200000000002</v>
      </c>
      <c r="N2143" s="6">
        <v>2004</v>
      </c>
      <c r="O2143" s="7">
        <v>3</v>
      </c>
      <c r="P2143" s="6">
        <v>11</v>
      </c>
      <c r="Q2143" s="6">
        <v>6</v>
      </c>
      <c r="R2143" s="6">
        <v>12</v>
      </c>
      <c r="S2143" s="8" t="s">
        <v>128</v>
      </c>
      <c r="T2143" s="8" t="s">
        <v>63</v>
      </c>
      <c r="U2143" s="8" t="s">
        <v>29</v>
      </c>
    </row>
    <row r="2144" spans="1:21" x14ac:dyDescent="0.2">
      <c r="A2144" s="12">
        <v>10328</v>
      </c>
      <c r="B2144" s="13">
        <v>38303</v>
      </c>
      <c r="C2144" s="12">
        <v>278</v>
      </c>
      <c r="D2144" s="12" t="s">
        <v>173</v>
      </c>
      <c r="E2144" s="14">
        <v>47</v>
      </c>
      <c r="F2144" s="12">
        <v>87.54</v>
      </c>
      <c r="G2144" s="12">
        <v>109.42</v>
      </c>
      <c r="H2144" s="12">
        <v>66.739999999999995</v>
      </c>
      <c r="I2144" s="9">
        <v>0.25130000000000002</v>
      </c>
      <c r="J2144" s="9">
        <v>0.31469999999999998</v>
      </c>
      <c r="K2144" s="10">
        <f>E2144*F2144</f>
        <v>4114.38</v>
      </c>
      <c r="L2144" s="11">
        <f>F2144-H2144</f>
        <v>20.800000000000011</v>
      </c>
      <c r="M2144" s="10">
        <f>L2144*E2144</f>
        <v>977.60000000000059</v>
      </c>
      <c r="N2144" s="6">
        <v>2004</v>
      </c>
      <c r="O2144" s="7">
        <v>3</v>
      </c>
      <c r="P2144" s="6">
        <v>11</v>
      </c>
      <c r="Q2144" s="6">
        <v>6</v>
      </c>
      <c r="R2144" s="6">
        <v>12</v>
      </c>
      <c r="S2144" s="8" t="s">
        <v>128</v>
      </c>
      <c r="T2144" s="8" t="s">
        <v>63</v>
      </c>
      <c r="U2144" s="8" t="s">
        <v>29</v>
      </c>
    </row>
    <row r="2145" spans="1:21" x14ac:dyDescent="0.2">
      <c r="A2145" s="12">
        <v>10328</v>
      </c>
      <c r="B2145" s="13">
        <v>38303</v>
      </c>
      <c r="C2145" s="12">
        <v>278</v>
      </c>
      <c r="D2145" s="12" t="s">
        <v>182</v>
      </c>
      <c r="E2145" s="14">
        <v>48</v>
      </c>
      <c r="F2145" s="12">
        <v>67.819999999999993</v>
      </c>
      <c r="G2145" s="12">
        <v>68.510000000000005</v>
      </c>
      <c r="H2145" s="12">
        <v>34.25</v>
      </c>
      <c r="I2145" s="9">
        <v>1.47E-2</v>
      </c>
      <c r="J2145" s="9">
        <v>0.99270000000000003</v>
      </c>
      <c r="K2145" s="10">
        <f>E2145*F2145</f>
        <v>3255.3599999999997</v>
      </c>
      <c r="L2145" s="11">
        <f>F2145-H2145</f>
        <v>33.569999999999993</v>
      </c>
      <c r="M2145" s="10">
        <f>L2145*E2145</f>
        <v>1611.3599999999997</v>
      </c>
      <c r="N2145" s="6">
        <v>2004</v>
      </c>
      <c r="O2145" s="7">
        <v>3</v>
      </c>
      <c r="P2145" s="6">
        <v>11</v>
      </c>
      <c r="Q2145" s="6">
        <v>6</v>
      </c>
      <c r="R2145" s="6">
        <v>12</v>
      </c>
      <c r="S2145" s="8" t="s">
        <v>128</v>
      </c>
      <c r="T2145" s="8" t="s">
        <v>63</v>
      </c>
      <c r="U2145" s="8" t="s">
        <v>29</v>
      </c>
    </row>
    <row r="2146" spans="1:21" x14ac:dyDescent="0.2">
      <c r="A2146" s="12">
        <v>10328</v>
      </c>
      <c r="B2146" s="13">
        <v>38303</v>
      </c>
      <c r="C2146" s="12">
        <v>278</v>
      </c>
      <c r="D2146" s="12" t="s">
        <v>188</v>
      </c>
      <c r="E2146" s="14">
        <v>20</v>
      </c>
      <c r="F2146" s="12">
        <v>56.55</v>
      </c>
      <c r="G2146" s="12">
        <v>65.75</v>
      </c>
      <c r="H2146" s="12">
        <v>26.3</v>
      </c>
      <c r="I2146" s="9">
        <v>0.15920000000000001</v>
      </c>
      <c r="J2146" s="9">
        <v>1.1407</v>
      </c>
      <c r="K2146" s="10">
        <f>E2146*F2146</f>
        <v>1131</v>
      </c>
      <c r="L2146" s="11">
        <f>F2146-H2146</f>
        <v>30.249999999999996</v>
      </c>
      <c r="M2146" s="10">
        <f>L2146*E2146</f>
        <v>604.99999999999989</v>
      </c>
      <c r="N2146" s="6">
        <v>2004</v>
      </c>
      <c r="O2146" s="7">
        <v>3</v>
      </c>
      <c r="P2146" s="6">
        <v>11</v>
      </c>
      <c r="Q2146" s="6">
        <v>6</v>
      </c>
      <c r="R2146" s="6">
        <v>12</v>
      </c>
      <c r="S2146" s="8" t="s">
        <v>128</v>
      </c>
      <c r="T2146" s="8" t="s">
        <v>63</v>
      </c>
      <c r="U2146" s="8" t="s">
        <v>29</v>
      </c>
    </row>
    <row r="2147" spans="1:21" x14ac:dyDescent="0.2">
      <c r="A2147" s="12">
        <v>10328</v>
      </c>
      <c r="B2147" s="13">
        <v>38303</v>
      </c>
      <c r="C2147" s="12">
        <v>278</v>
      </c>
      <c r="D2147" s="12" t="s">
        <v>192</v>
      </c>
      <c r="E2147" s="14">
        <v>35</v>
      </c>
      <c r="F2147" s="12">
        <v>55.96</v>
      </c>
      <c r="G2147" s="12">
        <v>68.239999999999995</v>
      </c>
      <c r="H2147" s="12">
        <v>29.34</v>
      </c>
      <c r="I2147" s="9">
        <v>0.21440000000000001</v>
      </c>
      <c r="J2147" s="9">
        <v>0.92020000000000002</v>
      </c>
      <c r="K2147" s="10">
        <f>E2147*F2147</f>
        <v>1958.6000000000001</v>
      </c>
      <c r="L2147" s="11">
        <f>F2147-H2147</f>
        <v>26.62</v>
      </c>
      <c r="M2147" s="10">
        <f>L2147*E2147</f>
        <v>931.7</v>
      </c>
      <c r="N2147" s="6">
        <v>2004</v>
      </c>
      <c r="O2147" s="7">
        <v>3</v>
      </c>
      <c r="P2147" s="6">
        <v>11</v>
      </c>
      <c r="Q2147" s="6">
        <v>6</v>
      </c>
      <c r="R2147" s="6">
        <v>12</v>
      </c>
      <c r="S2147" s="8" t="s">
        <v>128</v>
      </c>
      <c r="T2147" s="8" t="s">
        <v>63</v>
      </c>
      <c r="U2147" s="8" t="s">
        <v>29</v>
      </c>
    </row>
    <row r="2148" spans="1:21" x14ac:dyDescent="0.2">
      <c r="A2148" s="12">
        <v>10328</v>
      </c>
      <c r="B2148" s="13">
        <v>38303</v>
      </c>
      <c r="C2148" s="12">
        <v>278</v>
      </c>
      <c r="D2148" s="12" t="s">
        <v>196</v>
      </c>
      <c r="E2148" s="14">
        <v>43</v>
      </c>
      <c r="F2148" s="12">
        <v>69.55</v>
      </c>
      <c r="G2148" s="12">
        <v>72.45</v>
      </c>
      <c r="H2148" s="12">
        <v>36.229999999999997</v>
      </c>
      <c r="I2148" s="9">
        <v>4.3099999999999999E-2</v>
      </c>
      <c r="J2148" s="9">
        <v>0.91080000000000005</v>
      </c>
      <c r="K2148" s="10">
        <f>E2148*F2148</f>
        <v>2990.65</v>
      </c>
      <c r="L2148" s="11">
        <f>F2148-H2148</f>
        <v>33.32</v>
      </c>
      <c r="M2148" s="10">
        <f>L2148*E2148</f>
        <v>1432.76</v>
      </c>
      <c r="N2148" s="6">
        <v>2004</v>
      </c>
      <c r="O2148" s="7">
        <v>3</v>
      </c>
      <c r="P2148" s="6">
        <v>11</v>
      </c>
      <c r="Q2148" s="6">
        <v>6</v>
      </c>
      <c r="R2148" s="6">
        <v>12</v>
      </c>
      <c r="S2148" s="8" t="s">
        <v>128</v>
      </c>
      <c r="T2148" s="8" t="s">
        <v>63</v>
      </c>
      <c r="U2148" s="8" t="s">
        <v>29</v>
      </c>
    </row>
    <row r="2149" spans="1:21" x14ac:dyDescent="0.2">
      <c r="A2149" s="12">
        <v>10328</v>
      </c>
      <c r="B2149" s="13">
        <v>38303</v>
      </c>
      <c r="C2149" s="12">
        <v>278</v>
      </c>
      <c r="D2149" s="12" t="s">
        <v>204</v>
      </c>
      <c r="E2149" s="14">
        <v>24</v>
      </c>
      <c r="F2149" s="12">
        <v>57.1</v>
      </c>
      <c r="G2149" s="12">
        <v>68.790000000000006</v>
      </c>
      <c r="H2149" s="12">
        <v>33.020000000000003</v>
      </c>
      <c r="I2149" s="9">
        <v>0.2102</v>
      </c>
      <c r="J2149" s="9">
        <v>0.7268</v>
      </c>
      <c r="K2149" s="10">
        <f>E2149*F2149</f>
        <v>1370.4</v>
      </c>
      <c r="L2149" s="11">
        <f>F2149-H2149</f>
        <v>24.08</v>
      </c>
      <c r="M2149" s="10">
        <f>L2149*E2149</f>
        <v>577.91999999999996</v>
      </c>
      <c r="N2149" s="6">
        <v>2004</v>
      </c>
      <c r="O2149" s="7">
        <v>3</v>
      </c>
      <c r="P2149" s="6">
        <v>11</v>
      </c>
      <c r="Q2149" s="6">
        <v>6</v>
      </c>
      <c r="R2149" s="6">
        <v>12</v>
      </c>
      <c r="S2149" s="8" t="s">
        <v>128</v>
      </c>
      <c r="T2149" s="8" t="s">
        <v>63</v>
      </c>
      <c r="U2149" s="8" t="s">
        <v>29</v>
      </c>
    </row>
    <row r="2150" spans="1:21" x14ac:dyDescent="0.2">
      <c r="A2150" s="12">
        <v>10328</v>
      </c>
      <c r="B2150" s="13">
        <v>38303</v>
      </c>
      <c r="C2150" s="12">
        <v>278</v>
      </c>
      <c r="D2150" s="12" t="s">
        <v>206</v>
      </c>
      <c r="E2150" s="14">
        <v>34</v>
      </c>
      <c r="F2150" s="12">
        <v>42.33</v>
      </c>
      <c r="G2150" s="12">
        <v>43.64</v>
      </c>
      <c r="H2150" s="12">
        <v>27.06</v>
      </c>
      <c r="I2150" s="9">
        <v>2.3599999999999999E-2</v>
      </c>
      <c r="J2150" s="9">
        <v>0.55430000000000001</v>
      </c>
      <c r="K2150" s="10">
        <f>E2150*F2150</f>
        <v>1439.22</v>
      </c>
      <c r="L2150" s="11">
        <f>F2150-H2150</f>
        <v>15.27</v>
      </c>
      <c r="M2150" s="10">
        <f>L2150*E2150</f>
        <v>519.17999999999995</v>
      </c>
      <c r="N2150" s="6">
        <v>2004</v>
      </c>
      <c r="O2150" s="7">
        <v>3</v>
      </c>
      <c r="P2150" s="6">
        <v>11</v>
      </c>
      <c r="Q2150" s="6">
        <v>6</v>
      </c>
      <c r="R2150" s="6">
        <v>12</v>
      </c>
      <c r="S2150" s="8" t="s">
        <v>128</v>
      </c>
      <c r="T2150" s="8" t="s">
        <v>63</v>
      </c>
      <c r="U2150" s="8" t="s">
        <v>29</v>
      </c>
    </row>
    <row r="2151" spans="1:21" x14ac:dyDescent="0.2">
      <c r="A2151" s="12">
        <v>10328</v>
      </c>
      <c r="B2151" s="13">
        <v>38303</v>
      </c>
      <c r="C2151" s="12">
        <v>278</v>
      </c>
      <c r="D2151" s="12" t="s">
        <v>211</v>
      </c>
      <c r="E2151" s="14">
        <v>27</v>
      </c>
      <c r="F2151" s="12">
        <v>84.03</v>
      </c>
      <c r="G2151" s="12">
        <v>91.34</v>
      </c>
      <c r="H2151" s="12">
        <v>51.15</v>
      </c>
      <c r="I2151" s="9">
        <v>8.3299999999999999E-2</v>
      </c>
      <c r="J2151" s="9">
        <v>0.6452</v>
      </c>
      <c r="K2151" s="10">
        <f>E2151*F2151</f>
        <v>2268.81</v>
      </c>
      <c r="L2151" s="11">
        <f>F2151-H2151</f>
        <v>32.880000000000003</v>
      </c>
      <c r="M2151" s="10">
        <f>L2151*E2151</f>
        <v>887.7600000000001</v>
      </c>
      <c r="N2151" s="6">
        <v>2004</v>
      </c>
      <c r="O2151" s="7">
        <v>3</v>
      </c>
      <c r="P2151" s="6">
        <v>11</v>
      </c>
      <c r="Q2151" s="6">
        <v>6</v>
      </c>
      <c r="R2151" s="6">
        <v>12</v>
      </c>
      <c r="S2151" s="8" t="s">
        <v>128</v>
      </c>
      <c r="T2151" s="8" t="s">
        <v>63</v>
      </c>
      <c r="U2151" s="8" t="s">
        <v>29</v>
      </c>
    </row>
    <row r="2152" spans="1:21" x14ac:dyDescent="0.2">
      <c r="A2152" s="12">
        <v>10328</v>
      </c>
      <c r="B2152" s="13">
        <v>38303</v>
      </c>
      <c r="C2152" s="12">
        <v>278</v>
      </c>
      <c r="D2152" s="12" t="s">
        <v>213</v>
      </c>
      <c r="E2152" s="14">
        <v>41</v>
      </c>
      <c r="F2152" s="12">
        <v>75.13</v>
      </c>
      <c r="G2152" s="12">
        <v>90.52</v>
      </c>
      <c r="H2152" s="12">
        <v>39.83</v>
      </c>
      <c r="I2152" s="9">
        <v>0.19969999999999999</v>
      </c>
      <c r="J2152" s="9">
        <v>0.87870000000000004</v>
      </c>
      <c r="K2152" s="10">
        <f>E2152*F2152</f>
        <v>3080.33</v>
      </c>
      <c r="L2152" s="11">
        <f>F2152-H2152</f>
        <v>35.299999999999997</v>
      </c>
      <c r="M2152" s="10">
        <f>L2152*E2152</f>
        <v>1447.3</v>
      </c>
      <c r="N2152" s="6">
        <v>2004</v>
      </c>
      <c r="O2152" s="7">
        <v>3</v>
      </c>
      <c r="P2152" s="6">
        <v>11</v>
      </c>
      <c r="Q2152" s="6">
        <v>6</v>
      </c>
      <c r="R2152" s="6">
        <v>12</v>
      </c>
      <c r="S2152" s="8" t="s">
        <v>128</v>
      </c>
      <c r="T2152" s="8" t="s">
        <v>63</v>
      </c>
      <c r="U2152" s="8" t="s">
        <v>29</v>
      </c>
    </row>
    <row r="2153" spans="1:21" x14ac:dyDescent="0.2">
      <c r="A2153" s="12">
        <v>10328</v>
      </c>
      <c r="B2153" s="13">
        <v>38303</v>
      </c>
      <c r="C2153" s="12">
        <v>278</v>
      </c>
      <c r="D2153" s="12" t="s">
        <v>214</v>
      </c>
      <c r="E2153" s="14">
        <v>37</v>
      </c>
      <c r="F2153" s="12">
        <v>95.73</v>
      </c>
      <c r="G2153" s="12">
        <v>99.72</v>
      </c>
      <c r="H2153" s="12">
        <v>68.8</v>
      </c>
      <c r="I2153" s="9">
        <v>4.1799999999999997E-2</v>
      </c>
      <c r="J2153" s="9">
        <v>0.39240000000000003</v>
      </c>
      <c r="K2153" s="10">
        <f>E2153*F2153</f>
        <v>3542.01</v>
      </c>
      <c r="L2153" s="11">
        <f>F2153-H2153</f>
        <v>26.930000000000007</v>
      </c>
      <c r="M2153" s="10">
        <f>L2153*E2153</f>
        <v>996.41000000000031</v>
      </c>
      <c r="N2153" s="6">
        <v>2004</v>
      </c>
      <c r="O2153" s="7">
        <v>3</v>
      </c>
      <c r="P2153" s="6">
        <v>11</v>
      </c>
      <c r="Q2153" s="6">
        <v>6</v>
      </c>
      <c r="R2153" s="6">
        <v>12</v>
      </c>
      <c r="S2153" s="8" t="s">
        <v>128</v>
      </c>
      <c r="T2153" s="8" t="s">
        <v>63</v>
      </c>
      <c r="U2153" s="8" t="s">
        <v>29</v>
      </c>
    </row>
    <row r="2154" spans="1:21" x14ac:dyDescent="0.2">
      <c r="A2154" s="12">
        <v>10328</v>
      </c>
      <c r="B2154" s="13">
        <v>38303</v>
      </c>
      <c r="C2154" s="12">
        <v>278</v>
      </c>
      <c r="D2154" s="12" t="s">
        <v>217</v>
      </c>
      <c r="E2154" s="14">
        <v>33</v>
      </c>
      <c r="F2154" s="12">
        <v>117.46</v>
      </c>
      <c r="G2154" s="12">
        <v>118.65</v>
      </c>
      <c r="H2154" s="12">
        <v>59.33</v>
      </c>
      <c r="I2154" s="9">
        <v>8.5000000000000006E-3</v>
      </c>
      <c r="J2154" s="9">
        <v>0.97760000000000002</v>
      </c>
      <c r="K2154" s="10">
        <f>E2154*F2154</f>
        <v>3876.18</v>
      </c>
      <c r="L2154" s="11">
        <f>F2154-H2154</f>
        <v>58.129999999999995</v>
      </c>
      <c r="M2154" s="10">
        <f>L2154*E2154</f>
        <v>1918.29</v>
      </c>
      <c r="N2154" s="6">
        <v>2004</v>
      </c>
      <c r="O2154" s="7">
        <v>3</v>
      </c>
      <c r="P2154" s="6">
        <v>11</v>
      </c>
      <c r="Q2154" s="6">
        <v>6</v>
      </c>
      <c r="R2154" s="6">
        <v>12</v>
      </c>
      <c r="S2154" s="8" t="s">
        <v>128</v>
      </c>
      <c r="T2154" s="8" t="s">
        <v>63</v>
      </c>
      <c r="U2154" s="8" t="s">
        <v>29</v>
      </c>
    </row>
    <row r="2155" spans="1:21" x14ac:dyDescent="0.2">
      <c r="A2155" s="12">
        <v>10328</v>
      </c>
      <c r="B2155" s="13">
        <v>38303</v>
      </c>
      <c r="C2155" s="12">
        <v>278</v>
      </c>
      <c r="D2155" s="12" t="s">
        <v>218</v>
      </c>
      <c r="E2155" s="14">
        <v>33</v>
      </c>
      <c r="F2155" s="12">
        <v>71.2</v>
      </c>
      <c r="G2155" s="12">
        <v>80</v>
      </c>
      <c r="H2155" s="12">
        <v>54.4</v>
      </c>
      <c r="I2155" s="9">
        <v>0.12640000000000001</v>
      </c>
      <c r="J2155" s="9">
        <v>0.3125</v>
      </c>
      <c r="K2155" s="10">
        <f>E2155*F2155</f>
        <v>2349.6</v>
      </c>
      <c r="L2155" s="11">
        <f>F2155-H2155</f>
        <v>16.800000000000004</v>
      </c>
      <c r="M2155" s="10">
        <f>L2155*E2155</f>
        <v>554.40000000000009</v>
      </c>
      <c r="N2155" s="6">
        <v>2004</v>
      </c>
      <c r="O2155" s="7">
        <v>3</v>
      </c>
      <c r="P2155" s="6">
        <v>11</v>
      </c>
      <c r="Q2155" s="6">
        <v>6</v>
      </c>
      <c r="R2155" s="6">
        <v>12</v>
      </c>
      <c r="S2155" s="8" t="s">
        <v>128</v>
      </c>
      <c r="T2155" s="8" t="s">
        <v>63</v>
      </c>
      <c r="U2155" s="8" t="s">
        <v>29</v>
      </c>
    </row>
    <row r="2156" spans="1:21" x14ac:dyDescent="0.2">
      <c r="A2156" s="12">
        <v>10328</v>
      </c>
      <c r="B2156" s="13">
        <v>38303</v>
      </c>
      <c r="C2156" s="12">
        <v>278</v>
      </c>
      <c r="D2156" s="12" t="s">
        <v>221</v>
      </c>
      <c r="E2156" s="14">
        <v>39</v>
      </c>
      <c r="F2156" s="12">
        <v>69.59</v>
      </c>
      <c r="G2156" s="12">
        <v>74.03</v>
      </c>
      <c r="H2156" s="12">
        <v>36.270000000000003</v>
      </c>
      <c r="I2156" s="9">
        <v>5.7500000000000002E-2</v>
      </c>
      <c r="J2156" s="9">
        <v>0.90980000000000005</v>
      </c>
      <c r="K2156" s="10">
        <f>E2156*F2156</f>
        <v>2714.01</v>
      </c>
      <c r="L2156" s="11">
        <f>F2156-H2156</f>
        <v>33.32</v>
      </c>
      <c r="M2156" s="10">
        <f>L2156*E2156</f>
        <v>1299.48</v>
      </c>
      <c r="N2156" s="6">
        <v>2004</v>
      </c>
      <c r="O2156" s="7">
        <v>3</v>
      </c>
      <c r="P2156" s="6">
        <v>11</v>
      </c>
      <c r="Q2156" s="6">
        <v>6</v>
      </c>
      <c r="R2156" s="6">
        <v>12</v>
      </c>
      <c r="S2156" s="8" t="s">
        <v>128</v>
      </c>
      <c r="T2156" s="8" t="s">
        <v>63</v>
      </c>
      <c r="U2156" s="8" t="s">
        <v>29</v>
      </c>
    </row>
    <row r="2157" spans="1:21" x14ac:dyDescent="0.2">
      <c r="A2157" s="12">
        <v>10329</v>
      </c>
      <c r="B2157" s="13">
        <v>38306</v>
      </c>
      <c r="C2157" s="12">
        <v>131</v>
      </c>
      <c r="D2157" s="12" t="s">
        <v>18</v>
      </c>
      <c r="E2157" s="14">
        <v>42</v>
      </c>
      <c r="F2157" s="12">
        <v>80.39</v>
      </c>
      <c r="G2157" s="12">
        <v>95.7</v>
      </c>
      <c r="H2157" s="12">
        <v>48.81</v>
      </c>
      <c r="I2157" s="9">
        <v>0.18659999999999999</v>
      </c>
      <c r="J2157" s="9">
        <v>0.65559999999999996</v>
      </c>
      <c r="K2157" s="10">
        <f>E2157*F2157</f>
        <v>3376.38</v>
      </c>
      <c r="L2157" s="11">
        <f>F2157-H2157</f>
        <v>31.58</v>
      </c>
      <c r="M2157" s="10">
        <f>L2157*E2157</f>
        <v>1326.36</v>
      </c>
      <c r="N2157" s="6">
        <v>2004</v>
      </c>
      <c r="O2157" s="7">
        <v>3</v>
      </c>
      <c r="P2157" s="6">
        <v>11</v>
      </c>
      <c r="Q2157" s="6">
        <v>2</v>
      </c>
      <c r="R2157" s="6">
        <v>15</v>
      </c>
      <c r="S2157" s="8" t="s">
        <v>35</v>
      </c>
      <c r="T2157" s="8" t="s">
        <v>24</v>
      </c>
      <c r="U2157" s="8" t="s">
        <v>25</v>
      </c>
    </row>
    <row r="2158" spans="1:21" x14ac:dyDescent="0.2">
      <c r="A2158" s="12">
        <v>10329</v>
      </c>
      <c r="B2158" s="13">
        <v>38306</v>
      </c>
      <c r="C2158" s="12">
        <v>131</v>
      </c>
      <c r="D2158" s="12" t="s">
        <v>74</v>
      </c>
      <c r="E2158" s="14">
        <v>20</v>
      </c>
      <c r="F2158" s="12">
        <v>109.42</v>
      </c>
      <c r="G2158" s="12">
        <v>118.94</v>
      </c>
      <c r="H2158" s="12">
        <v>68.989999999999995</v>
      </c>
      <c r="I2158" s="9">
        <v>9.1399999999999995E-2</v>
      </c>
      <c r="J2158" s="9">
        <v>0.57979999999999998</v>
      </c>
      <c r="K2158" s="10">
        <f>E2158*F2158</f>
        <v>2188.4</v>
      </c>
      <c r="L2158" s="11">
        <f>F2158-H2158</f>
        <v>40.430000000000007</v>
      </c>
      <c r="M2158" s="10">
        <f>L2158*E2158</f>
        <v>808.60000000000014</v>
      </c>
      <c r="N2158" s="6">
        <v>2004</v>
      </c>
      <c r="O2158" s="7">
        <v>3</v>
      </c>
      <c r="P2158" s="6">
        <v>11</v>
      </c>
      <c r="Q2158" s="6">
        <v>2</v>
      </c>
      <c r="R2158" s="6">
        <v>15</v>
      </c>
      <c r="S2158" s="8" t="s">
        <v>35</v>
      </c>
      <c r="T2158" s="8" t="s">
        <v>24</v>
      </c>
      <c r="U2158" s="8" t="s">
        <v>25</v>
      </c>
    </row>
    <row r="2159" spans="1:21" x14ac:dyDescent="0.2">
      <c r="A2159" s="12">
        <v>10329</v>
      </c>
      <c r="B2159" s="13">
        <v>38306</v>
      </c>
      <c r="C2159" s="12">
        <v>131</v>
      </c>
      <c r="D2159" s="12" t="s">
        <v>77</v>
      </c>
      <c r="E2159" s="14">
        <v>26</v>
      </c>
      <c r="F2159" s="12">
        <v>164.61</v>
      </c>
      <c r="G2159" s="12">
        <v>193.66</v>
      </c>
      <c r="H2159" s="12">
        <v>91.02</v>
      </c>
      <c r="I2159" s="9">
        <v>0.1762</v>
      </c>
      <c r="J2159" s="9">
        <v>0.81299999999999994</v>
      </c>
      <c r="K2159" s="10">
        <f>E2159*F2159</f>
        <v>4279.8600000000006</v>
      </c>
      <c r="L2159" s="11">
        <f>F2159-H2159</f>
        <v>73.590000000000018</v>
      </c>
      <c r="M2159" s="10">
        <f>L2159*E2159</f>
        <v>1913.3400000000004</v>
      </c>
      <c r="N2159" s="6">
        <v>2004</v>
      </c>
      <c r="O2159" s="7">
        <v>3</v>
      </c>
      <c r="P2159" s="6">
        <v>11</v>
      </c>
      <c r="Q2159" s="6">
        <v>2</v>
      </c>
      <c r="R2159" s="6">
        <v>15</v>
      </c>
      <c r="S2159" s="8" t="s">
        <v>35</v>
      </c>
      <c r="T2159" s="8" t="s">
        <v>24</v>
      </c>
      <c r="U2159" s="8" t="s">
        <v>25</v>
      </c>
    </row>
    <row r="2160" spans="1:21" x14ac:dyDescent="0.2">
      <c r="A2160" s="12">
        <v>10329</v>
      </c>
      <c r="B2160" s="13">
        <v>38306</v>
      </c>
      <c r="C2160" s="12">
        <v>131</v>
      </c>
      <c r="D2160" s="12" t="s">
        <v>95</v>
      </c>
      <c r="E2160" s="14">
        <v>41</v>
      </c>
      <c r="F2160" s="12">
        <v>182.9</v>
      </c>
      <c r="G2160" s="12">
        <v>194.57</v>
      </c>
      <c r="H2160" s="12">
        <v>95.34</v>
      </c>
      <c r="I2160" s="9">
        <v>6.5600000000000006E-2</v>
      </c>
      <c r="J2160" s="9">
        <v>0.92300000000000004</v>
      </c>
      <c r="K2160" s="10">
        <f>E2160*F2160</f>
        <v>7498.9000000000005</v>
      </c>
      <c r="L2160" s="11">
        <f>F2160-H2160</f>
        <v>87.56</v>
      </c>
      <c r="M2160" s="10">
        <f>L2160*E2160</f>
        <v>3589.96</v>
      </c>
      <c r="N2160" s="6">
        <v>2004</v>
      </c>
      <c r="O2160" s="7">
        <v>3</v>
      </c>
      <c r="P2160" s="6">
        <v>11</v>
      </c>
      <c r="Q2160" s="6">
        <v>2</v>
      </c>
      <c r="R2160" s="6">
        <v>15</v>
      </c>
      <c r="S2160" s="8" t="s">
        <v>35</v>
      </c>
      <c r="T2160" s="8" t="s">
        <v>24</v>
      </c>
      <c r="U2160" s="8" t="s">
        <v>25</v>
      </c>
    </row>
    <row r="2161" spans="1:21" x14ac:dyDescent="0.2">
      <c r="A2161" s="12">
        <v>10329</v>
      </c>
      <c r="B2161" s="13">
        <v>38306</v>
      </c>
      <c r="C2161" s="12">
        <v>131</v>
      </c>
      <c r="D2161" s="12" t="s">
        <v>112</v>
      </c>
      <c r="E2161" s="14">
        <v>24</v>
      </c>
      <c r="F2161" s="12">
        <v>128.03</v>
      </c>
      <c r="G2161" s="12">
        <v>150.62</v>
      </c>
      <c r="H2161" s="12">
        <v>66.27</v>
      </c>
      <c r="I2161" s="9">
        <v>0.17960000000000001</v>
      </c>
      <c r="J2161" s="9">
        <v>0.93559999999999999</v>
      </c>
      <c r="K2161" s="10">
        <f>E2161*F2161</f>
        <v>3072.7200000000003</v>
      </c>
      <c r="L2161" s="11">
        <f>F2161-H2161</f>
        <v>61.760000000000005</v>
      </c>
      <c r="M2161" s="10">
        <f>L2161*E2161</f>
        <v>1482.2400000000002</v>
      </c>
      <c r="N2161" s="6">
        <v>2004</v>
      </c>
      <c r="O2161" s="7">
        <v>3</v>
      </c>
      <c r="P2161" s="6">
        <v>11</v>
      </c>
      <c r="Q2161" s="6">
        <v>2</v>
      </c>
      <c r="R2161" s="6">
        <v>15</v>
      </c>
      <c r="S2161" s="8" t="s">
        <v>35</v>
      </c>
      <c r="T2161" s="8" t="s">
        <v>24</v>
      </c>
      <c r="U2161" s="8" t="s">
        <v>25</v>
      </c>
    </row>
    <row r="2162" spans="1:21" x14ac:dyDescent="0.2">
      <c r="A2162" s="12">
        <v>10329</v>
      </c>
      <c r="B2162" s="13">
        <v>38306</v>
      </c>
      <c r="C2162" s="12">
        <v>131</v>
      </c>
      <c r="D2162" s="12" t="s">
        <v>114</v>
      </c>
      <c r="E2162" s="14">
        <v>46</v>
      </c>
      <c r="F2162" s="12">
        <v>117.44</v>
      </c>
      <c r="G2162" s="12">
        <v>117.44</v>
      </c>
      <c r="H2162" s="12">
        <v>75.16</v>
      </c>
      <c r="I2162" s="9">
        <v>0</v>
      </c>
      <c r="J2162" s="9">
        <v>0.55879999999999996</v>
      </c>
      <c r="K2162" s="10">
        <f>E2162*F2162</f>
        <v>5402.24</v>
      </c>
      <c r="L2162" s="11">
        <f>F2162-H2162</f>
        <v>42.28</v>
      </c>
      <c r="M2162" s="10">
        <f>L2162*E2162</f>
        <v>1944.88</v>
      </c>
      <c r="N2162" s="6">
        <v>2004</v>
      </c>
      <c r="O2162" s="7">
        <v>3</v>
      </c>
      <c r="P2162" s="6">
        <v>11</v>
      </c>
      <c r="Q2162" s="6">
        <v>2</v>
      </c>
      <c r="R2162" s="6">
        <v>15</v>
      </c>
      <c r="S2162" s="8" t="s">
        <v>35</v>
      </c>
      <c r="T2162" s="8" t="s">
        <v>24</v>
      </c>
      <c r="U2162" s="8" t="s">
        <v>25</v>
      </c>
    </row>
    <row r="2163" spans="1:21" x14ac:dyDescent="0.2">
      <c r="A2163" s="12">
        <v>10329</v>
      </c>
      <c r="B2163" s="13">
        <v>38306</v>
      </c>
      <c r="C2163" s="12">
        <v>131</v>
      </c>
      <c r="D2163" s="12" t="s">
        <v>117</v>
      </c>
      <c r="E2163" s="14">
        <v>33</v>
      </c>
      <c r="F2163" s="12">
        <v>74.209999999999994</v>
      </c>
      <c r="G2163" s="12">
        <v>79.8</v>
      </c>
      <c r="H2163" s="12">
        <v>31.92</v>
      </c>
      <c r="I2163" s="9">
        <v>8.09E-2</v>
      </c>
      <c r="J2163" s="9">
        <v>1.3158000000000001</v>
      </c>
      <c r="K2163" s="10">
        <f>E2163*F2163</f>
        <v>2448.9299999999998</v>
      </c>
      <c r="L2163" s="11">
        <f>F2163-H2163</f>
        <v>42.289999999999992</v>
      </c>
      <c r="M2163" s="10">
        <f>L2163*E2163</f>
        <v>1395.5699999999997</v>
      </c>
      <c r="N2163" s="6">
        <v>2004</v>
      </c>
      <c r="O2163" s="7">
        <v>3</v>
      </c>
      <c r="P2163" s="6">
        <v>11</v>
      </c>
      <c r="Q2163" s="6">
        <v>2</v>
      </c>
      <c r="R2163" s="6">
        <v>15</v>
      </c>
      <c r="S2163" s="8" t="s">
        <v>35</v>
      </c>
      <c r="T2163" s="8" t="s">
        <v>24</v>
      </c>
      <c r="U2163" s="8" t="s">
        <v>25</v>
      </c>
    </row>
    <row r="2164" spans="1:21" x14ac:dyDescent="0.2">
      <c r="A2164" s="12">
        <v>10329</v>
      </c>
      <c r="B2164" s="13">
        <v>38306</v>
      </c>
      <c r="C2164" s="12">
        <v>131</v>
      </c>
      <c r="D2164" s="12" t="s">
        <v>120</v>
      </c>
      <c r="E2164" s="14">
        <v>39</v>
      </c>
      <c r="F2164" s="12">
        <v>102.49</v>
      </c>
      <c r="G2164" s="12">
        <v>115.16</v>
      </c>
      <c r="H2164" s="12">
        <v>58.73</v>
      </c>
      <c r="I2164" s="9">
        <v>0.1268</v>
      </c>
      <c r="J2164" s="9">
        <v>0.74919999999999998</v>
      </c>
      <c r="K2164" s="10">
        <f>E2164*F2164</f>
        <v>3997.1099999999997</v>
      </c>
      <c r="L2164" s="11">
        <f>F2164-H2164</f>
        <v>43.76</v>
      </c>
      <c r="M2164" s="10">
        <f>L2164*E2164</f>
        <v>1706.6399999999999</v>
      </c>
      <c r="N2164" s="6">
        <v>2004</v>
      </c>
      <c r="O2164" s="7">
        <v>3</v>
      </c>
      <c r="P2164" s="6">
        <v>11</v>
      </c>
      <c r="Q2164" s="6">
        <v>2</v>
      </c>
      <c r="R2164" s="6">
        <v>15</v>
      </c>
      <c r="S2164" s="8" t="s">
        <v>35</v>
      </c>
      <c r="T2164" s="8" t="s">
        <v>24</v>
      </c>
      <c r="U2164" s="8" t="s">
        <v>25</v>
      </c>
    </row>
    <row r="2165" spans="1:21" x14ac:dyDescent="0.2">
      <c r="A2165" s="12">
        <v>10329</v>
      </c>
      <c r="B2165" s="13">
        <v>38306</v>
      </c>
      <c r="C2165" s="12">
        <v>131</v>
      </c>
      <c r="D2165" s="12" t="s">
        <v>135</v>
      </c>
      <c r="E2165" s="14">
        <v>29</v>
      </c>
      <c r="F2165" s="12">
        <v>66.22</v>
      </c>
      <c r="G2165" s="12">
        <v>77</v>
      </c>
      <c r="H2165" s="12">
        <v>53.9</v>
      </c>
      <c r="I2165" s="9">
        <v>0.1661</v>
      </c>
      <c r="J2165" s="9">
        <v>0.22259999999999999</v>
      </c>
      <c r="K2165" s="10">
        <f>E2165*F2165</f>
        <v>1920.3799999999999</v>
      </c>
      <c r="L2165" s="11">
        <f>F2165-H2165</f>
        <v>12.32</v>
      </c>
      <c r="M2165" s="10">
        <f>L2165*E2165</f>
        <v>357.28000000000003</v>
      </c>
      <c r="N2165" s="6">
        <v>2004</v>
      </c>
      <c r="O2165" s="7">
        <v>3</v>
      </c>
      <c r="P2165" s="6">
        <v>11</v>
      </c>
      <c r="Q2165" s="6">
        <v>2</v>
      </c>
      <c r="R2165" s="6">
        <v>15</v>
      </c>
      <c r="S2165" s="8" t="s">
        <v>35</v>
      </c>
      <c r="T2165" s="8" t="s">
        <v>24</v>
      </c>
      <c r="U2165" s="8" t="s">
        <v>25</v>
      </c>
    </row>
    <row r="2166" spans="1:21" x14ac:dyDescent="0.2">
      <c r="A2166" s="12">
        <v>10329</v>
      </c>
      <c r="B2166" s="13">
        <v>38306</v>
      </c>
      <c r="C2166" s="12">
        <v>131</v>
      </c>
      <c r="D2166" s="12" t="s">
        <v>146</v>
      </c>
      <c r="E2166" s="14">
        <v>38</v>
      </c>
      <c r="F2166" s="12">
        <v>55.72</v>
      </c>
      <c r="G2166" s="12">
        <v>60.57</v>
      </c>
      <c r="H2166" s="12">
        <v>24.23</v>
      </c>
      <c r="I2166" s="9">
        <v>8.9700000000000002E-2</v>
      </c>
      <c r="J2166" s="9">
        <v>1.2794000000000001</v>
      </c>
      <c r="K2166" s="10">
        <f>E2166*F2166</f>
        <v>2117.36</v>
      </c>
      <c r="L2166" s="11">
        <f>F2166-H2166</f>
        <v>31.49</v>
      </c>
      <c r="M2166" s="10">
        <f>L2166*E2166</f>
        <v>1196.6199999999999</v>
      </c>
      <c r="N2166" s="6">
        <v>2004</v>
      </c>
      <c r="O2166" s="7">
        <v>3</v>
      </c>
      <c r="P2166" s="6">
        <v>11</v>
      </c>
      <c r="Q2166" s="6">
        <v>2</v>
      </c>
      <c r="R2166" s="6">
        <v>15</v>
      </c>
      <c r="S2166" s="8" t="s">
        <v>35</v>
      </c>
      <c r="T2166" s="8" t="s">
        <v>24</v>
      </c>
      <c r="U2166" s="8" t="s">
        <v>25</v>
      </c>
    </row>
    <row r="2167" spans="1:21" x14ac:dyDescent="0.2">
      <c r="A2167" s="12">
        <v>10329</v>
      </c>
      <c r="B2167" s="13">
        <v>38306</v>
      </c>
      <c r="C2167" s="12">
        <v>131</v>
      </c>
      <c r="D2167" s="12" t="s">
        <v>156</v>
      </c>
      <c r="E2167" s="14">
        <v>38</v>
      </c>
      <c r="F2167" s="12">
        <v>65.13</v>
      </c>
      <c r="G2167" s="12">
        <v>80.41</v>
      </c>
      <c r="H2167" s="12">
        <v>49.05</v>
      </c>
      <c r="I2167" s="9">
        <v>0.2303</v>
      </c>
      <c r="J2167" s="9">
        <v>0.32619999999999999</v>
      </c>
      <c r="K2167" s="10">
        <f>E2167*F2167</f>
        <v>2474.9399999999996</v>
      </c>
      <c r="L2167" s="11">
        <f>F2167-H2167</f>
        <v>16.079999999999998</v>
      </c>
      <c r="M2167" s="10">
        <f>L2167*E2167</f>
        <v>611.04</v>
      </c>
      <c r="N2167" s="6">
        <v>2004</v>
      </c>
      <c r="O2167" s="7">
        <v>3</v>
      </c>
      <c r="P2167" s="6">
        <v>11</v>
      </c>
      <c r="Q2167" s="6">
        <v>2</v>
      </c>
      <c r="R2167" s="6">
        <v>15</v>
      </c>
      <c r="S2167" s="8" t="s">
        <v>35</v>
      </c>
      <c r="T2167" s="8" t="s">
        <v>24</v>
      </c>
      <c r="U2167" s="8" t="s">
        <v>25</v>
      </c>
    </row>
    <row r="2168" spans="1:21" x14ac:dyDescent="0.2">
      <c r="A2168" s="12">
        <v>10329</v>
      </c>
      <c r="B2168" s="13">
        <v>38306</v>
      </c>
      <c r="C2168" s="12">
        <v>131</v>
      </c>
      <c r="D2168" s="12" t="s">
        <v>171</v>
      </c>
      <c r="E2168" s="14">
        <v>30</v>
      </c>
      <c r="F2168" s="12">
        <v>104.81</v>
      </c>
      <c r="G2168" s="12">
        <v>112.7</v>
      </c>
      <c r="H2168" s="12">
        <v>60.86</v>
      </c>
      <c r="I2168" s="9">
        <v>7.6300000000000007E-2</v>
      </c>
      <c r="J2168" s="9">
        <v>0.72299999999999998</v>
      </c>
      <c r="K2168" s="10">
        <f>E2168*F2168</f>
        <v>3144.3</v>
      </c>
      <c r="L2168" s="11">
        <f>F2168-H2168</f>
        <v>43.95</v>
      </c>
      <c r="M2168" s="10">
        <f>L2168*E2168</f>
        <v>1318.5</v>
      </c>
      <c r="N2168" s="6">
        <v>2004</v>
      </c>
      <c r="O2168" s="7">
        <v>3</v>
      </c>
      <c r="P2168" s="6">
        <v>11</v>
      </c>
      <c r="Q2168" s="6">
        <v>2</v>
      </c>
      <c r="R2168" s="6">
        <v>15</v>
      </c>
      <c r="S2168" s="8" t="s">
        <v>35</v>
      </c>
      <c r="T2168" s="8" t="s">
        <v>24</v>
      </c>
      <c r="U2168" s="8" t="s">
        <v>25</v>
      </c>
    </row>
    <row r="2169" spans="1:21" x14ac:dyDescent="0.2">
      <c r="A2169" s="12">
        <v>10329</v>
      </c>
      <c r="B2169" s="13">
        <v>38306</v>
      </c>
      <c r="C2169" s="12">
        <v>131</v>
      </c>
      <c r="D2169" s="12" t="s">
        <v>175</v>
      </c>
      <c r="E2169" s="14">
        <v>37</v>
      </c>
      <c r="F2169" s="12">
        <v>71.599999999999994</v>
      </c>
      <c r="G2169" s="12">
        <v>76.17</v>
      </c>
      <c r="H2169" s="12">
        <v>37.32</v>
      </c>
      <c r="I2169" s="9">
        <v>6.9800000000000001E-2</v>
      </c>
      <c r="J2169" s="9">
        <v>0.91100000000000003</v>
      </c>
      <c r="K2169" s="10">
        <f>E2169*F2169</f>
        <v>2649.2</v>
      </c>
      <c r="L2169" s="11">
        <f>F2169-H2169</f>
        <v>34.279999999999994</v>
      </c>
      <c r="M2169" s="10">
        <f>L2169*E2169</f>
        <v>1268.3599999999997</v>
      </c>
      <c r="N2169" s="6">
        <v>2004</v>
      </c>
      <c r="O2169" s="7">
        <v>3</v>
      </c>
      <c r="P2169" s="6">
        <v>11</v>
      </c>
      <c r="Q2169" s="6">
        <v>2</v>
      </c>
      <c r="R2169" s="6">
        <v>15</v>
      </c>
      <c r="S2169" s="8" t="s">
        <v>35</v>
      </c>
      <c r="T2169" s="8" t="s">
        <v>24</v>
      </c>
      <c r="U2169" s="8" t="s">
        <v>25</v>
      </c>
    </row>
    <row r="2170" spans="1:21" x14ac:dyDescent="0.2">
      <c r="A2170" s="12">
        <v>10329</v>
      </c>
      <c r="B2170" s="13">
        <v>38306</v>
      </c>
      <c r="C2170" s="12">
        <v>131</v>
      </c>
      <c r="D2170" s="12" t="s">
        <v>199</v>
      </c>
      <c r="E2170" s="14">
        <v>45</v>
      </c>
      <c r="F2170" s="12">
        <v>80.91</v>
      </c>
      <c r="G2170" s="12">
        <v>99.89</v>
      </c>
      <c r="H2170" s="12">
        <v>66.92</v>
      </c>
      <c r="I2170" s="9">
        <v>0.23480000000000001</v>
      </c>
      <c r="J2170" s="9">
        <v>0.2092</v>
      </c>
      <c r="K2170" s="10">
        <f>E2170*F2170</f>
        <v>3640.95</v>
      </c>
      <c r="L2170" s="11">
        <f>F2170-H2170</f>
        <v>13.989999999999995</v>
      </c>
      <c r="M2170" s="10">
        <f>L2170*E2170</f>
        <v>629.54999999999973</v>
      </c>
      <c r="N2170" s="6">
        <v>2004</v>
      </c>
      <c r="O2170" s="7">
        <v>3</v>
      </c>
      <c r="P2170" s="6">
        <v>11</v>
      </c>
      <c r="Q2170" s="6">
        <v>2</v>
      </c>
      <c r="R2170" s="6">
        <v>15</v>
      </c>
      <c r="S2170" s="8" t="s">
        <v>35</v>
      </c>
      <c r="T2170" s="8" t="s">
        <v>24</v>
      </c>
      <c r="U2170" s="8" t="s">
        <v>25</v>
      </c>
    </row>
    <row r="2171" spans="1:21" x14ac:dyDescent="0.2">
      <c r="A2171" s="12">
        <v>10329</v>
      </c>
      <c r="B2171" s="13">
        <v>38306</v>
      </c>
      <c r="C2171" s="12">
        <v>131</v>
      </c>
      <c r="D2171" s="12" t="s">
        <v>222</v>
      </c>
      <c r="E2171" s="14">
        <v>44</v>
      </c>
      <c r="F2171" s="12">
        <v>41.22</v>
      </c>
      <c r="G2171" s="12">
        <v>49.66</v>
      </c>
      <c r="H2171" s="12">
        <v>32.770000000000003</v>
      </c>
      <c r="I2171" s="9">
        <v>0.19409999999999999</v>
      </c>
      <c r="J2171" s="9">
        <v>0.24410000000000001</v>
      </c>
      <c r="K2171" s="10">
        <f>E2171*F2171</f>
        <v>1813.6799999999998</v>
      </c>
      <c r="L2171" s="11">
        <f>F2171-H2171</f>
        <v>8.4499999999999957</v>
      </c>
      <c r="M2171" s="10">
        <f>L2171*E2171</f>
        <v>371.79999999999984</v>
      </c>
      <c r="N2171" s="6">
        <v>2004</v>
      </c>
      <c r="O2171" s="7">
        <v>3</v>
      </c>
      <c r="P2171" s="6">
        <v>11</v>
      </c>
      <c r="Q2171" s="6">
        <v>2</v>
      </c>
      <c r="R2171" s="6">
        <v>15</v>
      </c>
      <c r="S2171" s="8" t="s">
        <v>35</v>
      </c>
      <c r="T2171" s="8" t="s">
        <v>24</v>
      </c>
      <c r="U2171" s="8" t="s">
        <v>25</v>
      </c>
    </row>
    <row r="2172" spans="1:21" x14ac:dyDescent="0.2">
      <c r="A2172" s="12">
        <v>10330</v>
      </c>
      <c r="B2172" s="13">
        <v>38307</v>
      </c>
      <c r="C2172" s="12">
        <v>385</v>
      </c>
      <c r="D2172" s="12" t="s">
        <v>158</v>
      </c>
      <c r="E2172" s="14">
        <v>37</v>
      </c>
      <c r="F2172" s="12">
        <v>136.69999999999999</v>
      </c>
      <c r="G2172" s="12">
        <v>146.99</v>
      </c>
      <c r="H2172" s="12">
        <v>73.489999999999995</v>
      </c>
      <c r="I2172" s="9">
        <v>7.3200000000000001E-2</v>
      </c>
      <c r="J2172" s="9">
        <v>0.85729999999999995</v>
      </c>
      <c r="K2172" s="10">
        <f>E2172*F2172</f>
        <v>5057.8999999999996</v>
      </c>
      <c r="L2172" s="11">
        <f>F2172-H2172</f>
        <v>63.209999999999994</v>
      </c>
      <c r="M2172" s="10">
        <f>L2172*E2172</f>
        <v>2338.77</v>
      </c>
      <c r="N2172" s="6">
        <v>2004</v>
      </c>
      <c r="O2172" s="7">
        <v>3</v>
      </c>
      <c r="P2172" s="6">
        <v>11</v>
      </c>
      <c r="Q2172" s="6">
        <v>3</v>
      </c>
      <c r="R2172" s="6">
        <v>16</v>
      </c>
      <c r="S2172" s="8" t="s">
        <v>104</v>
      </c>
      <c r="T2172" s="8" t="s">
        <v>105</v>
      </c>
      <c r="U2172" s="8" t="s">
        <v>21</v>
      </c>
    </row>
    <row r="2173" spans="1:21" x14ac:dyDescent="0.2">
      <c r="A2173" s="12">
        <v>10330</v>
      </c>
      <c r="B2173" s="13">
        <v>38307</v>
      </c>
      <c r="C2173" s="12">
        <v>385</v>
      </c>
      <c r="D2173" s="12" t="s">
        <v>160</v>
      </c>
      <c r="E2173" s="14">
        <v>29</v>
      </c>
      <c r="F2173" s="12">
        <v>59.06</v>
      </c>
      <c r="G2173" s="12">
        <v>62.17</v>
      </c>
      <c r="H2173" s="12">
        <v>32.950000000000003</v>
      </c>
      <c r="I2173" s="9">
        <v>5.0799999999999998E-2</v>
      </c>
      <c r="J2173" s="9">
        <v>0.78910000000000002</v>
      </c>
      <c r="K2173" s="10">
        <f>E2173*F2173</f>
        <v>1712.74</v>
      </c>
      <c r="L2173" s="11">
        <f>F2173-H2173</f>
        <v>26.11</v>
      </c>
      <c r="M2173" s="10">
        <f>L2173*E2173</f>
        <v>757.18999999999994</v>
      </c>
      <c r="N2173" s="6">
        <v>2004</v>
      </c>
      <c r="O2173" s="7">
        <v>3</v>
      </c>
      <c r="P2173" s="6">
        <v>11</v>
      </c>
      <c r="Q2173" s="6">
        <v>3</v>
      </c>
      <c r="R2173" s="6">
        <v>16</v>
      </c>
      <c r="S2173" s="8" t="s">
        <v>104</v>
      </c>
      <c r="T2173" s="8" t="s">
        <v>105</v>
      </c>
      <c r="U2173" s="8" t="s">
        <v>21</v>
      </c>
    </row>
    <row r="2174" spans="1:21" x14ac:dyDescent="0.2">
      <c r="A2174" s="12">
        <v>10330</v>
      </c>
      <c r="B2174" s="13">
        <v>38307</v>
      </c>
      <c r="C2174" s="12">
        <v>385</v>
      </c>
      <c r="D2174" s="12" t="s">
        <v>167</v>
      </c>
      <c r="E2174" s="14">
        <v>50</v>
      </c>
      <c r="F2174" s="12">
        <v>133.91999999999999</v>
      </c>
      <c r="G2174" s="12">
        <v>148.80000000000001</v>
      </c>
      <c r="H2174" s="12">
        <v>69.930000000000007</v>
      </c>
      <c r="I2174" s="9">
        <v>0.112</v>
      </c>
      <c r="J2174" s="9">
        <v>0.91520000000000001</v>
      </c>
      <c r="K2174" s="10">
        <f>E2174*F2174</f>
        <v>6695.9999999999991</v>
      </c>
      <c r="L2174" s="11">
        <f>F2174-H2174</f>
        <v>63.989999999999981</v>
      </c>
      <c r="M2174" s="10">
        <f>L2174*E2174</f>
        <v>3199.4999999999991</v>
      </c>
      <c r="N2174" s="6">
        <v>2004</v>
      </c>
      <c r="O2174" s="7">
        <v>3</v>
      </c>
      <c r="P2174" s="6">
        <v>11</v>
      </c>
      <c r="Q2174" s="6">
        <v>3</v>
      </c>
      <c r="R2174" s="6">
        <v>16</v>
      </c>
      <c r="S2174" s="8" t="s">
        <v>104</v>
      </c>
      <c r="T2174" s="8" t="s">
        <v>105</v>
      </c>
      <c r="U2174" s="8" t="s">
        <v>21</v>
      </c>
    </row>
    <row r="2175" spans="1:21" x14ac:dyDescent="0.2">
      <c r="A2175" s="12">
        <v>10330</v>
      </c>
      <c r="B2175" s="13">
        <v>38307</v>
      </c>
      <c r="C2175" s="12">
        <v>385</v>
      </c>
      <c r="D2175" s="12" t="s">
        <v>179</v>
      </c>
      <c r="E2175" s="14">
        <v>42</v>
      </c>
      <c r="F2175" s="12">
        <v>56.1</v>
      </c>
      <c r="G2175" s="12">
        <v>69.260000000000005</v>
      </c>
      <c r="H2175" s="12">
        <v>47.1</v>
      </c>
      <c r="I2175" s="9">
        <v>0.23169999999999999</v>
      </c>
      <c r="J2175" s="9">
        <v>0.19109999999999999</v>
      </c>
      <c r="K2175" s="10">
        <f>E2175*F2175</f>
        <v>2356.2000000000003</v>
      </c>
      <c r="L2175" s="11">
        <f>F2175-H2175</f>
        <v>9</v>
      </c>
      <c r="M2175" s="10">
        <f>L2175*E2175</f>
        <v>378</v>
      </c>
      <c r="N2175" s="6">
        <v>2004</v>
      </c>
      <c r="O2175" s="7">
        <v>3</v>
      </c>
      <c r="P2175" s="6">
        <v>11</v>
      </c>
      <c r="Q2175" s="6">
        <v>3</v>
      </c>
      <c r="R2175" s="6">
        <v>16</v>
      </c>
      <c r="S2175" s="8" t="s">
        <v>104</v>
      </c>
      <c r="T2175" s="8" t="s">
        <v>105</v>
      </c>
      <c r="U2175" s="8" t="s">
        <v>21</v>
      </c>
    </row>
    <row r="2176" spans="1:21" x14ac:dyDescent="0.2">
      <c r="A2176" s="12">
        <v>10331</v>
      </c>
      <c r="B2176" s="13">
        <v>38308</v>
      </c>
      <c r="C2176" s="12">
        <v>486</v>
      </c>
      <c r="D2176" s="12" t="s">
        <v>123</v>
      </c>
      <c r="E2176" s="14">
        <v>46</v>
      </c>
      <c r="F2176" s="12">
        <v>120.31</v>
      </c>
      <c r="G2176" s="12">
        <v>141.54</v>
      </c>
      <c r="H2176" s="12">
        <v>83.51</v>
      </c>
      <c r="I2176" s="9">
        <v>0.17449999999999999</v>
      </c>
      <c r="J2176" s="9">
        <v>0.44309999999999999</v>
      </c>
      <c r="K2176" s="10">
        <f>E2176*F2176</f>
        <v>5534.26</v>
      </c>
      <c r="L2176" s="11">
        <f>F2176-H2176</f>
        <v>36.799999999999997</v>
      </c>
      <c r="M2176" s="10">
        <f>L2176*E2176</f>
        <v>1692.8</v>
      </c>
      <c r="N2176" s="6">
        <v>2004</v>
      </c>
      <c r="O2176" s="7">
        <v>3</v>
      </c>
      <c r="P2176" s="6">
        <v>11</v>
      </c>
      <c r="Q2176" s="6">
        <v>4</v>
      </c>
      <c r="R2176" s="6">
        <v>17</v>
      </c>
      <c r="S2176" s="8" t="s">
        <v>61</v>
      </c>
      <c r="T2176" s="8" t="s">
        <v>24</v>
      </c>
      <c r="U2176" s="8" t="s">
        <v>25</v>
      </c>
    </row>
    <row r="2177" spans="1:21" x14ac:dyDescent="0.2">
      <c r="A2177" s="12">
        <v>10331</v>
      </c>
      <c r="B2177" s="13">
        <v>38308</v>
      </c>
      <c r="C2177" s="12">
        <v>486</v>
      </c>
      <c r="D2177" s="12" t="s">
        <v>130</v>
      </c>
      <c r="E2177" s="14">
        <v>44</v>
      </c>
      <c r="F2177" s="12">
        <v>99.55</v>
      </c>
      <c r="G2177" s="12">
        <v>124.44</v>
      </c>
      <c r="H2177" s="12">
        <v>65.959999999999994</v>
      </c>
      <c r="I2177" s="9">
        <v>0.25109999999999999</v>
      </c>
      <c r="J2177" s="9">
        <v>0.51549999999999996</v>
      </c>
      <c r="K2177" s="10">
        <f>E2177*F2177</f>
        <v>4380.2</v>
      </c>
      <c r="L2177" s="11">
        <f>F2177-H2177</f>
        <v>33.590000000000003</v>
      </c>
      <c r="M2177" s="10">
        <f>L2177*E2177</f>
        <v>1477.96</v>
      </c>
      <c r="N2177" s="6">
        <v>2004</v>
      </c>
      <c r="O2177" s="7">
        <v>3</v>
      </c>
      <c r="P2177" s="6">
        <v>11</v>
      </c>
      <c r="Q2177" s="6">
        <v>4</v>
      </c>
      <c r="R2177" s="6">
        <v>17</v>
      </c>
      <c r="S2177" s="8" t="s">
        <v>61</v>
      </c>
      <c r="T2177" s="8" t="s">
        <v>24</v>
      </c>
      <c r="U2177" s="8" t="s">
        <v>25</v>
      </c>
    </row>
    <row r="2178" spans="1:21" x14ac:dyDescent="0.2">
      <c r="A2178" s="12">
        <v>10331</v>
      </c>
      <c r="B2178" s="13">
        <v>38308</v>
      </c>
      <c r="C2178" s="12">
        <v>486</v>
      </c>
      <c r="D2178" s="12" t="s">
        <v>134</v>
      </c>
      <c r="E2178" s="14">
        <v>44</v>
      </c>
      <c r="F2178" s="12">
        <v>154.69999999999999</v>
      </c>
      <c r="G2178" s="12">
        <v>170</v>
      </c>
      <c r="H2178" s="12">
        <v>86.7</v>
      </c>
      <c r="I2178" s="9">
        <v>9.7000000000000003E-2</v>
      </c>
      <c r="J2178" s="9">
        <v>0.7843</v>
      </c>
      <c r="K2178" s="10">
        <f>E2178*F2178</f>
        <v>6806.7999999999993</v>
      </c>
      <c r="L2178" s="11">
        <f>F2178-H2178</f>
        <v>67.999999999999986</v>
      </c>
      <c r="M2178" s="10">
        <f>L2178*E2178</f>
        <v>2991.9999999999995</v>
      </c>
      <c r="N2178" s="6">
        <v>2004</v>
      </c>
      <c r="O2178" s="7">
        <v>3</v>
      </c>
      <c r="P2178" s="6">
        <v>11</v>
      </c>
      <c r="Q2178" s="6">
        <v>4</v>
      </c>
      <c r="R2178" s="6">
        <v>17</v>
      </c>
      <c r="S2178" s="8" t="s">
        <v>61</v>
      </c>
      <c r="T2178" s="8" t="s">
        <v>24</v>
      </c>
      <c r="U2178" s="8" t="s">
        <v>25</v>
      </c>
    </row>
    <row r="2179" spans="1:21" x14ac:dyDescent="0.2">
      <c r="A2179" s="12">
        <v>10331</v>
      </c>
      <c r="B2179" s="13">
        <v>38308</v>
      </c>
      <c r="C2179" s="12">
        <v>486</v>
      </c>
      <c r="D2179" s="12" t="s">
        <v>136</v>
      </c>
      <c r="E2179" s="14">
        <v>30</v>
      </c>
      <c r="F2179" s="12">
        <v>135.13999999999999</v>
      </c>
      <c r="G2179" s="12">
        <v>142.25</v>
      </c>
      <c r="H2179" s="12">
        <v>93.89</v>
      </c>
      <c r="I2179" s="9">
        <v>5.1799999999999999E-2</v>
      </c>
      <c r="J2179" s="9">
        <v>0.43669999999999998</v>
      </c>
      <c r="K2179" s="10">
        <f>E2179*F2179</f>
        <v>4054.2</v>
      </c>
      <c r="L2179" s="11">
        <f>F2179-H2179</f>
        <v>41.249999999999986</v>
      </c>
      <c r="M2179" s="10">
        <f>L2179*E2179</f>
        <v>1237.4999999999995</v>
      </c>
      <c r="N2179" s="6">
        <v>2004</v>
      </c>
      <c r="O2179" s="7">
        <v>3</v>
      </c>
      <c r="P2179" s="6">
        <v>11</v>
      </c>
      <c r="Q2179" s="6">
        <v>4</v>
      </c>
      <c r="R2179" s="6">
        <v>17</v>
      </c>
      <c r="S2179" s="8" t="s">
        <v>61</v>
      </c>
      <c r="T2179" s="8" t="s">
        <v>24</v>
      </c>
      <c r="U2179" s="8" t="s">
        <v>25</v>
      </c>
    </row>
    <row r="2180" spans="1:21" x14ac:dyDescent="0.2">
      <c r="A2180" s="12">
        <v>10331</v>
      </c>
      <c r="B2180" s="13">
        <v>38308</v>
      </c>
      <c r="C2180" s="12">
        <v>486</v>
      </c>
      <c r="D2180" s="12" t="s">
        <v>148</v>
      </c>
      <c r="E2180" s="14">
        <v>26</v>
      </c>
      <c r="F2180" s="12">
        <v>130.68</v>
      </c>
      <c r="G2180" s="12">
        <v>132</v>
      </c>
      <c r="H2180" s="12">
        <v>56.76</v>
      </c>
      <c r="I2180" s="9">
        <v>7.7000000000000002E-3</v>
      </c>
      <c r="J2180" s="9">
        <v>1.3037000000000001</v>
      </c>
      <c r="K2180" s="10">
        <f>E2180*F2180</f>
        <v>3397.6800000000003</v>
      </c>
      <c r="L2180" s="11">
        <f>F2180-H2180</f>
        <v>73.920000000000016</v>
      </c>
      <c r="M2180" s="10">
        <f>L2180*E2180</f>
        <v>1921.9200000000005</v>
      </c>
      <c r="N2180" s="6">
        <v>2004</v>
      </c>
      <c r="O2180" s="7">
        <v>3</v>
      </c>
      <c r="P2180" s="6">
        <v>11</v>
      </c>
      <c r="Q2180" s="6">
        <v>4</v>
      </c>
      <c r="R2180" s="6">
        <v>17</v>
      </c>
      <c r="S2180" s="8" t="s">
        <v>61</v>
      </c>
      <c r="T2180" s="8" t="s">
        <v>24</v>
      </c>
      <c r="U2180" s="8" t="s">
        <v>25</v>
      </c>
    </row>
    <row r="2181" spans="1:21" x14ac:dyDescent="0.2">
      <c r="A2181" s="12">
        <v>10331</v>
      </c>
      <c r="B2181" s="13">
        <v>38308</v>
      </c>
      <c r="C2181" s="12">
        <v>486</v>
      </c>
      <c r="D2181" s="12" t="s">
        <v>154</v>
      </c>
      <c r="E2181" s="14">
        <v>27</v>
      </c>
      <c r="F2181" s="12">
        <v>169.34</v>
      </c>
      <c r="G2181" s="12">
        <v>169.34</v>
      </c>
      <c r="H2181" s="12">
        <v>77.900000000000006</v>
      </c>
      <c r="I2181" s="9">
        <v>0</v>
      </c>
      <c r="J2181" s="9">
        <v>1.1681999999999999</v>
      </c>
      <c r="K2181" s="10">
        <f>E2181*F2181</f>
        <v>4572.18</v>
      </c>
      <c r="L2181" s="11">
        <f>F2181-H2181</f>
        <v>91.44</v>
      </c>
      <c r="M2181" s="10">
        <f>L2181*E2181</f>
        <v>2468.88</v>
      </c>
      <c r="N2181" s="6">
        <v>2004</v>
      </c>
      <c r="O2181" s="7">
        <v>3</v>
      </c>
      <c r="P2181" s="6">
        <v>11</v>
      </c>
      <c r="Q2181" s="6">
        <v>4</v>
      </c>
      <c r="R2181" s="6">
        <v>17</v>
      </c>
      <c r="S2181" s="8" t="s">
        <v>61</v>
      </c>
      <c r="T2181" s="8" t="s">
        <v>24</v>
      </c>
      <c r="U2181" s="8" t="s">
        <v>25</v>
      </c>
    </row>
    <row r="2182" spans="1:21" x14ac:dyDescent="0.2">
      <c r="A2182" s="12">
        <v>10331</v>
      </c>
      <c r="B2182" s="13">
        <v>38308</v>
      </c>
      <c r="C2182" s="12">
        <v>486</v>
      </c>
      <c r="D2182" s="12" t="s">
        <v>159</v>
      </c>
      <c r="E2182" s="14">
        <v>26</v>
      </c>
      <c r="F2182" s="12">
        <v>132.80000000000001</v>
      </c>
      <c r="G2182" s="12">
        <v>141.28</v>
      </c>
      <c r="H2182" s="12">
        <v>62.16</v>
      </c>
      <c r="I2182" s="9">
        <v>6.0199999999999997E-2</v>
      </c>
      <c r="J2182" s="9">
        <v>1.1422000000000001</v>
      </c>
      <c r="K2182" s="10">
        <f>E2182*F2182</f>
        <v>3452.8</v>
      </c>
      <c r="L2182" s="11">
        <f>F2182-H2182</f>
        <v>70.640000000000015</v>
      </c>
      <c r="M2182" s="10">
        <f>L2182*E2182</f>
        <v>1836.6400000000003</v>
      </c>
      <c r="N2182" s="6">
        <v>2004</v>
      </c>
      <c r="O2182" s="7">
        <v>3</v>
      </c>
      <c r="P2182" s="6">
        <v>11</v>
      </c>
      <c r="Q2182" s="6">
        <v>4</v>
      </c>
      <c r="R2182" s="6">
        <v>17</v>
      </c>
      <c r="S2182" s="8" t="s">
        <v>61</v>
      </c>
      <c r="T2182" s="8" t="s">
        <v>24</v>
      </c>
      <c r="U2182" s="8" t="s">
        <v>25</v>
      </c>
    </row>
    <row r="2183" spans="1:21" x14ac:dyDescent="0.2">
      <c r="A2183" s="12">
        <v>10331</v>
      </c>
      <c r="B2183" s="13">
        <v>38308</v>
      </c>
      <c r="C2183" s="12">
        <v>486</v>
      </c>
      <c r="D2183" s="12" t="s">
        <v>184</v>
      </c>
      <c r="E2183" s="14">
        <v>27</v>
      </c>
      <c r="F2183" s="12">
        <v>37</v>
      </c>
      <c r="G2183" s="12">
        <v>37.76</v>
      </c>
      <c r="H2183" s="12">
        <v>16.239999999999998</v>
      </c>
      <c r="I2183" s="9">
        <v>2.7E-2</v>
      </c>
      <c r="J2183" s="9">
        <v>1.2930999999999999</v>
      </c>
      <c r="K2183" s="10">
        <f>E2183*F2183</f>
        <v>999</v>
      </c>
      <c r="L2183" s="11">
        <f>F2183-H2183</f>
        <v>20.76</v>
      </c>
      <c r="M2183" s="10">
        <f>L2183*E2183</f>
        <v>560.5200000000001</v>
      </c>
      <c r="N2183" s="6">
        <v>2004</v>
      </c>
      <c r="O2183" s="7">
        <v>3</v>
      </c>
      <c r="P2183" s="6">
        <v>11</v>
      </c>
      <c r="Q2183" s="6">
        <v>4</v>
      </c>
      <c r="R2183" s="6">
        <v>17</v>
      </c>
      <c r="S2183" s="8" t="s">
        <v>61</v>
      </c>
      <c r="T2183" s="8" t="s">
        <v>24</v>
      </c>
      <c r="U2183" s="8" t="s">
        <v>25</v>
      </c>
    </row>
    <row r="2184" spans="1:21" x14ac:dyDescent="0.2">
      <c r="A2184" s="12">
        <v>10331</v>
      </c>
      <c r="B2184" s="13">
        <v>38308</v>
      </c>
      <c r="C2184" s="12">
        <v>486</v>
      </c>
      <c r="D2184" s="12" t="s">
        <v>187</v>
      </c>
      <c r="E2184" s="14">
        <v>25</v>
      </c>
      <c r="F2184" s="12">
        <v>55.11</v>
      </c>
      <c r="G2184" s="12">
        <v>61.23</v>
      </c>
      <c r="H2184" s="12">
        <v>38.58</v>
      </c>
      <c r="I2184" s="9">
        <v>0.1089</v>
      </c>
      <c r="J2184" s="9">
        <v>0.44059999999999999</v>
      </c>
      <c r="K2184" s="10">
        <f>E2184*F2184</f>
        <v>1377.75</v>
      </c>
      <c r="L2184" s="11">
        <f>F2184-H2184</f>
        <v>16.53</v>
      </c>
      <c r="M2184" s="10">
        <f>L2184*E2184</f>
        <v>413.25</v>
      </c>
      <c r="N2184" s="6">
        <v>2004</v>
      </c>
      <c r="O2184" s="7">
        <v>3</v>
      </c>
      <c r="P2184" s="6">
        <v>11</v>
      </c>
      <c r="Q2184" s="6">
        <v>4</v>
      </c>
      <c r="R2184" s="6">
        <v>17</v>
      </c>
      <c r="S2184" s="8" t="s">
        <v>61</v>
      </c>
      <c r="T2184" s="8" t="s">
        <v>24</v>
      </c>
      <c r="U2184" s="8" t="s">
        <v>25</v>
      </c>
    </row>
    <row r="2185" spans="1:21" x14ac:dyDescent="0.2">
      <c r="A2185" s="12">
        <v>10331</v>
      </c>
      <c r="B2185" s="13">
        <v>38308</v>
      </c>
      <c r="C2185" s="12">
        <v>486</v>
      </c>
      <c r="D2185" s="12" t="s">
        <v>191</v>
      </c>
      <c r="E2185" s="14">
        <v>21</v>
      </c>
      <c r="F2185" s="12">
        <v>139.03</v>
      </c>
      <c r="G2185" s="12">
        <v>140.43</v>
      </c>
      <c r="H2185" s="12">
        <v>98.3</v>
      </c>
      <c r="I2185" s="9">
        <v>7.1999999999999998E-3</v>
      </c>
      <c r="J2185" s="9">
        <v>0.41710000000000003</v>
      </c>
      <c r="K2185" s="10">
        <f>E2185*F2185</f>
        <v>2919.63</v>
      </c>
      <c r="L2185" s="11">
        <f>F2185-H2185</f>
        <v>40.730000000000004</v>
      </c>
      <c r="M2185" s="10">
        <f>L2185*E2185</f>
        <v>855.33</v>
      </c>
      <c r="N2185" s="6">
        <v>2004</v>
      </c>
      <c r="O2185" s="7">
        <v>3</v>
      </c>
      <c r="P2185" s="6">
        <v>11</v>
      </c>
      <c r="Q2185" s="6">
        <v>4</v>
      </c>
      <c r="R2185" s="6">
        <v>17</v>
      </c>
      <c r="S2185" s="8" t="s">
        <v>61</v>
      </c>
      <c r="T2185" s="8" t="s">
        <v>24</v>
      </c>
      <c r="U2185" s="8" t="s">
        <v>25</v>
      </c>
    </row>
    <row r="2186" spans="1:21" x14ac:dyDescent="0.2">
      <c r="A2186" s="12">
        <v>10331</v>
      </c>
      <c r="B2186" s="13">
        <v>38308</v>
      </c>
      <c r="C2186" s="12">
        <v>486</v>
      </c>
      <c r="D2186" s="12" t="s">
        <v>197</v>
      </c>
      <c r="E2186" s="14">
        <v>41</v>
      </c>
      <c r="F2186" s="12">
        <v>70.33</v>
      </c>
      <c r="G2186" s="12">
        <v>80.84</v>
      </c>
      <c r="H2186" s="12">
        <v>32.33</v>
      </c>
      <c r="I2186" s="9">
        <v>0.15640000000000001</v>
      </c>
      <c r="J2186" s="9">
        <v>1.1754</v>
      </c>
      <c r="K2186" s="10">
        <f>E2186*F2186</f>
        <v>2883.5299999999997</v>
      </c>
      <c r="L2186" s="11">
        <f>F2186-H2186</f>
        <v>38</v>
      </c>
      <c r="M2186" s="10">
        <f>L2186*E2186</f>
        <v>1558</v>
      </c>
      <c r="N2186" s="6">
        <v>2004</v>
      </c>
      <c r="O2186" s="7">
        <v>3</v>
      </c>
      <c r="P2186" s="6">
        <v>11</v>
      </c>
      <c r="Q2186" s="6">
        <v>4</v>
      </c>
      <c r="R2186" s="6">
        <v>17</v>
      </c>
      <c r="S2186" s="8" t="s">
        <v>61</v>
      </c>
      <c r="T2186" s="8" t="s">
        <v>24</v>
      </c>
      <c r="U2186" s="8" t="s">
        <v>25</v>
      </c>
    </row>
    <row r="2187" spans="1:21" x14ac:dyDescent="0.2">
      <c r="A2187" s="12">
        <v>10331</v>
      </c>
      <c r="B2187" s="13">
        <v>38308</v>
      </c>
      <c r="C2187" s="12">
        <v>486</v>
      </c>
      <c r="D2187" s="12" t="s">
        <v>200</v>
      </c>
      <c r="E2187" s="14">
        <v>28</v>
      </c>
      <c r="F2187" s="12">
        <v>33.39</v>
      </c>
      <c r="G2187" s="12">
        <v>40.229999999999997</v>
      </c>
      <c r="H2187" s="12">
        <v>24.14</v>
      </c>
      <c r="I2187" s="9">
        <v>0.20960000000000001</v>
      </c>
      <c r="J2187" s="9">
        <v>0.37280000000000002</v>
      </c>
      <c r="K2187" s="10">
        <f>E2187*F2187</f>
        <v>934.92000000000007</v>
      </c>
      <c r="L2187" s="11">
        <f>F2187-H2187</f>
        <v>9.25</v>
      </c>
      <c r="M2187" s="10">
        <f>L2187*E2187</f>
        <v>259</v>
      </c>
      <c r="N2187" s="6">
        <v>2004</v>
      </c>
      <c r="O2187" s="7">
        <v>3</v>
      </c>
      <c r="P2187" s="6">
        <v>11</v>
      </c>
      <c r="Q2187" s="6">
        <v>4</v>
      </c>
      <c r="R2187" s="6">
        <v>17</v>
      </c>
      <c r="S2187" s="8" t="s">
        <v>61</v>
      </c>
      <c r="T2187" s="8" t="s">
        <v>24</v>
      </c>
      <c r="U2187" s="8" t="s">
        <v>25</v>
      </c>
    </row>
    <row r="2188" spans="1:21" x14ac:dyDescent="0.2">
      <c r="A2188" s="12">
        <v>10331</v>
      </c>
      <c r="B2188" s="13">
        <v>38308</v>
      </c>
      <c r="C2188" s="12">
        <v>486</v>
      </c>
      <c r="D2188" s="12" t="s">
        <v>205</v>
      </c>
      <c r="E2188" s="14">
        <v>32</v>
      </c>
      <c r="F2188" s="12">
        <v>100.01</v>
      </c>
      <c r="G2188" s="12">
        <v>102.05</v>
      </c>
      <c r="H2188" s="12">
        <v>56.13</v>
      </c>
      <c r="I2188" s="9">
        <v>0.02</v>
      </c>
      <c r="J2188" s="9">
        <v>0.78390000000000004</v>
      </c>
      <c r="K2188" s="10">
        <f>E2188*F2188</f>
        <v>3200.32</v>
      </c>
      <c r="L2188" s="11">
        <f>F2188-H2188</f>
        <v>43.88</v>
      </c>
      <c r="M2188" s="10">
        <f>L2188*E2188</f>
        <v>1404.16</v>
      </c>
      <c r="N2188" s="6">
        <v>2004</v>
      </c>
      <c r="O2188" s="7">
        <v>3</v>
      </c>
      <c r="P2188" s="6">
        <v>11</v>
      </c>
      <c r="Q2188" s="6">
        <v>4</v>
      </c>
      <c r="R2188" s="6">
        <v>17</v>
      </c>
      <c r="S2188" s="8" t="s">
        <v>61</v>
      </c>
      <c r="T2188" s="8" t="s">
        <v>24</v>
      </c>
      <c r="U2188" s="8" t="s">
        <v>25</v>
      </c>
    </row>
    <row r="2189" spans="1:21" x14ac:dyDescent="0.2">
      <c r="A2189" s="12">
        <v>10331</v>
      </c>
      <c r="B2189" s="13">
        <v>38308</v>
      </c>
      <c r="C2189" s="12">
        <v>486</v>
      </c>
      <c r="D2189" s="12" t="s">
        <v>209</v>
      </c>
      <c r="E2189" s="14">
        <v>20</v>
      </c>
      <c r="F2189" s="12">
        <v>74.040000000000006</v>
      </c>
      <c r="G2189" s="12">
        <v>81.36</v>
      </c>
      <c r="H2189" s="12">
        <v>34.17</v>
      </c>
      <c r="I2189" s="9">
        <v>9.4500000000000001E-2</v>
      </c>
      <c r="J2189" s="9">
        <v>1.1706000000000001</v>
      </c>
      <c r="K2189" s="10">
        <f>E2189*F2189</f>
        <v>1480.8000000000002</v>
      </c>
      <c r="L2189" s="11">
        <f>F2189-H2189</f>
        <v>39.870000000000005</v>
      </c>
      <c r="M2189" s="10">
        <f>L2189*E2189</f>
        <v>797.40000000000009</v>
      </c>
      <c r="N2189" s="6">
        <v>2004</v>
      </c>
      <c r="O2189" s="7">
        <v>3</v>
      </c>
      <c r="P2189" s="6">
        <v>11</v>
      </c>
      <c r="Q2189" s="6">
        <v>4</v>
      </c>
      <c r="R2189" s="6">
        <v>17</v>
      </c>
      <c r="S2189" s="8" t="s">
        <v>61</v>
      </c>
      <c r="T2189" s="8" t="s">
        <v>24</v>
      </c>
      <c r="U2189" s="8" t="s">
        <v>25</v>
      </c>
    </row>
    <row r="2190" spans="1:21" x14ac:dyDescent="0.2">
      <c r="A2190" s="12">
        <v>10332</v>
      </c>
      <c r="B2190" s="13">
        <v>38308</v>
      </c>
      <c r="C2190" s="12">
        <v>187</v>
      </c>
      <c r="D2190" s="12" t="s">
        <v>126</v>
      </c>
      <c r="E2190" s="14">
        <v>46</v>
      </c>
      <c r="F2190" s="12">
        <v>89.38</v>
      </c>
      <c r="G2190" s="12">
        <v>102.74</v>
      </c>
      <c r="H2190" s="12">
        <v>60.62</v>
      </c>
      <c r="I2190" s="9">
        <v>0.1454</v>
      </c>
      <c r="J2190" s="9">
        <v>0.47839999999999999</v>
      </c>
      <c r="K2190" s="10">
        <f>E2190*F2190</f>
        <v>4111.4799999999996</v>
      </c>
      <c r="L2190" s="11">
        <f>F2190-H2190</f>
        <v>28.759999999999998</v>
      </c>
      <c r="M2190" s="10">
        <f>L2190*E2190</f>
        <v>1322.9599999999998</v>
      </c>
      <c r="N2190" s="6">
        <v>2004</v>
      </c>
      <c r="O2190" s="7">
        <v>3</v>
      </c>
      <c r="P2190" s="6">
        <v>11</v>
      </c>
      <c r="Q2190" s="6">
        <v>4</v>
      </c>
      <c r="R2190" s="6">
        <v>17</v>
      </c>
      <c r="S2190" s="8" t="s">
        <v>109</v>
      </c>
      <c r="T2190" s="8" t="s">
        <v>48</v>
      </c>
      <c r="U2190" s="8" t="s">
        <v>29</v>
      </c>
    </row>
    <row r="2191" spans="1:21" x14ac:dyDescent="0.2">
      <c r="A2191" s="12">
        <v>10332</v>
      </c>
      <c r="B2191" s="13">
        <v>38308</v>
      </c>
      <c r="C2191" s="12">
        <v>187</v>
      </c>
      <c r="D2191" s="12" t="s">
        <v>129</v>
      </c>
      <c r="E2191" s="14">
        <v>27</v>
      </c>
      <c r="F2191" s="12">
        <v>51.21</v>
      </c>
      <c r="G2191" s="12">
        <v>53.91</v>
      </c>
      <c r="H2191" s="12">
        <v>24.26</v>
      </c>
      <c r="I2191" s="9">
        <v>5.8599999999999999E-2</v>
      </c>
      <c r="J2191" s="9">
        <v>1.1129</v>
      </c>
      <c r="K2191" s="10">
        <f>E2191*F2191</f>
        <v>1382.67</v>
      </c>
      <c r="L2191" s="11">
        <f>F2191-H2191</f>
        <v>26.95</v>
      </c>
      <c r="M2191" s="10">
        <f>L2191*E2191</f>
        <v>727.65</v>
      </c>
      <c r="N2191" s="6">
        <v>2004</v>
      </c>
      <c r="O2191" s="7">
        <v>3</v>
      </c>
      <c r="P2191" s="6">
        <v>11</v>
      </c>
      <c r="Q2191" s="6">
        <v>4</v>
      </c>
      <c r="R2191" s="6">
        <v>17</v>
      </c>
      <c r="S2191" s="8" t="s">
        <v>109</v>
      </c>
      <c r="T2191" s="8" t="s">
        <v>48</v>
      </c>
      <c r="U2191" s="8" t="s">
        <v>29</v>
      </c>
    </row>
    <row r="2192" spans="1:21" x14ac:dyDescent="0.2">
      <c r="A2192" s="12">
        <v>10332</v>
      </c>
      <c r="B2192" s="13">
        <v>38308</v>
      </c>
      <c r="C2192" s="12">
        <v>187</v>
      </c>
      <c r="D2192" s="12" t="s">
        <v>138</v>
      </c>
      <c r="E2192" s="14">
        <v>38</v>
      </c>
      <c r="F2192" s="12">
        <v>53.88</v>
      </c>
      <c r="G2192" s="12">
        <v>60.54</v>
      </c>
      <c r="H2192" s="12">
        <v>33.299999999999997</v>
      </c>
      <c r="I2192" s="9">
        <v>0.12989999999999999</v>
      </c>
      <c r="J2192" s="9">
        <v>0.63060000000000005</v>
      </c>
      <c r="K2192" s="10">
        <f>E2192*F2192</f>
        <v>2047.44</v>
      </c>
      <c r="L2192" s="11">
        <f>F2192-H2192</f>
        <v>20.580000000000005</v>
      </c>
      <c r="M2192" s="10">
        <f>L2192*E2192</f>
        <v>782.04000000000019</v>
      </c>
      <c r="N2192" s="6">
        <v>2004</v>
      </c>
      <c r="O2192" s="7">
        <v>3</v>
      </c>
      <c r="P2192" s="6">
        <v>11</v>
      </c>
      <c r="Q2192" s="6">
        <v>4</v>
      </c>
      <c r="R2192" s="6">
        <v>17</v>
      </c>
      <c r="S2192" s="8" t="s">
        <v>109</v>
      </c>
      <c r="T2192" s="8" t="s">
        <v>48</v>
      </c>
      <c r="U2192" s="8" t="s">
        <v>29</v>
      </c>
    </row>
    <row r="2193" spans="1:21" x14ac:dyDescent="0.2">
      <c r="A2193" s="12">
        <v>10332</v>
      </c>
      <c r="B2193" s="13">
        <v>38308</v>
      </c>
      <c r="C2193" s="12">
        <v>187</v>
      </c>
      <c r="D2193" s="12" t="s">
        <v>141</v>
      </c>
      <c r="E2193" s="14">
        <v>35</v>
      </c>
      <c r="F2193" s="12">
        <v>116.96</v>
      </c>
      <c r="G2193" s="12">
        <v>127.13</v>
      </c>
      <c r="H2193" s="12">
        <v>58.48</v>
      </c>
      <c r="I2193" s="9">
        <v>8.5500000000000007E-2</v>
      </c>
      <c r="J2193" s="9">
        <v>0.99180000000000001</v>
      </c>
      <c r="K2193" s="10">
        <f>E2193*F2193</f>
        <v>4093.6</v>
      </c>
      <c r="L2193" s="11">
        <f>F2193-H2193</f>
        <v>58.48</v>
      </c>
      <c r="M2193" s="10">
        <f>L2193*E2193</f>
        <v>2046.8</v>
      </c>
      <c r="N2193" s="6">
        <v>2004</v>
      </c>
      <c r="O2193" s="7">
        <v>3</v>
      </c>
      <c r="P2193" s="6">
        <v>11</v>
      </c>
      <c r="Q2193" s="6">
        <v>4</v>
      </c>
      <c r="R2193" s="6">
        <v>17</v>
      </c>
      <c r="S2193" s="8" t="s">
        <v>109</v>
      </c>
      <c r="T2193" s="8" t="s">
        <v>48</v>
      </c>
      <c r="U2193" s="8" t="s">
        <v>29</v>
      </c>
    </row>
    <row r="2194" spans="1:21" x14ac:dyDescent="0.2">
      <c r="A2194" s="12">
        <v>10332</v>
      </c>
      <c r="B2194" s="13">
        <v>38308</v>
      </c>
      <c r="C2194" s="12">
        <v>187</v>
      </c>
      <c r="D2194" s="12" t="s">
        <v>147</v>
      </c>
      <c r="E2194" s="14">
        <v>24</v>
      </c>
      <c r="F2194" s="12">
        <v>138.38</v>
      </c>
      <c r="G2194" s="12">
        <v>168.75</v>
      </c>
      <c r="H2194" s="12">
        <v>72.56</v>
      </c>
      <c r="I2194" s="9">
        <v>0.21679999999999999</v>
      </c>
      <c r="J2194" s="9">
        <v>0.90959999999999996</v>
      </c>
      <c r="K2194" s="10">
        <f>E2194*F2194</f>
        <v>3321.12</v>
      </c>
      <c r="L2194" s="11">
        <f>F2194-H2194</f>
        <v>65.819999999999993</v>
      </c>
      <c r="M2194" s="10">
        <f>L2194*E2194</f>
        <v>1579.6799999999998</v>
      </c>
      <c r="N2194" s="6">
        <v>2004</v>
      </c>
      <c r="O2194" s="7">
        <v>3</v>
      </c>
      <c r="P2194" s="6">
        <v>11</v>
      </c>
      <c r="Q2194" s="6">
        <v>4</v>
      </c>
      <c r="R2194" s="6">
        <v>17</v>
      </c>
      <c r="S2194" s="8" t="s">
        <v>109</v>
      </c>
      <c r="T2194" s="8" t="s">
        <v>48</v>
      </c>
      <c r="U2194" s="8" t="s">
        <v>29</v>
      </c>
    </row>
    <row r="2195" spans="1:21" x14ac:dyDescent="0.2">
      <c r="A2195" s="12">
        <v>10332</v>
      </c>
      <c r="B2195" s="13">
        <v>38308</v>
      </c>
      <c r="C2195" s="12">
        <v>187</v>
      </c>
      <c r="D2195" s="12" t="s">
        <v>150</v>
      </c>
      <c r="E2195" s="14">
        <v>26</v>
      </c>
      <c r="F2195" s="12">
        <v>53.09</v>
      </c>
      <c r="G2195" s="12">
        <v>62.46</v>
      </c>
      <c r="H2195" s="12">
        <v>34.35</v>
      </c>
      <c r="I2195" s="9">
        <v>0.16950000000000001</v>
      </c>
      <c r="J2195" s="9">
        <v>0.55310000000000004</v>
      </c>
      <c r="K2195" s="10">
        <f>E2195*F2195</f>
        <v>1380.3400000000001</v>
      </c>
      <c r="L2195" s="11">
        <f>F2195-H2195</f>
        <v>18.740000000000002</v>
      </c>
      <c r="M2195" s="10">
        <f>L2195*E2195</f>
        <v>487.24000000000007</v>
      </c>
      <c r="N2195" s="6">
        <v>2004</v>
      </c>
      <c r="O2195" s="7">
        <v>3</v>
      </c>
      <c r="P2195" s="6">
        <v>11</v>
      </c>
      <c r="Q2195" s="6">
        <v>4</v>
      </c>
      <c r="R2195" s="6">
        <v>17</v>
      </c>
      <c r="S2195" s="8" t="s">
        <v>109</v>
      </c>
      <c r="T2195" s="8" t="s">
        <v>48</v>
      </c>
      <c r="U2195" s="8" t="s">
        <v>29</v>
      </c>
    </row>
    <row r="2196" spans="1:21" x14ac:dyDescent="0.2">
      <c r="A2196" s="12">
        <v>10332</v>
      </c>
      <c r="B2196" s="13">
        <v>38308</v>
      </c>
      <c r="C2196" s="12">
        <v>187</v>
      </c>
      <c r="D2196" s="12" t="s">
        <v>152</v>
      </c>
      <c r="E2196" s="14">
        <v>40</v>
      </c>
      <c r="F2196" s="12">
        <v>100.53</v>
      </c>
      <c r="G2196" s="12">
        <v>104.72</v>
      </c>
      <c r="H2196" s="12">
        <v>60.74</v>
      </c>
      <c r="I2196" s="9">
        <v>3.9800000000000002E-2</v>
      </c>
      <c r="J2196" s="9">
        <v>0.65849999999999997</v>
      </c>
      <c r="K2196" s="10">
        <f>E2196*F2196</f>
        <v>4021.2</v>
      </c>
      <c r="L2196" s="11">
        <f>F2196-H2196</f>
        <v>39.79</v>
      </c>
      <c r="M2196" s="10">
        <f>L2196*E2196</f>
        <v>1591.6</v>
      </c>
      <c r="N2196" s="6">
        <v>2004</v>
      </c>
      <c r="O2196" s="7">
        <v>3</v>
      </c>
      <c r="P2196" s="6">
        <v>11</v>
      </c>
      <c r="Q2196" s="6">
        <v>4</v>
      </c>
      <c r="R2196" s="6">
        <v>17</v>
      </c>
      <c r="S2196" s="8" t="s">
        <v>109</v>
      </c>
      <c r="T2196" s="8" t="s">
        <v>48</v>
      </c>
      <c r="U2196" s="8" t="s">
        <v>29</v>
      </c>
    </row>
    <row r="2197" spans="1:21" x14ac:dyDescent="0.2">
      <c r="A2197" s="12">
        <v>10332</v>
      </c>
      <c r="B2197" s="13">
        <v>38308</v>
      </c>
      <c r="C2197" s="12">
        <v>187</v>
      </c>
      <c r="D2197" s="12" t="s">
        <v>163</v>
      </c>
      <c r="E2197" s="14">
        <v>50</v>
      </c>
      <c r="F2197" s="12">
        <v>92.03</v>
      </c>
      <c r="G2197" s="12">
        <v>92.03</v>
      </c>
      <c r="H2197" s="12">
        <v>43.26</v>
      </c>
      <c r="I2197" s="9">
        <v>0</v>
      </c>
      <c r="J2197" s="9">
        <v>1.1327</v>
      </c>
      <c r="K2197" s="10">
        <f>E2197*F2197</f>
        <v>4601.5</v>
      </c>
      <c r="L2197" s="11">
        <f>F2197-H2197</f>
        <v>48.77</v>
      </c>
      <c r="M2197" s="10">
        <f>L2197*E2197</f>
        <v>2438.5</v>
      </c>
      <c r="N2197" s="6">
        <v>2004</v>
      </c>
      <c r="O2197" s="7">
        <v>3</v>
      </c>
      <c r="P2197" s="6">
        <v>11</v>
      </c>
      <c r="Q2197" s="6">
        <v>4</v>
      </c>
      <c r="R2197" s="6">
        <v>17</v>
      </c>
      <c r="S2197" s="8" t="s">
        <v>109</v>
      </c>
      <c r="T2197" s="8" t="s">
        <v>48</v>
      </c>
      <c r="U2197" s="8" t="s">
        <v>29</v>
      </c>
    </row>
    <row r="2198" spans="1:21" x14ac:dyDescent="0.2">
      <c r="A2198" s="12">
        <v>10332</v>
      </c>
      <c r="B2198" s="13">
        <v>38308</v>
      </c>
      <c r="C2198" s="12">
        <v>187</v>
      </c>
      <c r="D2198" s="12" t="s">
        <v>168</v>
      </c>
      <c r="E2198" s="14">
        <v>21</v>
      </c>
      <c r="F2198" s="12">
        <v>70.56</v>
      </c>
      <c r="G2198" s="12">
        <v>71.27</v>
      </c>
      <c r="H2198" s="12">
        <v>34.21</v>
      </c>
      <c r="I2198" s="9">
        <v>1.4200000000000001E-2</v>
      </c>
      <c r="J2198" s="9">
        <v>1.0523</v>
      </c>
      <c r="K2198" s="10">
        <f>E2198*F2198</f>
        <v>1481.76</v>
      </c>
      <c r="L2198" s="11">
        <f>F2198-H2198</f>
        <v>36.35</v>
      </c>
      <c r="M2198" s="10">
        <f>L2198*E2198</f>
        <v>763.35</v>
      </c>
      <c r="N2198" s="6">
        <v>2004</v>
      </c>
      <c r="O2198" s="7">
        <v>3</v>
      </c>
      <c r="P2198" s="6">
        <v>11</v>
      </c>
      <c r="Q2198" s="6">
        <v>4</v>
      </c>
      <c r="R2198" s="6">
        <v>17</v>
      </c>
      <c r="S2198" s="8" t="s">
        <v>109</v>
      </c>
      <c r="T2198" s="8" t="s">
        <v>48</v>
      </c>
      <c r="U2198" s="8" t="s">
        <v>29</v>
      </c>
    </row>
    <row r="2199" spans="1:21" x14ac:dyDescent="0.2">
      <c r="A2199" s="12">
        <v>10332</v>
      </c>
      <c r="B2199" s="13">
        <v>38308</v>
      </c>
      <c r="C2199" s="12">
        <v>187</v>
      </c>
      <c r="D2199" s="12" t="s">
        <v>169</v>
      </c>
      <c r="E2199" s="14">
        <v>23</v>
      </c>
      <c r="F2199" s="12">
        <v>61.73</v>
      </c>
      <c r="G2199" s="12">
        <v>73.489999999999995</v>
      </c>
      <c r="H2199" s="12">
        <v>49.24</v>
      </c>
      <c r="I2199" s="9">
        <v>0.19439999999999999</v>
      </c>
      <c r="J2199" s="9">
        <v>0.2437</v>
      </c>
      <c r="K2199" s="10">
        <f>E2199*F2199</f>
        <v>1419.79</v>
      </c>
      <c r="L2199" s="11">
        <f>F2199-H2199</f>
        <v>12.489999999999995</v>
      </c>
      <c r="M2199" s="10">
        <f>L2199*E2199</f>
        <v>287.26999999999987</v>
      </c>
      <c r="N2199" s="6">
        <v>2004</v>
      </c>
      <c r="O2199" s="7">
        <v>3</v>
      </c>
      <c r="P2199" s="6">
        <v>11</v>
      </c>
      <c r="Q2199" s="6">
        <v>4</v>
      </c>
      <c r="R2199" s="6">
        <v>17</v>
      </c>
      <c r="S2199" s="8" t="s">
        <v>109</v>
      </c>
      <c r="T2199" s="8" t="s">
        <v>48</v>
      </c>
      <c r="U2199" s="8" t="s">
        <v>29</v>
      </c>
    </row>
    <row r="2200" spans="1:21" x14ac:dyDescent="0.2">
      <c r="A2200" s="12">
        <v>10332</v>
      </c>
      <c r="B2200" s="13">
        <v>38308</v>
      </c>
      <c r="C2200" s="12">
        <v>187</v>
      </c>
      <c r="D2200" s="12" t="s">
        <v>172</v>
      </c>
      <c r="E2200" s="14">
        <v>20</v>
      </c>
      <c r="F2200" s="12">
        <v>47.29</v>
      </c>
      <c r="G2200" s="12">
        <v>50.31</v>
      </c>
      <c r="H2200" s="12">
        <v>29.18</v>
      </c>
      <c r="I2200" s="9">
        <v>6.3399999999999998E-2</v>
      </c>
      <c r="J2200" s="9">
        <v>0.6169</v>
      </c>
      <c r="K2200" s="10">
        <f>E2200*F2200</f>
        <v>945.8</v>
      </c>
      <c r="L2200" s="11">
        <f>F2200-H2200</f>
        <v>18.11</v>
      </c>
      <c r="M2200" s="10">
        <f>L2200*E2200</f>
        <v>362.2</v>
      </c>
      <c r="N2200" s="6">
        <v>2004</v>
      </c>
      <c r="O2200" s="7">
        <v>3</v>
      </c>
      <c r="P2200" s="6">
        <v>11</v>
      </c>
      <c r="Q2200" s="6">
        <v>4</v>
      </c>
      <c r="R2200" s="6">
        <v>17</v>
      </c>
      <c r="S2200" s="8" t="s">
        <v>109</v>
      </c>
      <c r="T2200" s="8" t="s">
        <v>48</v>
      </c>
      <c r="U2200" s="8" t="s">
        <v>29</v>
      </c>
    </row>
    <row r="2201" spans="1:21" x14ac:dyDescent="0.2">
      <c r="A2201" s="12">
        <v>10332</v>
      </c>
      <c r="B2201" s="13">
        <v>38308</v>
      </c>
      <c r="C2201" s="12">
        <v>187</v>
      </c>
      <c r="D2201" s="12" t="s">
        <v>174</v>
      </c>
      <c r="E2201" s="14">
        <v>45</v>
      </c>
      <c r="F2201" s="12">
        <v>29.87</v>
      </c>
      <c r="G2201" s="12">
        <v>33.19</v>
      </c>
      <c r="H2201" s="12">
        <v>22.57</v>
      </c>
      <c r="I2201" s="9">
        <v>0.1004</v>
      </c>
      <c r="J2201" s="9">
        <v>0.31009999999999999</v>
      </c>
      <c r="K2201" s="10">
        <f>E2201*F2201</f>
        <v>1344.15</v>
      </c>
      <c r="L2201" s="11">
        <f>F2201-H2201</f>
        <v>7.3000000000000007</v>
      </c>
      <c r="M2201" s="10">
        <f>L2201*E2201</f>
        <v>328.50000000000006</v>
      </c>
      <c r="N2201" s="6">
        <v>2004</v>
      </c>
      <c r="O2201" s="7">
        <v>3</v>
      </c>
      <c r="P2201" s="6">
        <v>11</v>
      </c>
      <c r="Q2201" s="6">
        <v>4</v>
      </c>
      <c r="R2201" s="6">
        <v>17</v>
      </c>
      <c r="S2201" s="8" t="s">
        <v>109</v>
      </c>
      <c r="T2201" s="8" t="s">
        <v>48</v>
      </c>
      <c r="U2201" s="8" t="s">
        <v>29</v>
      </c>
    </row>
    <row r="2202" spans="1:21" x14ac:dyDescent="0.2">
      <c r="A2202" s="12">
        <v>10332</v>
      </c>
      <c r="B2202" s="13">
        <v>38308</v>
      </c>
      <c r="C2202" s="12">
        <v>187</v>
      </c>
      <c r="D2202" s="12" t="s">
        <v>177</v>
      </c>
      <c r="E2202" s="14">
        <v>26</v>
      </c>
      <c r="F2202" s="12">
        <v>43.01</v>
      </c>
      <c r="G2202" s="12">
        <v>44.8</v>
      </c>
      <c r="H2202" s="12">
        <v>20.61</v>
      </c>
      <c r="I2202" s="9">
        <v>4.65E-2</v>
      </c>
      <c r="J2202" s="9">
        <v>1.0673999999999999</v>
      </c>
      <c r="K2202" s="10">
        <f>E2202*F2202</f>
        <v>1118.26</v>
      </c>
      <c r="L2202" s="11">
        <f>F2202-H2202</f>
        <v>22.4</v>
      </c>
      <c r="M2202" s="10">
        <f>L2202*E2202</f>
        <v>582.4</v>
      </c>
      <c r="N2202" s="6">
        <v>2004</v>
      </c>
      <c r="O2202" s="7">
        <v>3</v>
      </c>
      <c r="P2202" s="6">
        <v>11</v>
      </c>
      <c r="Q2202" s="6">
        <v>4</v>
      </c>
      <c r="R2202" s="6">
        <v>17</v>
      </c>
      <c r="S2202" s="8" t="s">
        <v>109</v>
      </c>
      <c r="T2202" s="8" t="s">
        <v>48</v>
      </c>
      <c r="U2202" s="8" t="s">
        <v>29</v>
      </c>
    </row>
    <row r="2203" spans="1:21" x14ac:dyDescent="0.2">
      <c r="A2203" s="12">
        <v>10332</v>
      </c>
      <c r="B2203" s="13">
        <v>38308</v>
      </c>
      <c r="C2203" s="12">
        <v>187</v>
      </c>
      <c r="D2203" s="12" t="s">
        <v>180</v>
      </c>
      <c r="E2203" s="14">
        <v>39</v>
      </c>
      <c r="F2203" s="12">
        <v>84.51</v>
      </c>
      <c r="G2203" s="12">
        <v>90.87</v>
      </c>
      <c r="H2203" s="12">
        <v>47.25</v>
      </c>
      <c r="I2203" s="9">
        <v>7.0999999999999994E-2</v>
      </c>
      <c r="J2203" s="9">
        <v>0.78310000000000002</v>
      </c>
      <c r="K2203" s="10">
        <f>E2203*F2203</f>
        <v>3295.8900000000003</v>
      </c>
      <c r="L2203" s="11">
        <f>F2203-H2203</f>
        <v>37.260000000000005</v>
      </c>
      <c r="M2203" s="10">
        <f>L2203*E2203</f>
        <v>1453.14</v>
      </c>
      <c r="N2203" s="6">
        <v>2004</v>
      </c>
      <c r="O2203" s="7">
        <v>3</v>
      </c>
      <c r="P2203" s="6">
        <v>11</v>
      </c>
      <c r="Q2203" s="6">
        <v>4</v>
      </c>
      <c r="R2203" s="6">
        <v>17</v>
      </c>
      <c r="S2203" s="8" t="s">
        <v>109</v>
      </c>
      <c r="T2203" s="8" t="s">
        <v>48</v>
      </c>
      <c r="U2203" s="8" t="s">
        <v>29</v>
      </c>
    </row>
    <row r="2204" spans="1:21" x14ac:dyDescent="0.2">
      <c r="A2204" s="12">
        <v>10332</v>
      </c>
      <c r="B2204" s="13">
        <v>38308</v>
      </c>
      <c r="C2204" s="12">
        <v>187</v>
      </c>
      <c r="D2204" s="12" t="s">
        <v>183</v>
      </c>
      <c r="E2204" s="14">
        <v>44</v>
      </c>
      <c r="F2204" s="12">
        <v>108.04</v>
      </c>
      <c r="G2204" s="12">
        <v>117.44</v>
      </c>
      <c r="H2204" s="12">
        <v>72.819999999999993</v>
      </c>
      <c r="I2204" s="9">
        <v>8.3299999999999999E-2</v>
      </c>
      <c r="J2204" s="9">
        <v>0.48060000000000003</v>
      </c>
      <c r="K2204" s="10">
        <f>E2204*F2204</f>
        <v>4753.76</v>
      </c>
      <c r="L2204" s="11">
        <f>F2204-H2204</f>
        <v>35.220000000000013</v>
      </c>
      <c r="M2204" s="10">
        <f>L2204*E2204</f>
        <v>1549.6800000000005</v>
      </c>
      <c r="N2204" s="6">
        <v>2004</v>
      </c>
      <c r="O2204" s="7">
        <v>3</v>
      </c>
      <c r="P2204" s="6">
        <v>11</v>
      </c>
      <c r="Q2204" s="6">
        <v>4</v>
      </c>
      <c r="R2204" s="6">
        <v>17</v>
      </c>
      <c r="S2204" s="8" t="s">
        <v>109</v>
      </c>
      <c r="T2204" s="8" t="s">
        <v>48</v>
      </c>
      <c r="U2204" s="8" t="s">
        <v>29</v>
      </c>
    </row>
    <row r="2205" spans="1:21" x14ac:dyDescent="0.2">
      <c r="A2205" s="12">
        <v>10332</v>
      </c>
      <c r="B2205" s="13">
        <v>38308</v>
      </c>
      <c r="C2205" s="12">
        <v>187</v>
      </c>
      <c r="D2205" s="12" t="s">
        <v>186</v>
      </c>
      <c r="E2205" s="14">
        <v>45</v>
      </c>
      <c r="F2205" s="12">
        <v>77.91</v>
      </c>
      <c r="G2205" s="12">
        <v>85.61</v>
      </c>
      <c r="H2205" s="12">
        <v>50.51</v>
      </c>
      <c r="I2205" s="9">
        <v>0.1027</v>
      </c>
      <c r="J2205" s="9">
        <v>0.53449999999999998</v>
      </c>
      <c r="K2205" s="10">
        <f>E2205*F2205</f>
        <v>3505.95</v>
      </c>
      <c r="L2205" s="11">
        <f>F2205-H2205</f>
        <v>27.4</v>
      </c>
      <c r="M2205" s="10">
        <f>L2205*E2205</f>
        <v>1233</v>
      </c>
      <c r="N2205" s="6">
        <v>2004</v>
      </c>
      <c r="O2205" s="7">
        <v>3</v>
      </c>
      <c r="P2205" s="6">
        <v>11</v>
      </c>
      <c r="Q2205" s="6">
        <v>4</v>
      </c>
      <c r="R2205" s="6">
        <v>17</v>
      </c>
      <c r="S2205" s="8" t="s">
        <v>109</v>
      </c>
      <c r="T2205" s="8" t="s">
        <v>48</v>
      </c>
      <c r="U2205" s="8" t="s">
        <v>29</v>
      </c>
    </row>
    <row r="2206" spans="1:21" x14ac:dyDescent="0.2">
      <c r="A2206" s="12">
        <v>10332</v>
      </c>
      <c r="B2206" s="13">
        <v>38308</v>
      </c>
      <c r="C2206" s="12">
        <v>187</v>
      </c>
      <c r="D2206" s="12" t="s">
        <v>189</v>
      </c>
      <c r="E2206" s="14">
        <v>31</v>
      </c>
      <c r="F2206" s="12">
        <v>94.23</v>
      </c>
      <c r="G2206" s="12">
        <v>107.08</v>
      </c>
      <c r="H2206" s="12">
        <v>62.11</v>
      </c>
      <c r="I2206" s="9">
        <v>0.13800000000000001</v>
      </c>
      <c r="J2206" s="9">
        <v>0.51519999999999999</v>
      </c>
      <c r="K2206" s="10">
        <f>E2206*F2206</f>
        <v>2921.13</v>
      </c>
      <c r="L2206" s="11">
        <f>F2206-H2206</f>
        <v>32.120000000000005</v>
      </c>
      <c r="M2206" s="10">
        <f>L2206*E2206</f>
        <v>995.72000000000014</v>
      </c>
      <c r="N2206" s="6">
        <v>2004</v>
      </c>
      <c r="O2206" s="7">
        <v>3</v>
      </c>
      <c r="P2206" s="6">
        <v>11</v>
      </c>
      <c r="Q2206" s="6">
        <v>4</v>
      </c>
      <c r="R2206" s="6">
        <v>17</v>
      </c>
      <c r="S2206" s="8" t="s">
        <v>109</v>
      </c>
      <c r="T2206" s="8" t="s">
        <v>48</v>
      </c>
      <c r="U2206" s="8" t="s">
        <v>29</v>
      </c>
    </row>
    <row r="2207" spans="1:21" x14ac:dyDescent="0.2">
      <c r="A2207" s="12">
        <v>10332</v>
      </c>
      <c r="B2207" s="13">
        <v>38308</v>
      </c>
      <c r="C2207" s="12">
        <v>187</v>
      </c>
      <c r="D2207" s="12" t="s">
        <v>193</v>
      </c>
      <c r="E2207" s="14">
        <v>41</v>
      </c>
      <c r="F2207" s="12">
        <v>34.47</v>
      </c>
      <c r="G2207" s="12">
        <v>41.03</v>
      </c>
      <c r="H2207" s="12">
        <v>21.75</v>
      </c>
      <c r="I2207" s="9">
        <v>0.2031</v>
      </c>
      <c r="J2207" s="9">
        <v>0.59770000000000001</v>
      </c>
      <c r="K2207" s="10">
        <f>E2207*F2207</f>
        <v>1413.27</v>
      </c>
      <c r="L2207" s="11">
        <f>F2207-H2207</f>
        <v>12.719999999999999</v>
      </c>
      <c r="M2207" s="10">
        <f>L2207*E2207</f>
        <v>521.52</v>
      </c>
      <c r="N2207" s="6">
        <v>2004</v>
      </c>
      <c r="O2207" s="7">
        <v>3</v>
      </c>
      <c r="P2207" s="6">
        <v>11</v>
      </c>
      <c r="Q2207" s="6">
        <v>4</v>
      </c>
      <c r="R2207" s="6">
        <v>17</v>
      </c>
      <c r="S2207" s="8" t="s">
        <v>109</v>
      </c>
      <c r="T2207" s="8" t="s">
        <v>48</v>
      </c>
      <c r="U2207" s="8" t="s">
        <v>29</v>
      </c>
    </row>
    <row r="2208" spans="1:21" x14ac:dyDescent="0.2">
      <c r="A2208" s="12">
        <v>10333</v>
      </c>
      <c r="B2208" s="13">
        <v>38309</v>
      </c>
      <c r="C2208" s="12">
        <v>129</v>
      </c>
      <c r="D2208" s="12" t="s">
        <v>54</v>
      </c>
      <c r="E2208" s="14">
        <v>26</v>
      </c>
      <c r="F2208" s="12">
        <v>188.58</v>
      </c>
      <c r="G2208" s="12">
        <v>214.3</v>
      </c>
      <c r="H2208" s="12">
        <v>98.58</v>
      </c>
      <c r="I2208" s="9">
        <v>0.13789999999999999</v>
      </c>
      <c r="J2208" s="9">
        <v>0.91300000000000003</v>
      </c>
      <c r="K2208" s="10">
        <f>E2208*F2208</f>
        <v>4903.08</v>
      </c>
      <c r="L2208" s="11">
        <f>F2208-H2208</f>
        <v>90.000000000000014</v>
      </c>
      <c r="M2208" s="10">
        <f>L2208*E2208</f>
        <v>2340.0000000000005</v>
      </c>
      <c r="N2208" s="6">
        <v>2004</v>
      </c>
      <c r="O2208" s="7">
        <v>3</v>
      </c>
      <c r="P2208" s="6">
        <v>11</v>
      </c>
      <c r="Q2208" s="6">
        <v>5</v>
      </c>
      <c r="R2208" s="6">
        <v>18</v>
      </c>
      <c r="S2208" s="8" t="s">
        <v>33</v>
      </c>
      <c r="T2208" s="8" t="s">
        <v>24</v>
      </c>
      <c r="U2208" s="8" t="s">
        <v>25</v>
      </c>
    </row>
    <row r="2209" spans="1:21" x14ac:dyDescent="0.2">
      <c r="A2209" s="12">
        <v>10333</v>
      </c>
      <c r="B2209" s="13">
        <v>38309</v>
      </c>
      <c r="C2209" s="12">
        <v>129</v>
      </c>
      <c r="D2209" s="12" t="s">
        <v>111</v>
      </c>
      <c r="E2209" s="14">
        <v>33</v>
      </c>
      <c r="F2209" s="12">
        <v>121.64</v>
      </c>
      <c r="G2209" s="12">
        <v>136.66999999999999</v>
      </c>
      <c r="H2209" s="12">
        <v>77.900000000000006</v>
      </c>
      <c r="I2209" s="9">
        <v>0.12330000000000001</v>
      </c>
      <c r="J2209" s="9">
        <v>0.56479999999999997</v>
      </c>
      <c r="K2209" s="10">
        <f>E2209*F2209</f>
        <v>4014.12</v>
      </c>
      <c r="L2209" s="11">
        <f>F2209-H2209</f>
        <v>43.739999999999995</v>
      </c>
      <c r="M2209" s="10">
        <f>L2209*E2209</f>
        <v>1443.4199999999998</v>
      </c>
      <c r="N2209" s="6">
        <v>2004</v>
      </c>
      <c r="O2209" s="7">
        <v>3</v>
      </c>
      <c r="P2209" s="6">
        <v>11</v>
      </c>
      <c r="Q2209" s="6">
        <v>5</v>
      </c>
      <c r="R2209" s="6">
        <v>18</v>
      </c>
      <c r="S2209" s="8" t="s">
        <v>33</v>
      </c>
      <c r="T2209" s="8" t="s">
        <v>24</v>
      </c>
      <c r="U2209" s="8" t="s">
        <v>25</v>
      </c>
    </row>
    <row r="2210" spans="1:21" x14ac:dyDescent="0.2">
      <c r="A2210" s="12">
        <v>10333</v>
      </c>
      <c r="B2210" s="13">
        <v>38309</v>
      </c>
      <c r="C2210" s="12">
        <v>129</v>
      </c>
      <c r="D2210" s="12" t="s">
        <v>122</v>
      </c>
      <c r="E2210" s="14">
        <v>29</v>
      </c>
      <c r="F2210" s="12">
        <v>110.84</v>
      </c>
      <c r="G2210" s="12">
        <v>116.67</v>
      </c>
      <c r="H2210" s="12">
        <v>58.33</v>
      </c>
      <c r="I2210" s="9">
        <v>5.4100000000000002E-2</v>
      </c>
      <c r="J2210" s="9">
        <v>0.90859999999999996</v>
      </c>
      <c r="K2210" s="10">
        <f>E2210*F2210</f>
        <v>3214.36</v>
      </c>
      <c r="L2210" s="11">
        <f>F2210-H2210</f>
        <v>52.510000000000005</v>
      </c>
      <c r="M2210" s="10">
        <f>L2210*E2210</f>
        <v>1522.7900000000002</v>
      </c>
      <c r="N2210" s="6">
        <v>2004</v>
      </c>
      <c r="O2210" s="7">
        <v>3</v>
      </c>
      <c r="P2210" s="6">
        <v>11</v>
      </c>
      <c r="Q2210" s="6">
        <v>5</v>
      </c>
      <c r="R2210" s="6">
        <v>18</v>
      </c>
      <c r="S2210" s="8" t="s">
        <v>33</v>
      </c>
      <c r="T2210" s="8" t="s">
        <v>24</v>
      </c>
      <c r="U2210" s="8" t="s">
        <v>25</v>
      </c>
    </row>
    <row r="2211" spans="1:21" x14ac:dyDescent="0.2">
      <c r="A2211" s="12">
        <v>10333</v>
      </c>
      <c r="B2211" s="13">
        <v>38309</v>
      </c>
      <c r="C2211" s="12">
        <v>129</v>
      </c>
      <c r="D2211" s="12" t="s">
        <v>149</v>
      </c>
      <c r="E2211" s="14">
        <v>31</v>
      </c>
      <c r="F2211" s="12">
        <v>95.23</v>
      </c>
      <c r="G2211" s="12">
        <v>101.31</v>
      </c>
      <c r="H2211" s="12">
        <v>60.78</v>
      </c>
      <c r="I2211" s="9">
        <v>6.3E-2</v>
      </c>
      <c r="J2211" s="9">
        <v>0.55940000000000001</v>
      </c>
      <c r="K2211" s="10">
        <f>E2211*F2211</f>
        <v>2952.13</v>
      </c>
      <c r="L2211" s="11">
        <f>F2211-H2211</f>
        <v>34.450000000000003</v>
      </c>
      <c r="M2211" s="10">
        <f>L2211*E2211</f>
        <v>1067.95</v>
      </c>
      <c r="N2211" s="6">
        <v>2004</v>
      </c>
      <c r="O2211" s="7">
        <v>3</v>
      </c>
      <c r="P2211" s="6">
        <v>11</v>
      </c>
      <c r="Q2211" s="6">
        <v>5</v>
      </c>
      <c r="R2211" s="6">
        <v>18</v>
      </c>
      <c r="S2211" s="8" t="s">
        <v>33</v>
      </c>
      <c r="T2211" s="8" t="s">
        <v>24</v>
      </c>
      <c r="U2211" s="8" t="s">
        <v>25</v>
      </c>
    </row>
    <row r="2212" spans="1:21" x14ac:dyDescent="0.2">
      <c r="A2212" s="12">
        <v>10333</v>
      </c>
      <c r="B2212" s="13">
        <v>38309</v>
      </c>
      <c r="C2212" s="12">
        <v>129</v>
      </c>
      <c r="D2212" s="12" t="s">
        <v>157</v>
      </c>
      <c r="E2212" s="14">
        <v>46</v>
      </c>
      <c r="F2212" s="12">
        <v>95.24</v>
      </c>
      <c r="G2212" s="12">
        <v>99.21</v>
      </c>
      <c r="H2212" s="12">
        <v>57.54</v>
      </c>
      <c r="I2212" s="9">
        <v>4.2000000000000003E-2</v>
      </c>
      <c r="J2212" s="9">
        <v>0.66039999999999999</v>
      </c>
      <c r="K2212" s="10">
        <f>E2212*F2212</f>
        <v>4381.04</v>
      </c>
      <c r="L2212" s="11">
        <f>F2212-H2212</f>
        <v>37.699999999999996</v>
      </c>
      <c r="M2212" s="10">
        <f>L2212*E2212</f>
        <v>1734.1999999999998</v>
      </c>
      <c r="N2212" s="6">
        <v>2004</v>
      </c>
      <c r="O2212" s="7">
        <v>3</v>
      </c>
      <c r="P2212" s="6">
        <v>11</v>
      </c>
      <c r="Q2212" s="6">
        <v>5</v>
      </c>
      <c r="R2212" s="6">
        <v>18</v>
      </c>
      <c r="S2212" s="8" t="s">
        <v>33</v>
      </c>
      <c r="T2212" s="8" t="s">
        <v>24</v>
      </c>
      <c r="U2212" s="8" t="s">
        <v>25</v>
      </c>
    </row>
    <row r="2213" spans="1:21" x14ac:dyDescent="0.2">
      <c r="A2213" s="12">
        <v>10333</v>
      </c>
      <c r="B2213" s="13">
        <v>38309</v>
      </c>
      <c r="C2213" s="12">
        <v>129</v>
      </c>
      <c r="D2213" s="12" t="s">
        <v>166</v>
      </c>
      <c r="E2213" s="14">
        <v>24</v>
      </c>
      <c r="F2213" s="12">
        <v>42.26</v>
      </c>
      <c r="G2213" s="12">
        <v>50.31</v>
      </c>
      <c r="H2213" s="12">
        <v>23.14</v>
      </c>
      <c r="I2213" s="9">
        <v>0.1893</v>
      </c>
      <c r="J2213" s="9">
        <v>0.82110000000000005</v>
      </c>
      <c r="K2213" s="10">
        <f>E2213*F2213</f>
        <v>1014.24</v>
      </c>
      <c r="L2213" s="11">
        <f>F2213-H2213</f>
        <v>19.119999999999997</v>
      </c>
      <c r="M2213" s="10">
        <f>L2213*E2213</f>
        <v>458.87999999999994</v>
      </c>
      <c r="N2213" s="6">
        <v>2004</v>
      </c>
      <c r="O2213" s="7">
        <v>3</v>
      </c>
      <c r="P2213" s="6">
        <v>11</v>
      </c>
      <c r="Q2213" s="6">
        <v>5</v>
      </c>
      <c r="R2213" s="6">
        <v>18</v>
      </c>
      <c r="S2213" s="8" t="s">
        <v>33</v>
      </c>
      <c r="T2213" s="8" t="s">
        <v>24</v>
      </c>
      <c r="U2213" s="8" t="s">
        <v>25</v>
      </c>
    </row>
    <row r="2214" spans="1:21" x14ac:dyDescent="0.2">
      <c r="A2214" s="12">
        <v>10333</v>
      </c>
      <c r="B2214" s="13">
        <v>38309</v>
      </c>
      <c r="C2214" s="12">
        <v>129</v>
      </c>
      <c r="D2214" s="12" t="s">
        <v>195</v>
      </c>
      <c r="E2214" s="14">
        <v>39</v>
      </c>
      <c r="F2214" s="12">
        <v>95.44</v>
      </c>
      <c r="G2214" s="12">
        <v>97.39</v>
      </c>
      <c r="H2214" s="12">
        <v>57.46</v>
      </c>
      <c r="I2214" s="9">
        <v>2.1000000000000001E-2</v>
      </c>
      <c r="J2214" s="9">
        <v>0.6613</v>
      </c>
      <c r="K2214" s="10">
        <f>E2214*F2214</f>
        <v>3722.16</v>
      </c>
      <c r="L2214" s="11">
        <f>F2214-H2214</f>
        <v>37.979999999999997</v>
      </c>
      <c r="M2214" s="10">
        <f>L2214*E2214</f>
        <v>1481.2199999999998</v>
      </c>
      <c r="N2214" s="6">
        <v>2004</v>
      </c>
      <c r="O2214" s="7">
        <v>3</v>
      </c>
      <c r="P2214" s="6">
        <v>11</v>
      </c>
      <c r="Q2214" s="6">
        <v>5</v>
      </c>
      <c r="R2214" s="6">
        <v>18</v>
      </c>
      <c r="S2214" s="8" t="s">
        <v>33</v>
      </c>
      <c r="T2214" s="8" t="s">
        <v>24</v>
      </c>
      <c r="U2214" s="8" t="s">
        <v>25</v>
      </c>
    </row>
    <row r="2215" spans="1:21" x14ac:dyDescent="0.2">
      <c r="A2215" s="12">
        <v>10333</v>
      </c>
      <c r="B2215" s="13">
        <v>38309</v>
      </c>
      <c r="C2215" s="12">
        <v>129</v>
      </c>
      <c r="D2215" s="12" t="s">
        <v>203</v>
      </c>
      <c r="E2215" s="14">
        <v>33</v>
      </c>
      <c r="F2215" s="12">
        <v>62.05</v>
      </c>
      <c r="G2215" s="12">
        <v>64.64</v>
      </c>
      <c r="H2215" s="12">
        <v>33.61</v>
      </c>
      <c r="I2215" s="9">
        <v>4.8300000000000003E-2</v>
      </c>
      <c r="J2215" s="9">
        <v>0.83309999999999995</v>
      </c>
      <c r="K2215" s="10">
        <f>E2215*F2215</f>
        <v>2047.6499999999999</v>
      </c>
      <c r="L2215" s="11">
        <f>F2215-H2215</f>
        <v>28.439999999999998</v>
      </c>
      <c r="M2215" s="10">
        <f>L2215*E2215</f>
        <v>938.52</v>
      </c>
      <c r="N2215" s="6">
        <v>2004</v>
      </c>
      <c r="O2215" s="7">
        <v>3</v>
      </c>
      <c r="P2215" s="6">
        <v>11</v>
      </c>
      <c r="Q2215" s="6">
        <v>5</v>
      </c>
      <c r="R2215" s="6">
        <v>18</v>
      </c>
      <c r="S2215" s="8" t="s">
        <v>33</v>
      </c>
      <c r="T2215" s="8" t="s">
        <v>24</v>
      </c>
      <c r="U2215" s="8" t="s">
        <v>25</v>
      </c>
    </row>
    <row r="2216" spans="1:21" x14ac:dyDescent="0.2">
      <c r="A2216" s="12">
        <v>10334</v>
      </c>
      <c r="B2216" s="13">
        <v>38310</v>
      </c>
      <c r="C2216" s="12">
        <v>144</v>
      </c>
      <c r="D2216" s="12" t="s">
        <v>93</v>
      </c>
      <c r="E2216" s="14">
        <v>26</v>
      </c>
      <c r="F2216" s="12">
        <v>130.01</v>
      </c>
      <c r="G2216" s="12">
        <v>147.74</v>
      </c>
      <c r="H2216" s="12">
        <v>103.42</v>
      </c>
      <c r="I2216" s="9">
        <v>0.13850000000000001</v>
      </c>
      <c r="J2216" s="9">
        <v>0.2611</v>
      </c>
      <c r="K2216" s="10">
        <f>E2216*F2216</f>
        <v>3380.2599999999998</v>
      </c>
      <c r="L2216" s="11">
        <f>F2216-H2216</f>
        <v>26.589999999999989</v>
      </c>
      <c r="M2216" s="10">
        <f>L2216*E2216</f>
        <v>691.33999999999969</v>
      </c>
      <c r="N2216" s="6">
        <v>2004</v>
      </c>
      <c r="O2216" s="7">
        <v>3</v>
      </c>
      <c r="P2216" s="6">
        <v>11</v>
      </c>
      <c r="Q2216" s="6">
        <v>6</v>
      </c>
      <c r="R2216" s="6">
        <v>19</v>
      </c>
      <c r="S2216" s="8" t="s">
        <v>66</v>
      </c>
      <c r="T2216" s="8" t="s">
        <v>67</v>
      </c>
      <c r="U2216" s="8" t="s">
        <v>29</v>
      </c>
    </row>
    <row r="2217" spans="1:21" x14ac:dyDescent="0.2">
      <c r="A2217" s="12">
        <v>10334</v>
      </c>
      <c r="B2217" s="13">
        <v>38310</v>
      </c>
      <c r="C2217" s="12">
        <v>144</v>
      </c>
      <c r="D2217" s="12" t="s">
        <v>139</v>
      </c>
      <c r="E2217" s="14">
        <v>46</v>
      </c>
      <c r="F2217" s="12">
        <v>108</v>
      </c>
      <c r="G2217" s="12">
        <v>122.73</v>
      </c>
      <c r="H2217" s="12">
        <v>74.86</v>
      </c>
      <c r="I2217" s="9">
        <v>0.1389</v>
      </c>
      <c r="J2217" s="9">
        <v>0.44080000000000003</v>
      </c>
      <c r="K2217" s="10">
        <f>E2217*F2217</f>
        <v>4968</v>
      </c>
      <c r="L2217" s="11">
        <f>F2217-H2217</f>
        <v>33.14</v>
      </c>
      <c r="M2217" s="10">
        <f>L2217*E2217</f>
        <v>1524.44</v>
      </c>
      <c r="N2217" s="6">
        <v>2004</v>
      </c>
      <c r="O2217" s="7">
        <v>3</v>
      </c>
      <c r="P2217" s="6">
        <v>11</v>
      </c>
      <c r="Q2217" s="6">
        <v>6</v>
      </c>
      <c r="R2217" s="6">
        <v>19</v>
      </c>
      <c r="S2217" s="8" t="s">
        <v>66</v>
      </c>
      <c r="T2217" s="8" t="s">
        <v>67</v>
      </c>
      <c r="U2217" s="8" t="s">
        <v>29</v>
      </c>
    </row>
    <row r="2218" spans="1:21" x14ac:dyDescent="0.2">
      <c r="A2218" s="12">
        <v>10334</v>
      </c>
      <c r="B2218" s="13">
        <v>38310</v>
      </c>
      <c r="C2218" s="12">
        <v>144</v>
      </c>
      <c r="D2218" s="12" t="s">
        <v>142</v>
      </c>
      <c r="E2218" s="14">
        <v>34</v>
      </c>
      <c r="F2218" s="12">
        <v>52.87</v>
      </c>
      <c r="G2218" s="12">
        <v>60.77</v>
      </c>
      <c r="H2218" s="12">
        <v>24.92</v>
      </c>
      <c r="I2218" s="9">
        <v>0.15129999999999999</v>
      </c>
      <c r="J2218" s="9">
        <v>1.1235999999999999</v>
      </c>
      <c r="K2218" s="10">
        <f>E2218*F2218</f>
        <v>1797.58</v>
      </c>
      <c r="L2218" s="11">
        <f>F2218-H2218</f>
        <v>27.949999999999996</v>
      </c>
      <c r="M2218" s="10">
        <f>L2218*E2218</f>
        <v>950.29999999999984</v>
      </c>
      <c r="N2218" s="6">
        <v>2004</v>
      </c>
      <c r="O2218" s="7">
        <v>3</v>
      </c>
      <c r="P2218" s="6">
        <v>11</v>
      </c>
      <c r="Q2218" s="6">
        <v>6</v>
      </c>
      <c r="R2218" s="6">
        <v>19</v>
      </c>
      <c r="S2218" s="8" t="s">
        <v>66</v>
      </c>
      <c r="T2218" s="8" t="s">
        <v>67</v>
      </c>
      <c r="U2218" s="8" t="s">
        <v>29</v>
      </c>
    </row>
    <row r="2219" spans="1:21" x14ac:dyDescent="0.2">
      <c r="A2219" s="12">
        <v>10334</v>
      </c>
      <c r="B2219" s="13">
        <v>38310</v>
      </c>
      <c r="C2219" s="12">
        <v>144</v>
      </c>
      <c r="D2219" s="12" t="s">
        <v>154</v>
      </c>
      <c r="E2219" s="14">
        <v>20</v>
      </c>
      <c r="F2219" s="12">
        <v>147.33000000000001</v>
      </c>
      <c r="G2219" s="12">
        <v>169.34</v>
      </c>
      <c r="H2219" s="12">
        <v>77.900000000000006</v>
      </c>
      <c r="I2219" s="9">
        <v>0.14929999999999999</v>
      </c>
      <c r="J2219" s="9">
        <v>0.88580000000000003</v>
      </c>
      <c r="K2219" s="10">
        <f>E2219*F2219</f>
        <v>2946.6000000000004</v>
      </c>
      <c r="L2219" s="11">
        <f>F2219-H2219</f>
        <v>69.430000000000007</v>
      </c>
      <c r="M2219" s="10">
        <f>L2219*E2219</f>
        <v>1388.6000000000001</v>
      </c>
      <c r="N2219" s="6">
        <v>2004</v>
      </c>
      <c r="O2219" s="7">
        <v>3</v>
      </c>
      <c r="P2219" s="6">
        <v>11</v>
      </c>
      <c r="Q2219" s="6">
        <v>6</v>
      </c>
      <c r="R2219" s="6">
        <v>19</v>
      </c>
      <c r="S2219" s="8" t="s">
        <v>66</v>
      </c>
      <c r="T2219" s="8" t="s">
        <v>67</v>
      </c>
      <c r="U2219" s="8" t="s">
        <v>29</v>
      </c>
    </row>
    <row r="2220" spans="1:21" x14ac:dyDescent="0.2">
      <c r="A2220" s="12">
        <v>10334</v>
      </c>
      <c r="B2220" s="13">
        <v>38310</v>
      </c>
      <c r="C2220" s="12">
        <v>144</v>
      </c>
      <c r="D2220" s="12" t="s">
        <v>165</v>
      </c>
      <c r="E2220" s="14">
        <v>49</v>
      </c>
      <c r="F2220" s="12">
        <v>101.71</v>
      </c>
      <c r="G2220" s="12">
        <v>121.08</v>
      </c>
      <c r="H2220" s="12">
        <v>84.76</v>
      </c>
      <c r="I2220" s="9">
        <v>0.18679999999999999</v>
      </c>
      <c r="J2220" s="9">
        <v>0.2006</v>
      </c>
      <c r="K2220" s="10">
        <f>E2220*F2220</f>
        <v>4983.79</v>
      </c>
      <c r="L2220" s="11">
        <f>F2220-H2220</f>
        <v>16.949999999999989</v>
      </c>
      <c r="M2220" s="10">
        <f>L2220*E2220</f>
        <v>830.5499999999995</v>
      </c>
      <c r="N2220" s="6">
        <v>2004</v>
      </c>
      <c r="O2220" s="7">
        <v>3</v>
      </c>
      <c r="P2220" s="6">
        <v>11</v>
      </c>
      <c r="Q2220" s="6">
        <v>6</v>
      </c>
      <c r="R2220" s="6">
        <v>19</v>
      </c>
      <c r="S2220" s="8" t="s">
        <v>66</v>
      </c>
      <c r="T2220" s="8" t="s">
        <v>67</v>
      </c>
      <c r="U2220" s="8" t="s">
        <v>29</v>
      </c>
    </row>
    <row r="2221" spans="1:21" x14ac:dyDescent="0.2">
      <c r="A2221" s="12">
        <v>10334</v>
      </c>
      <c r="B2221" s="13">
        <v>38310</v>
      </c>
      <c r="C2221" s="12">
        <v>144</v>
      </c>
      <c r="D2221" s="12" t="s">
        <v>178</v>
      </c>
      <c r="E2221" s="14">
        <v>42</v>
      </c>
      <c r="F2221" s="12">
        <v>117.57</v>
      </c>
      <c r="G2221" s="12">
        <v>127.79</v>
      </c>
      <c r="H2221" s="12">
        <v>61.34</v>
      </c>
      <c r="I2221" s="9">
        <v>8.5099999999999995E-2</v>
      </c>
      <c r="J2221" s="9">
        <v>0.91290000000000004</v>
      </c>
      <c r="K2221" s="10">
        <f>E2221*F2221</f>
        <v>4937.9399999999996</v>
      </c>
      <c r="L2221" s="11">
        <f>F2221-H2221</f>
        <v>56.22999999999999</v>
      </c>
      <c r="M2221" s="10">
        <f>L2221*E2221</f>
        <v>2361.6599999999994</v>
      </c>
      <c r="N2221" s="6">
        <v>2004</v>
      </c>
      <c r="O2221" s="7">
        <v>3</v>
      </c>
      <c r="P2221" s="6">
        <v>11</v>
      </c>
      <c r="Q2221" s="6">
        <v>6</v>
      </c>
      <c r="R2221" s="6">
        <v>19</v>
      </c>
      <c r="S2221" s="8" t="s">
        <v>66</v>
      </c>
      <c r="T2221" s="8" t="s">
        <v>67</v>
      </c>
      <c r="U2221" s="8" t="s">
        <v>29</v>
      </c>
    </row>
    <row r="2222" spans="1:21" x14ac:dyDescent="0.2">
      <c r="A2222" s="12">
        <v>10335</v>
      </c>
      <c r="B2222" s="13">
        <v>38310</v>
      </c>
      <c r="C2222" s="12">
        <v>124</v>
      </c>
      <c r="D2222" s="12" t="s">
        <v>181</v>
      </c>
      <c r="E2222" s="14">
        <v>33</v>
      </c>
      <c r="F2222" s="12">
        <v>32.880000000000003</v>
      </c>
      <c r="G2222" s="12">
        <v>35.36</v>
      </c>
      <c r="H2222" s="12">
        <v>15.91</v>
      </c>
      <c r="I2222" s="9">
        <v>6.08E-2</v>
      </c>
      <c r="J2222" s="9">
        <v>1.0685</v>
      </c>
      <c r="K2222" s="10">
        <f>E2222*F2222</f>
        <v>1085.0400000000002</v>
      </c>
      <c r="L2222" s="11">
        <f>F2222-H2222</f>
        <v>16.970000000000002</v>
      </c>
      <c r="M2222" s="10">
        <f>L2222*E2222</f>
        <v>560.0100000000001</v>
      </c>
      <c r="N2222" s="6">
        <v>2004</v>
      </c>
      <c r="O2222" s="7">
        <v>3</v>
      </c>
      <c r="P2222" s="6">
        <v>11</v>
      </c>
      <c r="Q2222" s="6">
        <v>6</v>
      </c>
      <c r="R2222" s="6">
        <v>19</v>
      </c>
      <c r="S2222" s="8" t="s">
        <v>23</v>
      </c>
      <c r="T2222" s="8" t="s">
        <v>24</v>
      </c>
      <c r="U2222" s="8" t="s">
        <v>25</v>
      </c>
    </row>
    <row r="2223" spans="1:21" x14ac:dyDescent="0.2">
      <c r="A2223" s="12">
        <v>10335</v>
      </c>
      <c r="B2223" s="13">
        <v>38310</v>
      </c>
      <c r="C2223" s="12">
        <v>124</v>
      </c>
      <c r="D2223" s="12" t="s">
        <v>198</v>
      </c>
      <c r="E2223" s="14">
        <v>44</v>
      </c>
      <c r="F2223" s="12">
        <v>77.05</v>
      </c>
      <c r="G2223" s="12">
        <v>96.31</v>
      </c>
      <c r="H2223" s="12">
        <v>53.93</v>
      </c>
      <c r="I2223" s="9">
        <v>0.24660000000000001</v>
      </c>
      <c r="J2223" s="9">
        <v>0.42649999999999999</v>
      </c>
      <c r="K2223" s="10">
        <f>E2223*F2223</f>
        <v>3390.2</v>
      </c>
      <c r="L2223" s="11">
        <f>F2223-H2223</f>
        <v>23.119999999999997</v>
      </c>
      <c r="M2223" s="10">
        <f>L2223*E2223</f>
        <v>1017.2799999999999</v>
      </c>
      <c r="N2223" s="6">
        <v>2004</v>
      </c>
      <c r="O2223" s="7">
        <v>3</v>
      </c>
      <c r="P2223" s="6">
        <v>11</v>
      </c>
      <c r="Q2223" s="6">
        <v>6</v>
      </c>
      <c r="R2223" s="6">
        <v>19</v>
      </c>
      <c r="S2223" s="8" t="s">
        <v>23</v>
      </c>
      <c r="T2223" s="8" t="s">
        <v>24</v>
      </c>
      <c r="U2223" s="8" t="s">
        <v>25</v>
      </c>
    </row>
    <row r="2224" spans="1:21" x14ac:dyDescent="0.2">
      <c r="A2224" s="12">
        <v>10335</v>
      </c>
      <c r="B2224" s="13">
        <v>38310</v>
      </c>
      <c r="C2224" s="12">
        <v>124</v>
      </c>
      <c r="D2224" s="12" t="s">
        <v>201</v>
      </c>
      <c r="E2224" s="14">
        <v>40</v>
      </c>
      <c r="F2224" s="12">
        <v>49.78</v>
      </c>
      <c r="G2224" s="12">
        <v>54.11</v>
      </c>
      <c r="H2224" s="12">
        <v>25.98</v>
      </c>
      <c r="I2224" s="9">
        <v>8.0399999999999999E-2</v>
      </c>
      <c r="J2224" s="9">
        <v>0.92379999999999995</v>
      </c>
      <c r="K2224" s="10">
        <f>E2224*F2224</f>
        <v>1991.2</v>
      </c>
      <c r="L2224" s="11">
        <f>F2224-H2224</f>
        <v>23.8</v>
      </c>
      <c r="M2224" s="10">
        <f>L2224*E2224</f>
        <v>952</v>
      </c>
      <c r="N2224" s="6">
        <v>2004</v>
      </c>
      <c r="O2224" s="7">
        <v>3</v>
      </c>
      <c r="P2224" s="6">
        <v>11</v>
      </c>
      <c r="Q2224" s="6">
        <v>6</v>
      </c>
      <c r="R2224" s="6">
        <v>19</v>
      </c>
      <c r="S2224" s="8" t="s">
        <v>23</v>
      </c>
      <c r="T2224" s="8" t="s">
        <v>24</v>
      </c>
      <c r="U2224" s="8" t="s">
        <v>25</v>
      </c>
    </row>
    <row r="2225" spans="1:21" x14ac:dyDescent="0.2">
      <c r="A2225" s="12">
        <v>10336</v>
      </c>
      <c r="B2225" s="13">
        <v>38311</v>
      </c>
      <c r="C2225" s="12">
        <v>172</v>
      </c>
      <c r="D2225" s="12" t="s">
        <v>106</v>
      </c>
      <c r="E2225" s="14">
        <v>33</v>
      </c>
      <c r="F2225" s="12">
        <v>176.63</v>
      </c>
      <c r="G2225" s="12">
        <v>207.8</v>
      </c>
      <c r="H2225" s="12">
        <v>95.59</v>
      </c>
      <c r="I2225" s="9">
        <v>0.17549999999999999</v>
      </c>
      <c r="J2225" s="9">
        <v>0.84740000000000004</v>
      </c>
      <c r="K2225" s="10">
        <f>E2225*F2225</f>
        <v>5828.79</v>
      </c>
      <c r="L2225" s="11">
        <f>F2225-H2225</f>
        <v>81.039999999999992</v>
      </c>
      <c r="M2225" s="10">
        <f>L2225*E2225</f>
        <v>2674.3199999999997</v>
      </c>
      <c r="N2225" s="6">
        <v>2004</v>
      </c>
      <c r="O2225" s="7">
        <v>3</v>
      </c>
      <c r="P2225" s="6">
        <v>11</v>
      </c>
      <c r="Q2225" s="6">
        <v>7</v>
      </c>
      <c r="R2225" s="6">
        <v>20</v>
      </c>
      <c r="S2225" s="8" t="s">
        <v>30</v>
      </c>
      <c r="T2225" s="8" t="s">
        <v>31</v>
      </c>
      <c r="U2225" s="8" t="s">
        <v>29</v>
      </c>
    </row>
    <row r="2226" spans="1:21" x14ac:dyDescent="0.2">
      <c r="A2226" s="12">
        <v>10336</v>
      </c>
      <c r="B2226" s="13">
        <v>38311</v>
      </c>
      <c r="C2226" s="12">
        <v>172</v>
      </c>
      <c r="D2226" s="12" t="s">
        <v>113</v>
      </c>
      <c r="E2226" s="14">
        <v>33</v>
      </c>
      <c r="F2226" s="12">
        <v>126.91</v>
      </c>
      <c r="G2226" s="12">
        <v>151.08000000000001</v>
      </c>
      <c r="H2226" s="12">
        <v>89.14</v>
      </c>
      <c r="I2226" s="9">
        <v>0.18909999999999999</v>
      </c>
      <c r="J2226" s="9">
        <v>0.42630000000000001</v>
      </c>
      <c r="K2226" s="10">
        <f>E2226*F2226</f>
        <v>4188.03</v>
      </c>
      <c r="L2226" s="11">
        <f>F2226-H2226</f>
        <v>37.769999999999996</v>
      </c>
      <c r="M2226" s="10">
        <f>L2226*E2226</f>
        <v>1246.4099999999999</v>
      </c>
      <c r="N2226" s="6">
        <v>2004</v>
      </c>
      <c r="O2226" s="7">
        <v>3</v>
      </c>
      <c r="P2226" s="6">
        <v>11</v>
      </c>
      <c r="Q2226" s="6">
        <v>7</v>
      </c>
      <c r="R2226" s="6">
        <v>20</v>
      </c>
      <c r="S2226" s="8" t="s">
        <v>30</v>
      </c>
      <c r="T2226" s="8" t="s">
        <v>31</v>
      </c>
      <c r="U2226" s="8" t="s">
        <v>29</v>
      </c>
    </row>
    <row r="2227" spans="1:21" x14ac:dyDescent="0.2">
      <c r="A2227" s="12">
        <v>10336</v>
      </c>
      <c r="B2227" s="13">
        <v>38311</v>
      </c>
      <c r="C2227" s="12">
        <v>172</v>
      </c>
      <c r="D2227" s="12" t="s">
        <v>116</v>
      </c>
      <c r="E2227" s="14">
        <v>49</v>
      </c>
      <c r="F2227" s="12">
        <v>141.88</v>
      </c>
      <c r="G2227" s="12">
        <v>173.02</v>
      </c>
      <c r="H2227" s="12">
        <v>83.05</v>
      </c>
      <c r="I2227" s="9">
        <v>0.2185</v>
      </c>
      <c r="J2227" s="9">
        <v>0.71040000000000003</v>
      </c>
      <c r="K2227" s="10">
        <f>E2227*F2227</f>
        <v>6952.12</v>
      </c>
      <c r="L2227" s="11">
        <f>F2227-H2227</f>
        <v>58.83</v>
      </c>
      <c r="M2227" s="10">
        <f>L2227*E2227</f>
        <v>2882.67</v>
      </c>
      <c r="N2227" s="6">
        <v>2004</v>
      </c>
      <c r="O2227" s="7">
        <v>3</v>
      </c>
      <c r="P2227" s="6">
        <v>11</v>
      </c>
      <c r="Q2227" s="6">
        <v>7</v>
      </c>
      <c r="R2227" s="6">
        <v>20</v>
      </c>
      <c r="S2227" s="8" t="s">
        <v>30</v>
      </c>
      <c r="T2227" s="8" t="s">
        <v>31</v>
      </c>
      <c r="U2227" s="8" t="s">
        <v>29</v>
      </c>
    </row>
    <row r="2228" spans="1:21" x14ac:dyDescent="0.2">
      <c r="A2228" s="12">
        <v>10336</v>
      </c>
      <c r="B2228" s="13">
        <v>38311</v>
      </c>
      <c r="C2228" s="12">
        <v>172</v>
      </c>
      <c r="D2228" s="12" t="s">
        <v>118</v>
      </c>
      <c r="E2228" s="14">
        <v>38</v>
      </c>
      <c r="F2228" s="12">
        <v>95.99</v>
      </c>
      <c r="G2228" s="12">
        <v>118.5</v>
      </c>
      <c r="H2228" s="12">
        <v>55.7</v>
      </c>
      <c r="I2228" s="9">
        <v>0.23960000000000001</v>
      </c>
      <c r="J2228" s="9">
        <v>0.71809999999999996</v>
      </c>
      <c r="K2228" s="10">
        <f>E2228*F2228</f>
        <v>3647.62</v>
      </c>
      <c r="L2228" s="11">
        <f>F2228-H2228</f>
        <v>40.289999999999992</v>
      </c>
      <c r="M2228" s="10">
        <f>L2228*E2228</f>
        <v>1531.0199999999998</v>
      </c>
      <c r="N2228" s="6">
        <v>2004</v>
      </c>
      <c r="O2228" s="7">
        <v>3</v>
      </c>
      <c r="P2228" s="6">
        <v>11</v>
      </c>
      <c r="Q2228" s="6">
        <v>7</v>
      </c>
      <c r="R2228" s="6">
        <v>20</v>
      </c>
      <c r="S2228" s="8" t="s">
        <v>30</v>
      </c>
      <c r="T2228" s="8" t="s">
        <v>31</v>
      </c>
      <c r="U2228" s="8" t="s">
        <v>29</v>
      </c>
    </row>
    <row r="2229" spans="1:21" x14ac:dyDescent="0.2">
      <c r="A2229" s="12">
        <v>10336</v>
      </c>
      <c r="B2229" s="13">
        <v>38311</v>
      </c>
      <c r="C2229" s="12">
        <v>172</v>
      </c>
      <c r="D2229" s="12" t="s">
        <v>137</v>
      </c>
      <c r="E2229" s="14">
        <v>49</v>
      </c>
      <c r="F2229" s="12">
        <v>153.91</v>
      </c>
      <c r="G2229" s="12">
        <v>163.72999999999999</v>
      </c>
      <c r="H2229" s="12">
        <v>101.51</v>
      </c>
      <c r="I2229" s="9">
        <v>6.5000000000000002E-2</v>
      </c>
      <c r="J2229" s="9">
        <v>0.51229999999999998</v>
      </c>
      <c r="K2229" s="10">
        <f>E2229*F2229</f>
        <v>7541.59</v>
      </c>
      <c r="L2229" s="11">
        <f>F2229-H2229</f>
        <v>52.399999999999991</v>
      </c>
      <c r="M2229" s="10">
        <f>L2229*E2229</f>
        <v>2567.5999999999995</v>
      </c>
      <c r="N2229" s="6">
        <v>2004</v>
      </c>
      <c r="O2229" s="7">
        <v>3</v>
      </c>
      <c r="P2229" s="6">
        <v>11</v>
      </c>
      <c r="Q2229" s="6">
        <v>7</v>
      </c>
      <c r="R2229" s="6">
        <v>20</v>
      </c>
      <c r="S2229" s="8" t="s">
        <v>30</v>
      </c>
      <c r="T2229" s="8" t="s">
        <v>31</v>
      </c>
      <c r="U2229" s="8" t="s">
        <v>29</v>
      </c>
    </row>
    <row r="2230" spans="1:21" x14ac:dyDescent="0.2">
      <c r="A2230" s="12">
        <v>10336</v>
      </c>
      <c r="B2230" s="13">
        <v>38311</v>
      </c>
      <c r="C2230" s="12">
        <v>172</v>
      </c>
      <c r="D2230" s="12" t="s">
        <v>153</v>
      </c>
      <c r="E2230" s="14">
        <v>48</v>
      </c>
      <c r="F2230" s="12">
        <v>135.22</v>
      </c>
      <c r="G2230" s="12">
        <v>136.59</v>
      </c>
      <c r="H2230" s="12">
        <v>68.3</v>
      </c>
      <c r="I2230" s="9">
        <v>7.4000000000000003E-3</v>
      </c>
      <c r="J2230" s="9">
        <v>0.98099999999999998</v>
      </c>
      <c r="K2230" s="10">
        <f>E2230*F2230</f>
        <v>6490.5599999999995</v>
      </c>
      <c r="L2230" s="11">
        <f>F2230-H2230</f>
        <v>66.92</v>
      </c>
      <c r="M2230" s="10">
        <f>L2230*E2230</f>
        <v>3212.16</v>
      </c>
      <c r="N2230" s="6">
        <v>2004</v>
      </c>
      <c r="O2230" s="7">
        <v>3</v>
      </c>
      <c r="P2230" s="6">
        <v>11</v>
      </c>
      <c r="Q2230" s="6">
        <v>7</v>
      </c>
      <c r="R2230" s="6">
        <v>20</v>
      </c>
      <c r="S2230" s="8" t="s">
        <v>30</v>
      </c>
      <c r="T2230" s="8" t="s">
        <v>31</v>
      </c>
      <c r="U2230" s="8" t="s">
        <v>29</v>
      </c>
    </row>
    <row r="2231" spans="1:21" x14ac:dyDescent="0.2">
      <c r="A2231" s="12">
        <v>10336</v>
      </c>
      <c r="B2231" s="13">
        <v>38311</v>
      </c>
      <c r="C2231" s="12">
        <v>172</v>
      </c>
      <c r="D2231" s="12" t="s">
        <v>155</v>
      </c>
      <c r="E2231" s="14">
        <v>21</v>
      </c>
      <c r="F2231" s="12">
        <v>100.84</v>
      </c>
      <c r="G2231" s="12">
        <v>100.84</v>
      </c>
      <c r="H2231" s="12">
        <v>67.56</v>
      </c>
      <c r="I2231" s="9">
        <v>0</v>
      </c>
      <c r="J2231" s="9">
        <v>0.48849999999999999</v>
      </c>
      <c r="K2231" s="10">
        <f>E2231*F2231</f>
        <v>2117.64</v>
      </c>
      <c r="L2231" s="11">
        <f>F2231-H2231</f>
        <v>33.28</v>
      </c>
      <c r="M2231" s="10">
        <f>L2231*E2231</f>
        <v>698.88</v>
      </c>
      <c r="N2231" s="6">
        <v>2004</v>
      </c>
      <c r="O2231" s="7">
        <v>3</v>
      </c>
      <c r="P2231" s="6">
        <v>11</v>
      </c>
      <c r="Q2231" s="6">
        <v>7</v>
      </c>
      <c r="R2231" s="6">
        <v>20</v>
      </c>
      <c r="S2231" s="8" t="s">
        <v>30</v>
      </c>
      <c r="T2231" s="8" t="s">
        <v>31</v>
      </c>
      <c r="U2231" s="8" t="s">
        <v>29</v>
      </c>
    </row>
    <row r="2232" spans="1:21" x14ac:dyDescent="0.2">
      <c r="A2232" s="12">
        <v>10336</v>
      </c>
      <c r="B2232" s="13">
        <v>38311</v>
      </c>
      <c r="C2232" s="12">
        <v>172</v>
      </c>
      <c r="D2232" s="12" t="s">
        <v>170</v>
      </c>
      <c r="E2232" s="14">
        <v>45</v>
      </c>
      <c r="F2232" s="12">
        <v>49.71</v>
      </c>
      <c r="G2232" s="12">
        <v>57.8</v>
      </c>
      <c r="H2232" s="12">
        <v>32.369999999999997</v>
      </c>
      <c r="I2232" s="9">
        <v>0.16089999999999999</v>
      </c>
      <c r="J2232" s="9">
        <v>0.5252</v>
      </c>
      <c r="K2232" s="10">
        <f>E2232*F2232</f>
        <v>2236.9499999999998</v>
      </c>
      <c r="L2232" s="11">
        <f>F2232-H2232</f>
        <v>17.340000000000003</v>
      </c>
      <c r="M2232" s="10">
        <f>L2232*E2232</f>
        <v>780.30000000000018</v>
      </c>
      <c r="N2232" s="6">
        <v>2004</v>
      </c>
      <c r="O2232" s="7">
        <v>3</v>
      </c>
      <c r="P2232" s="6">
        <v>11</v>
      </c>
      <c r="Q2232" s="6">
        <v>7</v>
      </c>
      <c r="R2232" s="6">
        <v>20</v>
      </c>
      <c r="S2232" s="8" t="s">
        <v>30</v>
      </c>
      <c r="T2232" s="8" t="s">
        <v>31</v>
      </c>
      <c r="U2232" s="8" t="s">
        <v>29</v>
      </c>
    </row>
    <row r="2233" spans="1:21" x14ac:dyDescent="0.2">
      <c r="A2233" s="12">
        <v>10336</v>
      </c>
      <c r="B2233" s="13">
        <v>38311</v>
      </c>
      <c r="C2233" s="12">
        <v>172</v>
      </c>
      <c r="D2233" s="12" t="s">
        <v>194</v>
      </c>
      <c r="E2233" s="14">
        <v>31</v>
      </c>
      <c r="F2233" s="12">
        <v>113.55</v>
      </c>
      <c r="G2233" s="12">
        <v>118.28</v>
      </c>
      <c r="H2233" s="12">
        <v>69.78</v>
      </c>
      <c r="I2233" s="9">
        <v>4.3999999999999997E-2</v>
      </c>
      <c r="J2233" s="9">
        <v>0.63060000000000005</v>
      </c>
      <c r="K2233" s="10">
        <f>E2233*F2233</f>
        <v>3520.0499999999997</v>
      </c>
      <c r="L2233" s="11">
        <f>F2233-H2233</f>
        <v>43.769999999999996</v>
      </c>
      <c r="M2233" s="10">
        <f>L2233*E2233</f>
        <v>1356.87</v>
      </c>
      <c r="N2233" s="6">
        <v>2004</v>
      </c>
      <c r="O2233" s="7">
        <v>3</v>
      </c>
      <c r="P2233" s="6">
        <v>11</v>
      </c>
      <c r="Q2233" s="6">
        <v>7</v>
      </c>
      <c r="R2233" s="6">
        <v>20</v>
      </c>
      <c r="S2233" s="8" t="s">
        <v>30</v>
      </c>
      <c r="T2233" s="8" t="s">
        <v>31</v>
      </c>
      <c r="U2233" s="8" t="s">
        <v>29</v>
      </c>
    </row>
    <row r="2234" spans="1:21" x14ac:dyDescent="0.2">
      <c r="A2234" s="12">
        <v>10336</v>
      </c>
      <c r="B2234" s="13">
        <v>38311</v>
      </c>
      <c r="C2234" s="12">
        <v>172</v>
      </c>
      <c r="D2234" s="12" t="s">
        <v>202</v>
      </c>
      <c r="E2234" s="14">
        <v>31</v>
      </c>
      <c r="F2234" s="12">
        <v>59.03</v>
      </c>
      <c r="G2234" s="12">
        <v>62.14</v>
      </c>
      <c r="H2234" s="12">
        <v>26.72</v>
      </c>
      <c r="I2234" s="9">
        <v>5.0799999999999998E-2</v>
      </c>
      <c r="J2234" s="9">
        <v>1.1976</v>
      </c>
      <c r="K2234" s="10">
        <f>E2234*F2234</f>
        <v>1829.93</v>
      </c>
      <c r="L2234" s="11">
        <f>F2234-H2234</f>
        <v>32.31</v>
      </c>
      <c r="M2234" s="10">
        <f>L2234*E2234</f>
        <v>1001.6100000000001</v>
      </c>
      <c r="N2234" s="6">
        <v>2004</v>
      </c>
      <c r="O2234" s="7">
        <v>3</v>
      </c>
      <c r="P2234" s="6">
        <v>11</v>
      </c>
      <c r="Q2234" s="6">
        <v>7</v>
      </c>
      <c r="R2234" s="6">
        <v>20</v>
      </c>
      <c r="S2234" s="8" t="s">
        <v>30</v>
      </c>
      <c r="T2234" s="8" t="s">
        <v>31</v>
      </c>
      <c r="U2234" s="8" t="s">
        <v>29</v>
      </c>
    </row>
    <row r="2235" spans="1:21" x14ac:dyDescent="0.2">
      <c r="A2235" s="12">
        <v>10336</v>
      </c>
      <c r="B2235" s="13">
        <v>38311</v>
      </c>
      <c r="C2235" s="12">
        <v>172</v>
      </c>
      <c r="D2235" s="12" t="s">
        <v>207</v>
      </c>
      <c r="E2235" s="14">
        <v>23</v>
      </c>
      <c r="F2235" s="12">
        <v>109.96</v>
      </c>
      <c r="G2235" s="12">
        <v>115.75</v>
      </c>
      <c r="H2235" s="12">
        <v>68.290000000000006</v>
      </c>
      <c r="I2235" s="9">
        <v>5.4600000000000003E-2</v>
      </c>
      <c r="J2235" s="9">
        <v>0.61499999999999999</v>
      </c>
      <c r="K2235" s="10">
        <f>E2235*F2235</f>
        <v>2529.08</v>
      </c>
      <c r="L2235" s="11">
        <f>F2235-H2235</f>
        <v>41.669999999999987</v>
      </c>
      <c r="M2235" s="10">
        <f>L2235*E2235</f>
        <v>958.40999999999974</v>
      </c>
      <c r="N2235" s="6">
        <v>2004</v>
      </c>
      <c r="O2235" s="7">
        <v>3</v>
      </c>
      <c r="P2235" s="6">
        <v>11</v>
      </c>
      <c r="Q2235" s="6">
        <v>7</v>
      </c>
      <c r="R2235" s="6">
        <v>20</v>
      </c>
      <c r="S2235" s="8" t="s">
        <v>30</v>
      </c>
      <c r="T2235" s="8" t="s">
        <v>31</v>
      </c>
      <c r="U2235" s="8" t="s">
        <v>29</v>
      </c>
    </row>
    <row r="2236" spans="1:21" x14ac:dyDescent="0.2">
      <c r="A2236" s="12">
        <v>10336</v>
      </c>
      <c r="B2236" s="13">
        <v>38311</v>
      </c>
      <c r="C2236" s="12">
        <v>172</v>
      </c>
      <c r="D2236" s="12" t="s">
        <v>216</v>
      </c>
      <c r="E2236" s="14">
        <v>46</v>
      </c>
      <c r="F2236" s="12">
        <v>94.07</v>
      </c>
      <c r="G2236" s="12">
        <v>101.15</v>
      </c>
      <c r="H2236" s="12">
        <v>46.53</v>
      </c>
      <c r="I2236" s="9">
        <v>7.4399999999999994E-2</v>
      </c>
      <c r="J2236" s="9">
        <v>1.0316000000000001</v>
      </c>
      <c r="K2236" s="10">
        <f>E2236*F2236</f>
        <v>4327.2199999999993</v>
      </c>
      <c r="L2236" s="11">
        <f>F2236-H2236</f>
        <v>47.539999999999992</v>
      </c>
      <c r="M2236" s="10">
        <f>L2236*E2236</f>
        <v>2186.8399999999997</v>
      </c>
      <c r="N2236" s="6">
        <v>2004</v>
      </c>
      <c r="O2236" s="7">
        <v>3</v>
      </c>
      <c r="P2236" s="6">
        <v>11</v>
      </c>
      <c r="Q2236" s="6">
        <v>7</v>
      </c>
      <c r="R2236" s="6">
        <v>20</v>
      </c>
      <c r="S2236" s="8" t="s">
        <v>30</v>
      </c>
      <c r="T2236" s="8" t="s">
        <v>31</v>
      </c>
      <c r="U2236" s="8" t="s">
        <v>29</v>
      </c>
    </row>
    <row r="2237" spans="1:21" x14ac:dyDescent="0.2">
      <c r="A2237" s="12">
        <v>10337</v>
      </c>
      <c r="B2237" s="13">
        <v>38312</v>
      </c>
      <c r="C2237" s="12">
        <v>424</v>
      </c>
      <c r="D2237" s="12" t="s">
        <v>78</v>
      </c>
      <c r="E2237" s="14">
        <v>25</v>
      </c>
      <c r="F2237" s="12">
        <v>131.91999999999999</v>
      </c>
      <c r="G2237" s="12">
        <v>136</v>
      </c>
      <c r="H2237" s="12">
        <v>85.68</v>
      </c>
      <c r="I2237" s="9">
        <v>3.0300000000000001E-2</v>
      </c>
      <c r="J2237" s="9">
        <v>0.53690000000000004</v>
      </c>
      <c r="K2237" s="10">
        <f>E2237*F2237</f>
        <v>3297.9999999999995</v>
      </c>
      <c r="L2237" s="11">
        <f>F2237-H2237</f>
        <v>46.239999999999981</v>
      </c>
      <c r="M2237" s="10">
        <f>L2237*E2237</f>
        <v>1155.9999999999995</v>
      </c>
      <c r="N2237" s="6">
        <v>2004</v>
      </c>
      <c r="O2237" s="7">
        <v>3</v>
      </c>
      <c r="P2237" s="6">
        <v>11</v>
      </c>
      <c r="Q2237" s="6">
        <v>1</v>
      </c>
      <c r="R2237" s="6">
        <v>21</v>
      </c>
      <c r="S2237" s="8" t="s">
        <v>35</v>
      </c>
      <c r="T2237" s="8" t="s">
        <v>24</v>
      </c>
      <c r="U2237" s="8" t="s">
        <v>25</v>
      </c>
    </row>
    <row r="2238" spans="1:21" x14ac:dyDescent="0.2">
      <c r="A2238" s="12">
        <v>10337</v>
      </c>
      <c r="B2238" s="13">
        <v>38312</v>
      </c>
      <c r="C2238" s="12">
        <v>424</v>
      </c>
      <c r="D2238" s="12" t="s">
        <v>162</v>
      </c>
      <c r="E2238" s="14">
        <v>36</v>
      </c>
      <c r="F2238" s="12">
        <v>140.75</v>
      </c>
      <c r="G2238" s="12">
        <v>143.62</v>
      </c>
      <c r="H2238" s="12">
        <v>91.92</v>
      </c>
      <c r="I2238" s="9">
        <v>2.1299999999999999E-2</v>
      </c>
      <c r="J2238" s="9">
        <v>0.53310000000000002</v>
      </c>
      <c r="K2238" s="10">
        <f>E2238*F2238</f>
        <v>5067</v>
      </c>
      <c r="L2238" s="11">
        <f>F2238-H2238</f>
        <v>48.83</v>
      </c>
      <c r="M2238" s="10">
        <f>L2238*E2238</f>
        <v>1757.8799999999999</v>
      </c>
      <c r="N2238" s="6">
        <v>2004</v>
      </c>
      <c r="O2238" s="7">
        <v>3</v>
      </c>
      <c r="P2238" s="6">
        <v>11</v>
      </c>
      <c r="Q2238" s="6">
        <v>1</v>
      </c>
      <c r="R2238" s="6">
        <v>21</v>
      </c>
      <c r="S2238" s="8" t="s">
        <v>35</v>
      </c>
      <c r="T2238" s="8" t="s">
        <v>24</v>
      </c>
      <c r="U2238" s="8" t="s">
        <v>25</v>
      </c>
    </row>
    <row r="2239" spans="1:21" x14ac:dyDescent="0.2">
      <c r="A2239" s="12">
        <v>10337</v>
      </c>
      <c r="B2239" s="13">
        <v>38312</v>
      </c>
      <c r="C2239" s="12">
        <v>424</v>
      </c>
      <c r="D2239" s="12" t="s">
        <v>164</v>
      </c>
      <c r="E2239" s="14">
        <v>29</v>
      </c>
      <c r="F2239" s="12">
        <v>76.36</v>
      </c>
      <c r="G2239" s="12">
        <v>87.77</v>
      </c>
      <c r="H2239" s="12">
        <v>52.66</v>
      </c>
      <c r="I2239" s="9">
        <v>0.14410000000000001</v>
      </c>
      <c r="J2239" s="9">
        <v>0.45579999999999998</v>
      </c>
      <c r="K2239" s="10">
        <f>E2239*F2239</f>
        <v>2214.44</v>
      </c>
      <c r="L2239" s="11">
        <f>F2239-H2239</f>
        <v>23.700000000000003</v>
      </c>
      <c r="M2239" s="10">
        <f>L2239*E2239</f>
        <v>687.30000000000007</v>
      </c>
      <c r="N2239" s="6">
        <v>2004</v>
      </c>
      <c r="O2239" s="7">
        <v>3</v>
      </c>
      <c r="P2239" s="6">
        <v>11</v>
      </c>
      <c r="Q2239" s="6">
        <v>1</v>
      </c>
      <c r="R2239" s="6">
        <v>21</v>
      </c>
      <c r="S2239" s="8" t="s">
        <v>35</v>
      </c>
      <c r="T2239" s="8" t="s">
        <v>24</v>
      </c>
      <c r="U2239" s="8" t="s">
        <v>25</v>
      </c>
    </row>
    <row r="2240" spans="1:21" x14ac:dyDescent="0.2">
      <c r="A2240" s="12">
        <v>10337</v>
      </c>
      <c r="B2240" s="13">
        <v>38312</v>
      </c>
      <c r="C2240" s="12">
        <v>424</v>
      </c>
      <c r="D2240" s="12" t="s">
        <v>176</v>
      </c>
      <c r="E2240" s="14">
        <v>29</v>
      </c>
      <c r="F2240" s="12">
        <v>119.2</v>
      </c>
      <c r="G2240" s="12">
        <v>122.89</v>
      </c>
      <c r="H2240" s="12">
        <v>82.34</v>
      </c>
      <c r="I2240" s="9">
        <v>3.3599999999999998E-2</v>
      </c>
      <c r="J2240" s="9">
        <v>0.44940000000000002</v>
      </c>
      <c r="K2240" s="10">
        <f>E2240*F2240</f>
        <v>3456.8</v>
      </c>
      <c r="L2240" s="11">
        <f>F2240-H2240</f>
        <v>36.86</v>
      </c>
      <c r="M2240" s="10">
        <f>L2240*E2240</f>
        <v>1068.94</v>
      </c>
      <c r="N2240" s="6">
        <v>2004</v>
      </c>
      <c r="O2240" s="7">
        <v>3</v>
      </c>
      <c r="P2240" s="6">
        <v>11</v>
      </c>
      <c r="Q2240" s="6">
        <v>1</v>
      </c>
      <c r="R2240" s="6">
        <v>21</v>
      </c>
      <c r="S2240" s="8" t="s">
        <v>35</v>
      </c>
      <c r="T2240" s="8" t="s">
        <v>24</v>
      </c>
      <c r="U2240" s="8" t="s">
        <v>25</v>
      </c>
    </row>
    <row r="2241" spans="1:21" x14ac:dyDescent="0.2">
      <c r="A2241" s="12">
        <v>10337</v>
      </c>
      <c r="B2241" s="13">
        <v>38312</v>
      </c>
      <c r="C2241" s="12">
        <v>424</v>
      </c>
      <c r="D2241" s="12" t="s">
        <v>208</v>
      </c>
      <c r="E2241" s="14">
        <v>21</v>
      </c>
      <c r="F2241" s="12">
        <v>54.48</v>
      </c>
      <c r="G2241" s="12">
        <v>58.58</v>
      </c>
      <c r="H2241" s="12">
        <v>37.49</v>
      </c>
      <c r="I2241" s="9">
        <v>7.3400000000000007E-2</v>
      </c>
      <c r="J2241" s="9">
        <v>0.45350000000000001</v>
      </c>
      <c r="K2241" s="10">
        <f>E2241*F2241</f>
        <v>1144.08</v>
      </c>
      <c r="L2241" s="11">
        <f>F2241-H2241</f>
        <v>16.989999999999995</v>
      </c>
      <c r="M2241" s="10">
        <f>L2241*E2241</f>
        <v>356.78999999999991</v>
      </c>
      <c r="N2241" s="6">
        <v>2004</v>
      </c>
      <c r="O2241" s="7">
        <v>3</v>
      </c>
      <c r="P2241" s="6">
        <v>11</v>
      </c>
      <c r="Q2241" s="6">
        <v>1</v>
      </c>
      <c r="R2241" s="6">
        <v>21</v>
      </c>
      <c r="S2241" s="8" t="s">
        <v>35</v>
      </c>
      <c r="T2241" s="8" t="s">
        <v>24</v>
      </c>
      <c r="U2241" s="8" t="s">
        <v>25</v>
      </c>
    </row>
    <row r="2242" spans="1:21" x14ac:dyDescent="0.2">
      <c r="A2242" s="12">
        <v>10337</v>
      </c>
      <c r="B2242" s="13">
        <v>38312</v>
      </c>
      <c r="C2242" s="12">
        <v>424</v>
      </c>
      <c r="D2242" s="12" t="s">
        <v>212</v>
      </c>
      <c r="E2242" s="14">
        <v>36</v>
      </c>
      <c r="F2242" s="12">
        <v>73.62</v>
      </c>
      <c r="G2242" s="12">
        <v>86.61</v>
      </c>
      <c r="H2242" s="12">
        <v>43.3</v>
      </c>
      <c r="I2242" s="9">
        <v>0.17660000000000001</v>
      </c>
      <c r="J2242" s="9">
        <v>0.69279999999999997</v>
      </c>
      <c r="K2242" s="10">
        <f>E2242*F2242</f>
        <v>2650.32</v>
      </c>
      <c r="L2242" s="11">
        <f>F2242-H2242</f>
        <v>30.320000000000007</v>
      </c>
      <c r="M2242" s="10">
        <f>L2242*E2242</f>
        <v>1091.5200000000002</v>
      </c>
      <c r="N2242" s="6">
        <v>2004</v>
      </c>
      <c r="O2242" s="7">
        <v>3</v>
      </c>
      <c r="P2242" s="6">
        <v>11</v>
      </c>
      <c r="Q2242" s="6">
        <v>1</v>
      </c>
      <c r="R2242" s="6">
        <v>21</v>
      </c>
      <c r="S2242" s="8" t="s">
        <v>35</v>
      </c>
      <c r="T2242" s="8" t="s">
        <v>24</v>
      </c>
      <c r="U2242" s="8" t="s">
        <v>25</v>
      </c>
    </row>
    <row r="2243" spans="1:21" x14ac:dyDescent="0.2">
      <c r="A2243" s="12">
        <v>10337</v>
      </c>
      <c r="B2243" s="13">
        <v>38312</v>
      </c>
      <c r="C2243" s="12">
        <v>424</v>
      </c>
      <c r="D2243" s="12" t="s">
        <v>219</v>
      </c>
      <c r="E2243" s="14">
        <v>31</v>
      </c>
      <c r="F2243" s="12">
        <v>84.14</v>
      </c>
      <c r="G2243" s="12">
        <v>100.17</v>
      </c>
      <c r="H2243" s="12">
        <v>51.09</v>
      </c>
      <c r="I2243" s="9">
        <v>0.19020000000000001</v>
      </c>
      <c r="J2243" s="9">
        <v>0.64590000000000003</v>
      </c>
      <c r="K2243" s="10">
        <f>E2243*F2243</f>
        <v>2608.34</v>
      </c>
      <c r="L2243" s="11">
        <f>F2243-H2243</f>
        <v>33.049999999999997</v>
      </c>
      <c r="M2243" s="10">
        <f>L2243*E2243</f>
        <v>1024.55</v>
      </c>
      <c r="N2243" s="6">
        <v>2004</v>
      </c>
      <c r="O2243" s="7">
        <v>3</v>
      </c>
      <c r="P2243" s="6">
        <v>11</v>
      </c>
      <c r="Q2243" s="6">
        <v>1</v>
      </c>
      <c r="R2243" s="6">
        <v>21</v>
      </c>
      <c r="S2243" s="8" t="s">
        <v>35</v>
      </c>
      <c r="T2243" s="8" t="s">
        <v>24</v>
      </c>
      <c r="U2243" s="8" t="s">
        <v>25</v>
      </c>
    </row>
    <row r="2244" spans="1:21" x14ac:dyDescent="0.2">
      <c r="A2244" s="12">
        <v>10337</v>
      </c>
      <c r="B2244" s="13">
        <v>38312</v>
      </c>
      <c r="C2244" s="12">
        <v>424</v>
      </c>
      <c r="D2244" s="12" t="s">
        <v>220</v>
      </c>
      <c r="E2244" s="14">
        <v>36</v>
      </c>
      <c r="F2244" s="12">
        <v>83.42</v>
      </c>
      <c r="G2244" s="12">
        <v>99.31</v>
      </c>
      <c r="H2244" s="12">
        <v>53.63</v>
      </c>
      <c r="I2244" s="9">
        <v>0.1918</v>
      </c>
      <c r="J2244" s="9">
        <v>0.55940000000000001</v>
      </c>
      <c r="K2244" s="10">
        <f>E2244*F2244</f>
        <v>3003.12</v>
      </c>
      <c r="L2244" s="11">
        <f>F2244-H2244</f>
        <v>29.79</v>
      </c>
      <c r="M2244" s="10">
        <f>L2244*E2244</f>
        <v>1072.44</v>
      </c>
      <c r="N2244" s="6">
        <v>2004</v>
      </c>
      <c r="O2244" s="7">
        <v>3</v>
      </c>
      <c r="P2244" s="6">
        <v>11</v>
      </c>
      <c r="Q2244" s="6">
        <v>1</v>
      </c>
      <c r="R2244" s="6">
        <v>21</v>
      </c>
      <c r="S2244" s="8" t="s">
        <v>35</v>
      </c>
      <c r="T2244" s="8" t="s">
        <v>24</v>
      </c>
      <c r="U2244" s="8" t="s">
        <v>25</v>
      </c>
    </row>
    <row r="2245" spans="1:21" x14ac:dyDescent="0.2">
      <c r="A2245" s="12">
        <v>10337</v>
      </c>
      <c r="B2245" s="13">
        <v>38312</v>
      </c>
      <c r="C2245" s="12">
        <v>424</v>
      </c>
      <c r="D2245" s="12" t="s">
        <v>223</v>
      </c>
      <c r="E2245" s="14">
        <v>42</v>
      </c>
      <c r="F2245" s="12">
        <v>49.14</v>
      </c>
      <c r="G2245" s="12">
        <v>54.6</v>
      </c>
      <c r="H2245" s="12">
        <v>33.299999999999997</v>
      </c>
      <c r="I2245" s="9">
        <v>0.1018</v>
      </c>
      <c r="J2245" s="9">
        <v>0.48049999999999998</v>
      </c>
      <c r="K2245" s="10">
        <f>E2245*F2245</f>
        <v>2063.88</v>
      </c>
      <c r="L2245" s="11">
        <f>F2245-H2245</f>
        <v>15.840000000000003</v>
      </c>
      <c r="M2245" s="10">
        <f>L2245*E2245</f>
        <v>665.2800000000002</v>
      </c>
      <c r="N2245" s="6">
        <v>2004</v>
      </c>
      <c r="O2245" s="7">
        <v>3</v>
      </c>
      <c r="P2245" s="6">
        <v>11</v>
      </c>
      <c r="Q2245" s="6">
        <v>1</v>
      </c>
      <c r="R2245" s="6">
        <v>21</v>
      </c>
      <c r="S2245" s="8" t="s">
        <v>35</v>
      </c>
      <c r="T2245" s="8" t="s">
        <v>24</v>
      </c>
      <c r="U2245" s="8" t="s">
        <v>25</v>
      </c>
    </row>
    <row r="2246" spans="1:21" x14ac:dyDescent="0.2">
      <c r="A2246" s="12">
        <v>10338</v>
      </c>
      <c r="B2246" s="13">
        <v>38313</v>
      </c>
      <c r="C2246" s="12">
        <v>381</v>
      </c>
      <c r="D2246" s="12" t="s">
        <v>131</v>
      </c>
      <c r="E2246" s="14">
        <v>41</v>
      </c>
      <c r="F2246" s="12">
        <v>137.19</v>
      </c>
      <c r="G2246" s="12">
        <v>157.69</v>
      </c>
      <c r="H2246" s="12">
        <v>77.27</v>
      </c>
      <c r="I2246" s="9">
        <v>0.15310000000000001</v>
      </c>
      <c r="J2246" s="9">
        <v>0.77649999999999997</v>
      </c>
      <c r="K2246" s="10">
        <f>E2246*F2246</f>
        <v>5624.79</v>
      </c>
      <c r="L2246" s="11">
        <f>F2246-H2246</f>
        <v>59.92</v>
      </c>
      <c r="M2246" s="10">
        <f>L2246*E2246</f>
        <v>2456.7200000000003</v>
      </c>
      <c r="N2246" s="6">
        <v>2004</v>
      </c>
      <c r="O2246" s="7">
        <v>3</v>
      </c>
      <c r="P2246" s="6">
        <v>11</v>
      </c>
      <c r="Q2246" s="6">
        <v>2</v>
      </c>
      <c r="R2246" s="6">
        <v>22</v>
      </c>
      <c r="S2246" s="8" t="s">
        <v>133</v>
      </c>
      <c r="T2246" s="8" t="s">
        <v>85</v>
      </c>
      <c r="U2246" s="8" t="s">
        <v>29</v>
      </c>
    </row>
    <row r="2247" spans="1:21" x14ac:dyDescent="0.2">
      <c r="A2247" s="12">
        <v>10338</v>
      </c>
      <c r="B2247" s="13">
        <v>38313</v>
      </c>
      <c r="C2247" s="12">
        <v>381</v>
      </c>
      <c r="D2247" s="12" t="s">
        <v>151</v>
      </c>
      <c r="E2247" s="14">
        <v>28</v>
      </c>
      <c r="F2247" s="12">
        <v>80.86</v>
      </c>
      <c r="G2247" s="12">
        <v>86.02</v>
      </c>
      <c r="H2247" s="12">
        <v>51.61</v>
      </c>
      <c r="I2247" s="9">
        <v>6.1800000000000001E-2</v>
      </c>
      <c r="J2247" s="9">
        <v>0.56189999999999996</v>
      </c>
      <c r="K2247" s="10">
        <f>E2247*F2247</f>
        <v>2264.08</v>
      </c>
      <c r="L2247" s="11">
        <f>F2247-H2247</f>
        <v>29.25</v>
      </c>
      <c r="M2247" s="10">
        <f>L2247*E2247</f>
        <v>819</v>
      </c>
      <c r="N2247" s="6">
        <v>2004</v>
      </c>
      <c r="O2247" s="7">
        <v>3</v>
      </c>
      <c r="P2247" s="6">
        <v>11</v>
      </c>
      <c r="Q2247" s="6">
        <v>2</v>
      </c>
      <c r="R2247" s="6">
        <v>22</v>
      </c>
      <c r="S2247" s="8" t="s">
        <v>133</v>
      </c>
      <c r="T2247" s="8" t="s">
        <v>85</v>
      </c>
      <c r="U2247" s="8" t="s">
        <v>29</v>
      </c>
    </row>
    <row r="2248" spans="1:21" x14ac:dyDescent="0.2">
      <c r="A2248" s="12">
        <v>10338</v>
      </c>
      <c r="B2248" s="13">
        <v>38313</v>
      </c>
      <c r="C2248" s="12">
        <v>381</v>
      </c>
      <c r="D2248" s="12" t="s">
        <v>161</v>
      </c>
      <c r="E2248" s="14">
        <v>45</v>
      </c>
      <c r="F2248" s="12">
        <v>93.17</v>
      </c>
      <c r="G2248" s="12">
        <v>105.87</v>
      </c>
      <c r="H2248" s="12">
        <v>64.58</v>
      </c>
      <c r="I2248" s="9">
        <v>0.13950000000000001</v>
      </c>
      <c r="J2248" s="9">
        <v>0.4491</v>
      </c>
      <c r="K2248" s="10">
        <f>E2248*F2248</f>
        <v>4192.6499999999996</v>
      </c>
      <c r="L2248" s="11">
        <f>F2248-H2248</f>
        <v>28.590000000000003</v>
      </c>
      <c r="M2248" s="10">
        <f>L2248*E2248</f>
        <v>1286.5500000000002</v>
      </c>
      <c r="N2248" s="6">
        <v>2004</v>
      </c>
      <c r="O2248" s="7">
        <v>3</v>
      </c>
      <c r="P2248" s="6">
        <v>11</v>
      </c>
      <c r="Q2248" s="6">
        <v>2</v>
      </c>
      <c r="R2248" s="6">
        <v>22</v>
      </c>
      <c r="S2248" s="8" t="s">
        <v>133</v>
      </c>
      <c r="T2248" s="8" t="s">
        <v>85</v>
      </c>
      <c r="U2248" s="8" t="s">
        <v>29</v>
      </c>
    </row>
    <row r="2249" spans="1:21" x14ac:dyDescent="0.2">
      <c r="A2249" s="12">
        <v>10339</v>
      </c>
      <c r="B2249" s="13">
        <v>38314</v>
      </c>
      <c r="C2249" s="12">
        <v>398</v>
      </c>
      <c r="D2249" s="12" t="s">
        <v>74</v>
      </c>
      <c r="E2249" s="14">
        <v>40</v>
      </c>
      <c r="F2249" s="12">
        <v>117.75</v>
      </c>
      <c r="G2249" s="12">
        <v>118.94</v>
      </c>
      <c r="H2249" s="12">
        <v>68.989999999999995</v>
      </c>
      <c r="I2249" s="9">
        <v>8.5000000000000006E-3</v>
      </c>
      <c r="J2249" s="9">
        <v>0.71020000000000005</v>
      </c>
      <c r="K2249" s="10">
        <f>E2249*F2249</f>
        <v>4710</v>
      </c>
      <c r="L2249" s="11">
        <f>F2249-H2249</f>
        <v>48.760000000000005</v>
      </c>
      <c r="M2249" s="10">
        <f>L2249*E2249</f>
        <v>1950.4</v>
      </c>
      <c r="N2249" s="6">
        <v>2004</v>
      </c>
      <c r="O2249" s="7">
        <v>3</v>
      </c>
      <c r="P2249" s="6">
        <v>11</v>
      </c>
      <c r="Q2249" s="6">
        <v>3</v>
      </c>
      <c r="R2249" s="6">
        <v>23</v>
      </c>
      <c r="S2249" s="8" t="s">
        <v>56</v>
      </c>
      <c r="T2249" s="8" t="s">
        <v>57</v>
      </c>
      <c r="U2249" s="8" t="s">
        <v>21</v>
      </c>
    </row>
    <row r="2250" spans="1:21" x14ac:dyDescent="0.2">
      <c r="A2250" s="12">
        <v>10339</v>
      </c>
      <c r="B2250" s="13">
        <v>38314</v>
      </c>
      <c r="C2250" s="12">
        <v>398</v>
      </c>
      <c r="D2250" s="12" t="s">
        <v>77</v>
      </c>
      <c r="E2250" s="14">
        <v>39</v>
      </c>
      <c r="F2250" s="12">
        <v>178.17</v>
      </c>
      <c r="G2250" s="12">
        <v>193.66</v>
      </c>
      <c r="H2250" s="12">
        <v>91.02</v>
      </c>
      <c r="I2250" s="9">
        <v>8.4199999999999997E-2</v>
      </c>
      <c r="J2250" s="9">
        <v>0.95579999999999998</v>
      </c>
      <c r="K2250" s="10">
        <f>E2250*F2250</f>
        <v>6948.6299999999992</v>
      </c>
      <c r="L2250" s="11">
        <f>F2250-H2250</f>
        <v>87.149999999999991</v>
      </c>
      <c r="M2250" s="10">
        <f>L2250*E2250</f>
        <v>3398.8499999999995</v>
      </c>
      <c r="N2250" s="6">
        <v>2004</v>
      </c>
      <c r="O2250" s="7">
        <v>3</v>
      </c>
      <c r="P2250" s="6">
        <v>11</v>
      </c>
      <c r="Q2250" s="6">
        <v>3</v>
      </c>
      <c r="R2250" s="6">
        <v>23</v>
      </c>
      <c r="S2250" s="8" t="s">
        <v>56</v>
      </c>
      <c r="T2250" s="8" t="s">
        <v>57</v>
      </c>
      <c r="U2250" s="8" t="s">
        <v>21</v>
      </c>
    </row>
    <row r="2251" spans="1:21" x14ac:dyDescent="0.2">
      <c r="A2251" s="12">
        <v>10339</v>
      </c>
      <c r="B2251" s="13">
        <v>38314</v>
      </c>
      <c r="C2251" s="12">
        <v>398</v>
      </c>
      <c r="D2251" s="12" t="s">
        <v>143</v>
      </c>
      <c r="E2251" s="14">
        <v>27</v>
      </c>
      <c r="F2251" s="12">
        <v>79.41</v>
      </c>
      <c r="G2251" s="12">
        <v>84.48</v>
      </c>
      <c r="H2251" s="12">
        <v>49</v>
      </c>
      <c r="I2251" s="9">
        <v>6.3E-2</v>
      </c>
      <c r="J2251" s="9">
        <v>0.61219999999999997</v>
      </c>
      <c r="K2251" s="10">
        <f>E2251*F2251</f>
        <v>2144.0699999999997</v>
      </c>
      <c r="L2251" s="11">
        <f>F2251-H2251</f>
        <v>30.409999999999997</v>
      </c>
      <c r="M2251" s="10">
        <f>L2251*E2251</f>
        <v>821.06999999999994</v>
      </c>
      <c r="N2251" s="6">
        <v>2004</v>
      </c>
      <c r="O2251" s="7">
        <v>3</v>
      </c>
      <c r="P2251" s="6">
        <v>11</v>
      </c>
      <c r="Q2251" s="6">
        <v>3</v>
      </c>
      <c r="R2251" s="6">
        <v>23</v>
      </c>
      <c r="S2251" s="8" t="s">
        <v>56</v>
      </c>
      <c r="T2251" s="8" t="s">
        <v>57</v>
      </c>
      <c r="U2251" s="8" t="s">
        <v>21</v>
      </c>
    </row>
    <row r="2252" spans="1:21" x14ac:dyDescent="0.2">
      <c r="A2252" s="12">
        <v>10339</v>
      </c>
      <c r="B2252" s="13">
        <v>38314</v>
      </c>
      <c r="C2252" s="12">
        <v>398</v>
      </c>
      <c r="D2252" s="12" t="s">
        <v>146</v>
      </c>
      <c r="E2252" s="14">
        <v>30</v>
      </c>
      <c r="F2252" s="12">
        <v>48.46</v>
      </c>
      <c r="G2252" s="12">
        <v>60.57</v>
      </c>
      <c r="H2252" s="12">
        <v>24.23</v>
      </c>
      <c r="I2252" s="9">
        <v>0.24759999999999999</v>
      </c>
      <c r="J2252" s="9">
        <v>0.99050000000000005</v>
      </c>
      <c r="K2252" s="10">
        <f>E2252*F2252</f>
        <v>1453.8</v>
      </c>
      <c r="L2252" s="11">
        <f>F2252-H2252</f>
        <v>24.23</v>
      </c>
      <c r="M2252" s="10">
        <f>L2252*E2252</f>
        <v>726.9</v>
      </c>
      <c r="N2252" s="6">
        <v>2004</v>
      </c>
      <c r="O2252" s="7">
        <v>3</v>
      </c>
      <c r="P2252" s="6">
        <v>11</v>
      </c>
      <c r="Q2252" s="6">
        <v>3</v>
      </c>
      <c r="R2252" s="6">
        <v>23</v>
      </c>
      <c r="S2252" s="8" t="s">
        <v>56</v>
      </c>
      <c r="T2252" s="8" t="s">
        <v>57</v>
      </c>
      <c r="U2252" s="8" t="s">
        <v>21</v>
      </c>
    </row>
    <row r="2253" spans="1:21" x14ac:dyDescent="0.2">
      <c r="A2253" s="12">
        <v>10339</v>
      </c>
      <c r="B2253" s="13">
        <v>38314</v>
      </c>
      <c r="C2253" s="12">
        <v>398</v>
      </c>
      <c r="D2253" s="12" t="s">
        <v>171</v>
      </c>
      <c r="E2253" s="14">
        <v>27</v>
      </c>
      <c r="F2253" s="12">
        <v>96.92</v>
      </c>
      <c r="G2253" s="12">
        <v>112.7</v>
      </c>
      <c r="H2253" s="12">
        <v>60.86</v>
      </c>
      <c r="I2253" s="9">
        <v>0.1651</v>
      </c>
      <c r="J2253" s="9">
        <v>0.59150000000000003</v>
      </c>
      <c r="K2253" s="10">
        <f>E2253*F2253</f>
        <v>2616.84</v>
      </c>
      <c r="L2253" s="11">
        <f>F2253-H2253</f>
        <v>36.06</v>
      </c>
      <c r="M2253" s="10">
        <f>L2253*E2253</f>
        <v>973.62000000000012</v>
      </c>
      <c r="N2253" s="6">
        <v>2004</v>
      </c>
      <c r="O2253" s="7">
        <v>3</v>
      </c>
      <c r="P2253" s="6">
        <v>11</v>
      </c>
      <c r="Q2253" s="6">
        <v>3</v>
      </c>
      <c r="R2253" s="6">
        <v>23</v>
      </c>
      <c r="S2253" s="8" t="s">
        <v>56</v>
      </c>
      <c r="T2253" s="8" t="s">
        <v>57</v>
      </c>
      <c r="U2253" s="8" t="s">
        <v>21</v>
      </c>
    </row>
    <row r="2254" spans="1:21" x14ac:dyDescent="0.2">
      <c r="A2254" s="12">
        <v>10339</v>
      </c>
      <c r="B2254" s="13">
        <v>38314</v>
      </c>
      <c r="C2254" s="12">
        <v>398</v>
      </c>
      <c r="D2254" s="12" t="s">
        <v>173</v>
      </c>
      <c r="E2254" s="14">
        <v>21</v>
      </c>
      <c r="F2254" s="12">
        <v>106.14</v>
      </c>
      <c r="G2254" s="12">
        <v>109.42</v>
      </c>
      <c r="H2254" s="12">
        <v>66.739999999999995</v>
      </c>
      <c r="I2254" s="9">
        <v>2.8299999999999999E-2</v>
      </c>
      <c r="J2254" s="9">
        <v>0.58440000000000003</v>
      </c>
      <c r="K2254" s="10">
        <f>E2254*F2254</f>
        <v>2228.94</v>
      </c>
      <c r="L2254" s="11">
        <f>F2254-H2254</f>
        <v>39.400000000000006</v>
      </c>
      <c r="M2254" s="10">
        <f>L2254*E2254</f>
        <v>827.40000000000009</v>
      </c>
      <c r="N2254" s="6">
        <v>2004</v>
      </c>
      <c r="O2254" s="7">
        <v>3</v>
      </c>
      <c r="P2254" s="6">
        <v>11</v>
      </c>
      <c r="Q2254" s="6">
        <v>3</v>
      </c>
      <c r="R2254" s="6">
        <v>23</v>
      </c>
      <c r="S2254" s="8" t="s">
        <v>56</v>
      </c>
      <c r="T2254" s="8" t="s">
        <v>57</v>
      </c>
      <c r="U2254" s="8" t="s">
        <v>21</v>
      </c>
    </row>
    <row r="2255" spans="1:21" x14ac:dyDescent="0.2">
      <c r="A2255" s="12">
        <v>10339</v>
      </c>
      <c r="B2255" s="13">
        <v>38314</v>
      </c>
      <c r="C2255" s="12">
        <v>398</v>
      </c>
      <c r="D2255" s="12" t="s">
        <v>182</v>
      </c>
      <c r="E2255" s="14">
        <v>55</v>
      </c>
      <c r="F2255" s="12">
        <v>67.819999999999993</v>
      </c>
      <c r="G2255" s="12">
        <v>68.510000000000005</v>
      </c>
      <c r="H2255" s="12">
        <v>34.25</v>
      </c>
      <c r="I2255" s="9">
        <v>1.47E-2</v>
      </c>
      <c r="J2255" s="9">
        <v>0.99270000000000003</v>
      </c>
      <c r="K2255" s="10">
        <f>E2255*F2255</f>
        <v>3730.0999999999995</v>
      </c>
      <c r="L2255" s="11">
        <f>F2255-H2255</f>
        <v>33.569999999999993</v>
      </c>
      <c r="M2255" s="10">
        <f>L2255*E2255</f>
        <v>1846.3499999999997</v>
      </c>
      <c r="N2255" s="6">
        <v>2004</v>
      </c>
      <c r="O2255" s="7">
        <v>3</v>
      </c>
      <c r="P2255" s="6">
        <v>11</v>
      </c>
      <c r="Q2255" s="6">
        <v>3</v>
      </c>
      <c r="R2255" s="6">
        <v>23</v>
      </c>
      <c r="S2255" s="8" t="s">
        <v>56</v>
      </c>
      <c r="T2255" s="8" t="s">
        <v>57</v>
      </c>
      <c r="U2255" s="8" t="s">
        <v>21</v>
      </c>
    </row>
    <row r="2256" spans="1:21" x14ac:dyDescent="0.2">
      <c r="A2256" s="12">
        <v>10339</v>
      </c>
      <c r="B2256" s="13">
        <v>38314</v>
      </c>
      <c r="C2256" s="12">
        <v>398</v>
      </c>
      <c r="D2256" s="12" t="s">
        <v>185</v>
      </c>
      <c r="E2256" s="14">
        <v>55</v>
      </c>
      <c r="F2256" s="12">
        <v>73.459999999999994</v>
      </c>
      <c r="G2256" s="12">
        <v>88.51</v>
      </c>
      <c r="H2256" s="12">
        <v>46.91</v>
      </c>
      <c r="I2256" s="9">
        <v>0.20419999999999999</v>
      </c>
      <c r="J2256" s="9">
        <v>0.5756</v>
      </c>
      <c r="K2256" s="10">
        <f>E2256*F2256</f>
        <v>4040.2999999999997</v>
      </c>
      <c r="L2256" s="11">
        <f>F2256-H2256</f>
        <v>26.549999999999997</v>
      </c>
      <c r="M2256" s="10">
        <f>L2256*E2256</f>
        <v>1460.2499999999998</v>
      </c>
      <c r="N2256" s="6">
        <v>2004</v>
      </c>
      <c r="O2256" s="7">
        <v>3</v>
      </c>
      <c r="P2256" s="6">
        <v>11</v>
      </c>
      <c r="Q2256" s="6">
        <v>3</v>
      </c>
      <c r="R2256" s="6">
        <v>23</v>
      </c>
      <c r="S2256" s="8" t="s">
        <v>56</v>
      </c>
      <c r="T2256" s="8" t="s">
        <v>57</v>
      </c>
      <c r="U2256" s="8" t="s">
        <v>21</v>
      </c>
    </row>
    <row r="2257" spans="1:21" x14ac:dyDescent="0.2">
      <c r="A2257" s="12">
        <v>10339</v>
      </c>
      <c r="B2257" s="13">
        <v>38314</v>
      </c>
      <c r="C2257" s="12">
        <v>398</v>
      </c>
      <c r="D2257" s="12" t="s">
        <v>188</v>
      </c>
      <c r="E2257" s="14">
        <v>29</v>
      </c>
      <c r="F2257" s="12">
        <v>57.86</v>
      </c>
      <c r="G2257" s="12">
        <v>65.75</v>
      </c>
      <c r="H2257" s="12">
        <v>26.3</v>
      </c>
      <c r="I2257" s="9">
        <v>0.13830000000000001</v>
      </c>
      <c r="J2257" s="9">
        <v>1.2166999999999999</v>
      </c>
      <c r="K2257" s="10">
        <f>E2257*F2257</f>
        <v>1677.94</v>
      </c>
      <c r="L2257" s="11">
        <f>F2257-H2257</f>
        <v>31.56</v>
      </c>
      <c r="M2257" s="10">
        <f>L2257*E2257</f>
        <v>915.24</v>
      </c>
      <c r="N2257" s="6">
        <v>2004</v>
      </c>
      <c r="O2257" s="7">
        <v>3</v>
      </c>
      <c r="P2257" s="6">
        <v>11</v>
      </c>
      <c r="Q2257" s="6">
        <v>3</v>
      </c>
      <c r="R2257" s="6">
        <v>23</v>
      </c>
      <c r="S2257" s="8" t="s">
        <v>56</v>
      </c>
      <c r="T2257" s="8" t="s">
        <v>57</v>
      </c>
      <c r="U2257" s="8" t="s">
        <v>21</v>
      </c>
    </row>
    <row r="2258" spans="1:21" x14ac:dyDescent="0.2">
      <c r="A2258" s="12">
        <v>10339</v>
      </c>
      <c r="B2258" s="13">
        <v>38314</v>
      </c>
      <c r="C2258" s="12">
        <v>398</v>
      </c>
      <c r="D2258" s="12" t="s">
        <v>190</v>
      </c>
      <c r="E2258" s="14">
        <v>42</v>
      </c>
      <c r="F2258" s="12">
        <v>72.959999999999994</v>
      </c>
      <c r="G2258" s="12">
        <v>83.86</v>
      </c>
      <c r="H2258" s="12">
        <v>48.64</v>
      </c>
      <c r="I2258" s="9">
        <v>0.15079999999999999</v>
      </c>
      <c r="J2258" s="9">
        <v>0.49340000000000001</v>
      </c>
      <c r="K2258" s="10">
        <f>E2258*F2258</f>
        <v>3064.3199999999997</v>
      </c>
      <c r="L2258" s="11">
        <f>F2258-H2258</f>
        <v>24.319999999999993</v>
      </c>
      <c r="M2258" s="10">
        <f>L2258*E2258</f>
        <v>1021.4399999999997</v>
      </c>
      <c r="N2258" s="6">
        <v>2004</v>
      </c>
      <c r="O2258" s="7">
        <v>3</v>
      </c>
      <c r="P2258" s="6">
        <v>11</v>
      </c>
      <c r="Q2258" s="6">
        <v>3</v>
      </c>
      <c r="R2258" s="6">
        <v>23</v>
      </c>
      <c r="S2258" s="8" t="s">
        <v>56</v>
      </c>
      <c r="T2258" s="8" t="s">
        <v>57</v>
      </c>
      <c r="U2258" s="8" t="s">
        <v>21</v>
      </c>
    </row>
    <row r="2259" spans="1:21" x14ac:dyDescent="0.2">
      <c r="A2259" s="12">
        <v>10339</v>
      </c>
      <c r="B2259" s="13">
        <v>38314</v>
      </c>
      <c r="C2259" s="12">
        <v>398</v>
      </c>
      <c r="D2259" s="12" t="s">
        <v>192</v>
      </c>
      <c r="E2259" s="14">
        <v>45</v>
      </c>
      <c r="F2259" s="12">
        <v>57.32</v>
      </c>
      <c r="G2259" s="12">
        <v>68.239999999999995</v>
      </c>
      <c r="H2259" s="12">
        <v>29.34</v>
      </c>
      <c r="I2259" s="9">
        <v>0.19189999999999999</v>
      </c>
      <c r="J2259" s="9">
        <v>0.95430000000000004</v>
      </c>
      <c r="K2259" s="10">
        <f>E2259*F2259</f>
        <v>2579.4</v>
      </c>
      <c r="L2259" s="11">
        <f>F2259-H2259</f>
        <v>27.98</v>
      </c>
      <c r="M2259" s="10">
        <f>L2259*E2259</f>
        <v>1259.0999999999999</v>
      </c>
      <c r="N2259" s="6">
        <v>2004</v>
      </c>
      <c r="O2259" s="7">
        <v>3</v>
      </c>
      <c r="P2259" s="6">
        <v>11</v>
      </c>
      <c r="Q2259" s="6">
        <v>3</v>
      </c>
      <c r="R2259" s="6">
        <v>23</v>
      </c>
      <c r="S2259" s="8" t="s">
        <v>56</v>
      </c>
      <c r="T2259" s="8" t="s">
        <v>57</v>
      </c>
      <c r="U2259" s="8" t="s">
        <v>21</v>
      </c>
    </row>
    <row r="2260" spans="1:21" x14ac:dyDescent="0.2">
      <c r="A2260" s="12">
        <v>10339</v>
      </c>
      <c r="B2260" s="13">
        <v>38314</v>
      </c>
      <c r="C2260" s="12">
        <v>398</v>
      </c>
      <c r="D2260" s="12" t="s">
        <v>210</v>
      </c>
      <c r="E2260" s="14">
        <v>22</v>
      </c>
      <c r="F2260" s="12">
        <v>53.34</v>
      </c>
      <c r="G2260" s="12">
        <v>66.67</v>
      </c>
      <c r="H2260" s="12">
        <v>34</v>
      </c>
      <c r="I2260" s="9">
        <v>0.2437</v>
      </c>
      <c r="J2260" s="9">
        <v>0.55879999999999996</v>
      </c>
      <c r="K2260" s="10">
        <f>E2260*F2260</f>
        <v>1173.48</v>
      </c>
      <c r="L2260" s="11">
        <f>F2260-H2260</f>
        <v>19.340000000000003</v>
      </c>
      <c r="M2260" s="10">
        <f>L2260*E2260</f>
        <v>425.48000000000008</v>
      </c>
      <c r="N2260" s="6">
        <v>2004</v>
      </c>
      <c r="O2260" s="7">
        <v>3</v>
      </c>
      <c r="P2260" s="6">
        <v>11</v>
      </c>
      <c r="Q2260" s="6">
        <v>3</v>
      </c>
      <c r="R2260" s="6">
        <v>23</v>
      </c>
      <c r="S2260" s="8" t="s">
        <v>56</v>
      </c>
      <c r="T2260" s="8" t="s">
        <v>57</v>
      </c>
      <c r="U2260" s="8" t="s">
        <v>21</v>
      </c>
    </row>
    <row r="2261" spans="1:21" x14ac:dyDescent="0.2">
      <c r="A2261" s="12">
        <v>10339</v>
      </c>
      <c r="B2261" s="13">
        <v>38314</v>
      </c>
      <c r="C2261" s="12">
        <v>398</v>
      </c>
      <c r="D2261" s="12" t="s">
        <v>213</v>
      </c>
      <c r="E2261" s="14">
        <v>55</v>
      </c>
      <c r="F2261" s="12">
        <v>86.9</v>
      </c>
      <c r="G2261" s="12">
        <v>90.52</v>
      </c>
      <c r="H2261" s="12">
        <v>39.83</v>
      </c>
      <c r="I2261" s="9">
        <v>4.5999999999999999E-2</v>
      </c>
      <c r="J2261" s="9">
        <v>1.18</v>
      </c>
      <c r="K2261" s="10">
        <f>E2261*F2261</f>
        <v>4779.5</v>
      </c>
      <c r="L2261" s="11">
        <f>F2261-H2261</f>
        <v>47.070000000000007</v>
      </c>
      <c r="M2261" s="10">
        <f>L2261*E2261</f>
        <v>2588.8500000000004</v>
      </c>
      <c r="N2261" s="6">
        <v>2004</v>
      </c>
      <c r="O2261" s="7">
        <v>3</v>
      </c>
      <c r="P2261" s="6">
        <v>11</v>
      </c>
      <c r="Q2261" s="6">
        <v>3</v>
      </c>
      <c r="R2261" s="6">
        <v>23</v>
      </c>
      <c r="S2261" s="8" t="s">
        <v>56</v>
      </c>
      <c r="T2261" s="8" t="s">
        <v>57</v>
      </c>
      <c r="U2261" s="8" t="s">
        <v>21</v>
      </c>
    </row>
    <row r="2262" spans="1:21" x14ac:dyDescent="0.2">
      <c r="A2262" s="12">
        <v>10339</v>
      </c>
      <c r="B2262" s="13">
        <v>38314</v>
      </c>
      <c r="C2262" s="12">
        <v>398</v>
      </c>
      <c r="D2262" s="12" t="s">
        <v>215</v>
      </c>
      <c r="E2262" s="14">
        <v>50</v>
      </c>
      <c r="F2262" s="12">
        <v>62.16</v>
      </c>
      <c r="G2262" s="12">
        <v>72.28</v>
      </c>
      <c r="H2262" s="12">
        <v>33.97</v>
      </c>
      <c r="I2262" s="9">
        <v>0.16089999999999999</v>
      </c>
      <c r="J2262" s="9">
        <v>0.82430000000000003</v>
      </c>
      <c r="K2262" s="10">
        <f>E2262*F2262</f>
        <v>3108</v>
      </c>
      <c r="L2262" s="11">
        <f>F2262-H2262</f>
        <v>28.189999999999998</v>
      </c>
      <c r="M2262" s="10">
        <f>L2262*E2262</f>
        <v>1409.5</v>
      </c>
      <c r="N2262" s="6">
        <v>2004</v>
      </c>
      <c r="O2262" s="7">
        <v>3</v>
      </c>
      <c r="P2262" s="6">
        <v>11</v>
      </c>
      <c r="Q2262" s="6">
        <v>3</v>
      </c>
      <c r="R2262" s="6">
        <v>23</v>
      </c>
      <c r="S2262" s="8" t="s">
        <v>56</v>
      </c>
      <c r="T2262" s="8" t="s">
        <v>57</v>
      </c>
      <c r="U2262" s="8" t="s">
        <v>21</v>
      </c>
    </row>
    <row r="2263" spans="1:21" x14ac:dyDescent="0.2">
      <c r="A2263" s="12">
        <v>10339</v>
      </c>
      <c r="B2263" s="13">
        <v>38314</v>
      </c>
      <c r="C2263" s="12">
        <v>398</v>
      </c>
      <c r="D2263" s="12" t="s">
        <v>221</v>
      </c>
      <c r="E2263" s="14">
        <v>50</v>
      </c>
      <c r="F2263" s="12">
        <v>66.63</v>
      </c>
      <c r="G2263" s="12">
        <v>74.03</v>
      </c>
      <c r="H2263" s="12">
        <v>36.270000000000003</v>
      </c>
      <c r="I2263" s="9">
        <v>0.1051</v>
      </c>
      <c r="J2263" s="9">
        <v>0.82709999999999995</v>
      </c>
      <c r="K2263" s="10">
        <f>E2263*F2263</f>
        <v>3331.5</v>
      </c>
      <c r="L2263" s="11">
        <f>F2263-H2263</f>
        <v>30.359999999999992</v>
      </c>
      <c r="M2263" s="10">
        <f>L2263*E2263</f>
        <v>1517.9999999999995</v>
      </c>
      <c r="N2263" s="6">
        <v>2004</v>
      </c>
      <c r="O2263" s="7">
        <v>3</v>
      </c>
      <c r="P2263" s="6">
        <v>11</v>
      </c>
      <c r="Q2263" s="6">
        <v>3</v>
      </c>
      <c r="R2263" s="6">
        <v>23</v>
      </c>
      <c r="S2263" s="8" t="s">
        <v>56</v>
      </c>
      <c r="T2263" s="8" t="s">
        <v>57</v>
      </c>
      <c r="U2263" s="8" t="s">
        <v>21</v>
      </c>
    </row>
    <row r="2264" spans="1:21" x14ac:dyDescent="0.2">
      <c r="A2264" s="12">
        <v>10339</v>
      </c>
      <c r="B2264" s="13">
        <v>38314</v>
      </c>
      <c r="C2264" s="12">
        <v>398</v>
      </c>
      <c r="D2264" s="12" t="s">
        <v>222</v>
      </c>
      <c r="E2264" s="14">
        <v>27</v>
      </c>
      <c r="F2264" s="12">
        <v>49.66</v>
      </c>
      <c r="G2264" s="12">
        <v>49.66</v>
      </c>
      <c r="H2264" s="12">
        <v>32.770000000000003</v>
      </c>
      <c r="I2264" s="9">
        <v>0</v>
      </c>
      <c r="J2264" s="9">
        <v>0.51880000000000004</v>
      </c>
      <c r="K2264" s="10">
        <f>E2264*F2264</f>
        <v>1340.82</v>
      </c>
      <c r="L2264" s="11">
        <f>F2264-H2264</f>
        <v>16.889999999999993</v>
      </c>
      <c r="M2264" s="10">
        <f>L2264*E2264</f>
        <v>456.0299999999998</v>
      </c>
      <c r="N2264" s="6">
        <v>2004</v>
      </c>
      <c r="O2264" s="7">
        <v>3</v>
      </c>
      <c r="P2264" s="6">
        <v>11</v>
      </c>
      <c r="Q2264" s="6">
        <v>3</v>
      </c>
      <c r="R2264" s="6">
        <v>23</v>
      </c>
      <c r="S2264" s="8" t="s">
        <v>56</v>
      </c>
      <c r="T2264" s="8" t="s">
        <v>57</v>
      </c>
      <c r="U2264" s="8" t="s">
        <v>21</v>
      </c>
    </row>
    <row r="2265" spans="1:21" x14ac:dyDescent="0.2">
      <c r="A2265" s="12">
        <v>10340</v>
      </c>
      <c r="B2265" s="13">
        <v>38315</v>
      </c>
      <c r="C2265" s="12">
        <v>216</v>
      </c>
      <c r="D2265" s="12" t="s">
        <v>175</v>
      </c>
      <c r="E2265" s="14">
        <v>55</v>
      </c>
      <c r="F2265" s="12">
        <v>62.46</v>
      </c>
      <c r="G2265" s="12">
        <v>76.17</v>
      </c>
      <c r="H2265" s="12">
        <v>37.32</v>
      </c>
      <c r="I2265" s="9">
        <v>0.22409999999999999</v>
      </c>
      <c r="J2265" s="9">
        <v>0.66990000000000005</v>
      </c>
      <c r="K2265" s="10">
        <f>E2265*F2265</f>
        <v>3435.3</v>
      </c>
      <c r="L2265" s="11">
        <f>F2265-H2265</f>
        <v>25.14</v>
      </c>
      <c r="M2265" s="10">
        <f>L2265*E2265</f>
        <v>1382.7</v>
      </c>
      <c r="N2265" s="6">
        <v>2004</v>
      </c>
      <c r="O2265" s="7">
        <v>3</v>
      </c>
      <c r="P2265" s="6">
        <v>11</v>
      </c>
      <c r="Q2265" s="6">
        <v>4</v>
      </c>
      <c r="R2265" s="6">
        <v>24</v>
      </c>
      <c r="S2265" s="8" t="s">
        <v>88</v>
      </c>
      <c r="T2265" s="8" t="s">
        <v>41</v>
      </c>
      <c r="U2265" s="8" t="s">
        <v>29</v>
      </c>
    </row>
    <row r="2266" spans="1:21" x14ac:dyDescent="0.2">
      <c r="A2266" s="12">
        <v>10340</v>
      </c>
      <c r="B2266" s="13">
        <v>38315</v>
      </c>
      <c r="C2266" s="12">
        <v>216</v>
      </c>
      <c r="D2266" s="12" t="s">
        <v>196</v>
      </c>
      <c r="E2266" s="14">
        <v>40</v>
      </c>
      <c r="F2266" s="12">
        <v>63.76</v>
      </c>
      <c r="G2266" s="12">
        <v>72.45</v>
      </c>
      <c r="H2266" s="12">
        <v>36.229999999999997</v>
      </c>
      <c r="I2266" s="9">
        <v>0.14119999999999999</v>
      </c>
      <c r="J2266" s="9">
        <v>0.77280000000000004</v>
      </c>
      <c r="K2266" s="10">
        <f>E2266*F2266</f>
        <v>2550.4</v>
      </c>
      <c r="L2266" s="11">
        <f>F2266-H2266</f>
        <v>27.53</v>
      </c>
      <c r="M2266" s="10">
        <f>L2266*E2266</f>
        <v>1101.2</v>
      </c>
      <c r="N2266" s="6">
        <v>2004</v>
      </c>
      <c r="O2266" s="7">
        <v>3</v>
      </c>
      <c r="P2266" s="6">
        <v>11</v>
      </c>
      <c r="Q2266" s="6">
        <v>4</v>
      </c>
      <c r="R2266" s="6">
        <v>24</v>
      </c>
      <c r="S2266" s="8" t="s">
        <v>88</v>
      </c>
      <c r="T2266" s="8" t="s">
        <v>41</v>
      </c>
      <c r="U2266" s="8" t="s">
        <v>29</v>
      </c>
    </row>
    <row r="2267" spans="1:21" x14ac:dyDescent="0.2">
      <c r="A2267" s="12">
        <v>10340</v>
      </c>
      <c r="B2267" s="13">
        <v>38315</v>
      </c>
      <c r="C2267" s="12">
        <v>216</v>
      </c>
      <c r="D2267" s="12" t="s">
        <v>199</v>
      </c>
      <c r="E2267" s="14">
        <v>55</v>
      </c>
      <c r="F2267" s="12">
        <v>95.89</v>
      </c>
      <c r="G2267" s="12">
        <v>99.89</v>
      </c>
      <c r="H2267" s="12">
        <v>66.92</v>
      </c>
      <c r="I2267" s="9">
        <v>4.1700000000000001E-2</v>
      </c>
      <c r="J2267" s="9">
        <v>0.43340000000000001</v>
      </c>
      <c r="K2267" s="10">
        <f>E2267*F2267</f>
        <v>5273.95</v>
      </c>
      <c r="L2267" s="11">
        <f>F2267-H2267</f>
        <v>28.97</v>
      </c>
      <c r="M2267" s="10">
        <f>L2267*E2267</f>
        <v>1593.35</v>
      </c>
      <c r="N2267" s="6">
        <v>2004</v>
      </c>
      <c r="O2267" s="7">
        <v>3</v>
      </c>
      <c r="P2267" s="6">
        <v>11</v>
      </c>
      <c r="Q2267" s="6">
        <v>4</v>
      </c>
      <c r="R2267" s="6">
        <v>24</v>
      </c>
      <c r="S2267" s="8" t="s">
        <v>88</v>
      </c>
      <c r="T2267" s="8" t="s">
        <v>41</v>
      </c>
      <c r="U2267" s="8" t="s">
        <v>29</v>
      </c>
    </row>
    <row r="2268" spans="1:21" x14ac:dyDescent="0.2">
      <c r="A2268" s="12">
        <v>10340</v>
      </c>
      <c r="B2268" s="13">
        <v>38315</v>
      </c>
      <c r="C2268" s="12">
        <v>216</v>
      </c>
      <c r="D2268" s="12" t="s">
        <v>204</v>
      </c>
      <c r="E2268" s="14">
        <v>39</v>
      </c>
      <c r="F2268" s="12">
        <v>67.41</v>
      </c>
      <c r="G2268" s="12">
        <v>68.790000000000006</v>
      </c>
      <c r="H2268" s="12">
        <v>33.020000000000003</v>
      </c>
      <c r="I2268" s="9">
        <v>1.4800000000000001E-2</v>
      </c>
      <c r="J2268" s="9">
        <v>1.0297000000000001</v>
      </c>
      <c r="K2268" s="10">
        <f>E2268*F2268</f>
        <v>2628.99</v>
      </c>
      <c r="L2268" s="11">
        <f>F2268-H2268</f>
        <v>34.389999999999993</v>
      </c>
      <c r="M2268" s="10">
        <f>L2268*E2268</f>
        <v>1341.2099999999998</v>
      </c>
      <c r="N2268" s="6">
        <v>2004</v>
      </c>
      <c r="O2268" s="7">
        <v>3</v>
      </c>
      <c r="P2268" s="6">
        <v>11</v>
      </c>
      <c r="Q2268" s="6">
        <v>4</v>
      </c>
      <c r="R2268" s="6">
        <v>24</v>
      </c>
      <c r="S2268" s="8" t="s">
        <v>88</v>
      </c>
      <c r="T2268" s="8" t="s">
        <v>41</v>
      </c>
      <c r="U2268" s="8" t="s">
        <v>29</v>
      </c>
    </row>
    <row r="2269" spans="1:21" x14ac:dyDescent="0.2">
      <c r="A2269" s="12">
        <v>10340</v>
      </c>
      <c r="B2269" s="13">
        <v>38315</v>
      </c>
      <c r="C2269" s="12">
        <v>216</v>
      </c>
      <c r="D2269" s="12" t="s">
        <v>206</v>
      </c>
      <c r="E2269" s="14">
        <v>40</v>
      </c>
      <c r="F2269" s="12">
        <v>37.090000000000003</v>
      </c>
      <c r="G2269" s="12">
        <v>43.64</v>
      </c>
      <c r="H2269" s="12">
        <v>27.06</v>
      </c>
      <c r="I2269" s="9">
        <v>0.18870000000000001</v>
      </c>
      <c r="J2269" s="9">
        <v>0.3695</v>
      </c>
      <c r="K2269" s="10">
        <f>E2269*F2269</f>
        <v>1483.6000000000001</v>
      </c>
      <c r="L2269" s="11">
        <f>F2269-H2269</f>
        <v>10.030000000000005</v>
      </c>
      <c r="M2269" s="10">
        <f>L2269*E2269</f>
        <v>401.20000000000016</v>
      </c>
      <c r="N2269" s="6">
        <v>2004</v>
      </c>
      <c r="O2269" s="7">
        <v>3</v>
      </c>
      <c r="P2269" s="6">
        <v>11</v>
      </c>
      <c r="Q2269" s="6">
        <v>4</v>
      </c>
      <c r="R2269" s="6">
        <v>24</v>
      </c>
      <c r="S2269" s="8" t="s">
        <v>88</v>
      </c>
      <c r="T2269" s="8" t="s">
        <v>41</v>
      </c>
      <c r="U2269" s="8" t="s">
        <v>29</v>
      </c>
    </row>
    <row r="2270" spans="1:21" x14ac:dyDescent="0.2">
      <c r="A2270" s="12">
        <v>10340</v>
      </c>
      <c r="B2270" s="13">
        <v>38315</v>
      </c>
      <c r="C2270" s="12">
        <v>216</v>
      </c>
      <c r="D2270" s="12" t="s">
        <v>211</v>
      </c>
      <c r="E2270" s="14">
        <v>30</v>
      </c>
      <c r="F2270" s="12">
        <v>73.989999999999995</v>
      </c>
      <c r="G2270" s="12">
        <v>91.34</v>
      </c>
      <c r="H2270" s="12">
        <v>51.15</v>
      </c>
      <c r="I2270" s="9">
        <v>0.2298</v>
      </c>
      <c r="J2270" s="9">
        <v>0.44969999999999999</v>
      </c>
      <c r="K2270" s="10">
        <f>E2270*F2270</f>
        <v>2219.6999999999998</v>
      </c>
      <c r="L2270" s="11">
        <f>F2270-H2270</f>
        <v>22.839999999999996</v>
      </c>
      <c r="M2270" s="10">
        <f>L2270*E2270</f>
        <v>685.19999999999993</v>
      </c>
      <c r="N2270" s="6">
        <v>2004</v>
      </c>
      <c r="O2270" s="7">
        <v>3</v>
      </c>
      <c r="P2270" s="6">
        <v>11</v>
      </c>
      <c r="Q2270" s="6">
        <v>4</v>
      </c>
      <c r="R2270" s="6">
        <v>24</v>
      </c>
      <c r="S2270" s="8" t="s">
        <v>88</v>
      </c>
      <c r="T2270" s="8" t="s">
        <v>41</v>
      </c>
      <c r="U2270" s="8" t="s">
        <v>29</v>
      </c>
    </row>
    <row r="2271" spans="1:21" x14ac:dyDescent="0.2">
      <c r="A2271" s="12">
        <v>10340</v>
      </c>
      <c r="B2271" s="13">
        <v>38315</v>
      </c>
      <c r="C2271" s="12">
        <v>216</v>
      </c>
      <c r="D2271" s="12" t="s">
        <v>214</v>
      </c>
      <c r="E2271" s="14">
        <v>55</v>
      </c>
      <c r="F2271" s="12">
        <v>81.77</v>
      </c>
      <c r="G2271" s="12">
        <v>99.72</v>
      </c>
      <c r="H2271" s="12">
        <v>68.8</v>
      </c>
      <c r="I2271" s="9">
        <v>0.22009999999999999</v>
      </c>
      <c r="J2271" s="9">
        <v>0.189</v>
      </c>
      <c r="K2271" s="10">
        <f>E2271*F2271</f>
        <v>4497.3499999999995</v>
      </c>
      <c r="L2271" s="11">
        <f>F2271-H2271</f>
        <v>12.969999999999999</v>
      </c>
      <c r="M2271" s="10">
        <f>L2271*E2271</f>
        <v>713.34999999999991</v>
      </c>
      <c r="N2271" s="6">
        <v>2004</v>
      </c>
      <c r="O2271" s="7">
        <v>3</v>
      </c>
      <c r="P2271" s="6">
        <v>11</v>
      </c>
      <c r="Q2271" s="6">
        <v>4</v>
      </c>
      <c r="R2271" s="6">
        <v>24</v>
      </c>
      <c r="S2271" s="8" t="s">
        <v>88</v>
      </c>
      <c r="T2271" s="8" t="s">
        <v>41</v>
      </c>
      <c r="U2271" s="8" t="s">
        <v>29</v>
      </c>
    </row>
    <row r="2272" spans="1:21" x14ac:dyDescent="0.2">
      <c r="A2272" s="12">
        <v>10340</v>
      </c>
      <c r="B2272" s="13">
        <v>38315</v>
      </c>
      <c r="C2272" s="12">
        <v>216</v>
      </c>
      <c r="D2272" s="12" t="s">
        <v>217</v>
      </c>
      <c r="E2272" s="14">
        <v>29</v>
      </c>
      <c r="F2272" s="12">
        <v>98.48</v>
      </c>
      <c r="G2272" s="12">
        <v>118.65</v>
      </c>
      <c r="H2272" s="12">
        <v>59.33</v>
      </c>
      <c r="I2272" s="9">
        <v>0.2031</v>
      </c>
      <c r="J2272" s="9">
        <v>0.6573</v>
      </c>
      <c r="K2272" s="10">
        <f>E2272*F2272</f>
        <v>2855.92</v>
      </c>
      <c r="L2272" s="11">
        <f>F2272-H2272</f>
        <v>39.150000000000006</v>
      </c>
      <c r="M2272" s="10">
        <f>L2272*E2272</f>
        <v>1135.3500000000001</v>
      </c>
      <c r="N2272" s="6">
        <v>2004</v>
      </c>
      <c r="O2272" s="7">
        <v>3</v>
      </c>
      <c r="P2272" s="6">
        <v>11</v>
      </c>
      <c r="Q2272" s="6">
        <v>4</v>
      </c>
      <c r="R2272" s="6">
        <v>24</v>
      </c>
      <c r="S2272" s="8" t="s">
        <v>88</v>
      </c>
      <c r="T2272" s="8" t="s">
        <v>41</v>
      </c>
      <c r="U2272" s="8" t="s">
        <v>29</v>
      </c>
    </row>
    <row r="2273" spans="1:21" x14ac:dyDescent="0.2">
      <c r="A2273" s="12">
        <v>10341</v>
      </c>
      <c r="B2273" s="13">
        <v>38315</v>
      </c>
      <c r="C2273" s="12">
        <v>382</v>
      </c>
      <c r="D2273" s="12" t="s">
        <v>18</v>
      </c>
      <c r="E2273" s="14">
        <v>41</v>
      </c>
      <c r="F2273" s="12">
        <v>84.22</v>
      </c>
      <c r="G2273" s="12">
        <v>95.7</v>
      </c>
      <c r="H2273" s="12">
        <v>48.81</v>
      </c>
      <c r="I2273" s="9">
        <v>0.13059999999999999</v>
      </c>
      <c r="J2273" s="9">
        <v>0.71709999999999996</v>
      </c>
      <c r="K2273" s="10">
        <f>E2273*F2273</f>
        <v>3453.02</v>
      </c>
      <c r="L2273" s="11">
        <f>F2273-H2273</f>
        <v>35.409999999999997</v>
      </c>
      <c r="M2273" s="10">
        <f>L2273*E2273</f>
        <v>1451.81</v>
      </c>
      <c r="N2273" s="6">
        <v>2004</v>
      </c>
      <c r="O2273" s="7">
        <v>3</v>
      </c>
      <c r="P2273" s="6">
        <v>11</v>
      </c>
      <c r="Q2273" s="6">
        <v>4</v>
      </c>
      <c r="R2273" s="6">
        <v>24</v>
      </c>
      <c r="S2273" s="8" t="s">
        <v>38</v>
      </c>
      <c r="T2273" s="8" t="s">
        <v>39</v>
      </c>
      <c r="U2273" s="8" t="s">
        <v>29</v>
      </c>
    </row>
    <row r="2274" spans="1:21" x14ac:dyDescent="0.2">
      <c r="A2274" s="12">
        <v>10341</v>
      </c>
      <c r="B2274" s="13">
        <v>38315</v>
      </c>
      <c r="C2274" s="12">
        <v>382</v>
      </c>
      <c r="D2274" s="12" t="s">
        <v>95</v>
      </c>
      <c r="E2274" s="14">
        <v>45</v>
      </c>
      <c r="F2274" s="12">
        <v>192.62</v>
      </c>
      <c r="G2274" s="12">
        <v>194.57</v>
      </c>
      <c r="H2274" s="12">
        <v>95.34</v>
      </c>
      <c r="I2274" s="9">
        <v>1.04E-2</v>
      </c>
      <c r="J2274" s="9">
        <v>1.0174000000000001</v>
      </c>
      <c r="K2274" s="10">
        <f>E2274*F2274</f>
        <v>8667.9</v>
      </c>
      <c r="L2274" s="11">
        <f>F2274-H2274</f>
        <v>97.28</v>
      </c>
      <c r="M2274" s="10">
        <f>L2274*E2274</f>
        <v>4377.6000000000004</v>
      </c>
      <c r="N2274" s="6">
        <v>2004</v>
      </c>
      <c r="O2274" s="7">
        <v>3</v>
      </c>
      <c r="P2274" s="6">
        <v>11</v>
      </c>
      <c r="Q2274" s="6">
        <v>4</v>
      </c>
      <c r="R2274" s="6">
        <v>24</v>
      </c>
      <c r="S2274" s="8" t="s">
        <v>38</v>
      </c>
      <c r="T2274" s="8" t="s">
        <v>39</v>
      </c>
      <c r="U2274" s="8" t="s">
        <v>29</v>
      </c>
    </row>
    <row r="2275" spans="1:21" x14ac:dyDescent="0.2">
      <c r="A2275" s="12">
        <v>10341</v>
      </c>
      <c r="B2275" s="13">
        <v>38315</v>
      </c>
      <c r="C2275" s="12">
        <v>382</v>
      </c>
      <c r="D2275" s="12" t="s">
        <v>112</v>
      </c>
      <c r="E2275" s="14">
        <v>55</v>
      </c>
      <c r="F2275" s="12">
        <v>120.5</v>
      </c>
      <c r="G2275" s="12">
        <v>150.62</v>
      </c>
      <c r="H2275" s="12">
        <v>66.27</v>
      </c>
      <c r="I2275" s="9">
        <v>0.249</v>
      </c>
      <c r="J2275" s="9">
        <v>0.81479999999999997</v>
      </c>
      <c r="K2275" s="10">
        <f>E2275*F2275</f>
        <v>6627.5</v>
      </c>
      <c r="L2275" s="11">
        <f>F2275-H2275</f>
        <v>54.230000000000004</v>
      </c>
      <c r="M2275" s="10">
        <f>L2275*E2275</f>
        <v>2982.65</v>
      </c>
      <c r="N2275" s="6">
        <v>2004</v>
      </c>
      <c r="O2275" s="7">
        <v>3</v>
      </c>
      <c r="P2275" s="6">
        <v>11</v>
      </c>
      <c r="Q2275" s="6">
        <v>4</v>
      </c>
      <c r="R2275" s="6">
        <v>24</v>
      </c>
      <c r="S2275" s="8" t="s">
        <v>38</v>
      </c>
      <c r="T2275" s="8" t="s">
        <v>39</v>
      </c>
      <c r="U2275" s="8" t="s">
        <v>29</v>
      </c>
    </row>
    <row r="2276" spans="1:21" x14ac:dyDescent="0.2">
      <c r="A2276" s="12">
        <v>10341</v>
      </c>
      <c r="B2276" s="13">
        <v>38315</v>
      </c>
      <c r="C2276" s="12">
        <v>382</v>
      </c>
      <c r="D2276" s="12" t="s">
        <v>114</v>
      </c>
      <c r="E2276" s="14">
        <v>44</v>
      </c>
      <c r="F2276" s="12">
        <v>111.57</v>
      </c>
      <c r="G2276" s="12">
        <v>117.44</v>
      </c>
      <c r="H2276" s="12">
        <v>75.16</v>
      </c>
      <c r="I2276" s="9">
        <v>5.3800000000000001E-2</v>
      </c>
      <c r="J2276" s="9">
        <v>0.47899999999999998</v>
      </c>
      <c r="K2276" s="10">
        <f>E2276*F2276</f>
        <v>4909.08</v>
      </c>
      <c r="L2276" s="11">
        <f>F2276-H2276</f>
        <v>36.409999999999997</v>
      </c>
      <c r="M2276" s="10">
        <f>L2276*E2276</f>
        <v>1602.04</v>
      </c>
      <c r="N2276" s="6">
        <v>2004</v>
      </c>
      <c r="O2276" s="7">
        <v>3</v>
      </c>
      <c r="P2276" s="6">
        <v>11</v>
      </c>
      <c r="Q2276" s="6">
        <v>4</v>
      </c>
      <c r="R2276" s="6">
        <v>24</v>
      </c>
      <c r="S2276" s="8" t="s">
        <v>38</v>
      </c>
      <c r="T2276" s="8" t="s">
        <v>39</v>
      </c>
      <c r="U2276" s="8" t="s">
        <v>29</v>
      </c>
    </row>
    <row r="2277" spans="1:21" x14ac:dyDescent="0.2">
      <c r="A2277" s="12">
        <v>10341</v>
      </c>
      <c r="B2277" s="13">
        <v>38315</v>
      </c>
      <c r="C2277" s="12">
        <v>382</v>
      </c>
      <c r="D2277" s="12" t="s">
        <v>117</v>
      </c>
      <c r="E2277" s="14">
        <v>36</v>
      </c>
      <c r="F2277" s="12">
        <v>77.41</v>
      </c>
      <c r="G2277" s="12">
        <v>79.8</v>
      </c>
      <c r="H2277" s="12">
        <v>31.92</v>
      </c>
      <c r="I2277" s="9">
        <v>2.58E-2</v>
      </c>
      <c r="J2277" s="9">
        <v>1.4097999999999999</v>
      </c>
      <c r="K2277" s="10">
        <f>E2277*F2277</f>
        <v>2786.7599999999998</v>
      </c>
      <c r="L2277" s="11">
        <f>F2277-H2277</f>
        <v>45.489999999999995</v>
      </c>
      <c r="M2277" s="10">
        <f>L2277*E2277</f>
        <v>1637.6399999999999</v>
      </c>
      <c r="N2277" s="6">
        <v>2004</v>
      </c>
      <c r="O2277" s="7">
        <v>3</v>
      </c>
      <c r="P2277" s="6">
        <v>11</v>
      </c>
      <c r="Q2277" s="6">
        <v>4</v>
      </c>
      <c r="R2277" s="6">
        <v>24</v>
      </c>
      <c r="S2277" s="8" t="s">
        <v>38</v>
      </c>
      <c r="T2277" s="8" t="s">
        <v>39</v>
      </c>
      <c r="U2277" s="8" t="s">
        <v>29</v>
      </c>
    </row>
    <row r="2278" spans="1:21" x14ac:dyDescent="0.2">
      <c r="A2278" s="12">
        <v>10341</v>
      </c>
      <c r="B2278" s="13">
        <v>38315</v>
      </c>
      <c r="C2278" s="12">
        <v>382</v>
      </c>
      <c r="D2278" s="12" t="s">
        <v>120</v>
      </c>
      <c r="E2278" s="14">
        <v>55</v>
      </c>
      <c r="F2278" s="12">
        <v>109.4</v>
      </c>
      <c r="G2278" s="12">
        <v>115.16</v>
      </c>
      <c r="H2278" s="12">
        <v>58.73</v>
      </c>
      <c r="I2278" s="9">
        <v>5.4800000000000001E-2</v>
      </c>
      <c r="J2278" s="9">
        <v>0.86839999999999995</v>
      </c>
      <c r="K2278" s="10">
        <f>E2278*F2278</f>
        <v>6017</v>
      </c>
      <c r="L2278" s="11">
        <f>F2278-H2278</f>
        <v>50.670000000000009</v>
      </c>
      <c r="M2278" s="10">
        <f>L2278*E2278</f>
        <v>2786.8500000000004</v>
      </c>
      <c r="N2278" s="6">
        <v>2004</v>
      </c>
      <c r="O2278" s="7">
        <v>3</v>
      </c>
      <c r="P2278" s="6">
        <v>11</v>
      </c>
      <c r="Q2278" s="6">
        <v>4</v>
      </c>
      <c r="R2278" s="6">
        <v>24</v>
      </c>
      <c r="S2278" s="8" t="s">
        <v>38</v>
      </c>
      <c r="T2278" s="8" t="s">
        <v>39</v>
      </c>
      <c r="U2278" s="8" t="s">
        <v>29</v>
      </c>
    </row>
    <row r="2279" spans="1:21" x14ac:dyDescent="0.2">
      <c r="A2279" s="12">
        <v>10341</v>
      </c>
      <c r="B2279" s="13">
        <v>38315</v>
      </c>
      <c r="C2279" s="12">
        <v>382</v>
      </c>
      <c r="D2279" s="12" t="s">
        <v>179</v>
      </c>
      <c r="E2279" s="14">
        <v>32</v>
      </c>
      <c r="F2279" s="12">
        <v>63.03</v>
      </c>
      <c r="G2279" s="12">
        <v>69.260000000000005</v>
      </c>
      <c r="H2279" s="12">
        <v>47.1</v>
      </c>
      <c r="I2279" s="9">
        <v>9.5200000000000007E-2</v>
      </c>
      <c r="J2279" s="9">
        <v>0.3397</v>
      </c>
      <c r="K2279" s="10">
        <f>E2279*F2279</f>
        <v>2016.96</v>
      </c>
      <c r="L2279" s="11">
        <f>F2279-H2279</f>
        <v>15.93</v>
      </c>
      <c r="M2279" s="10">
        <f>L2279*E2279</f>
        <v>509.76</v>
      </c>
      <c r="N2279" s="6">
        <v>2004</v>
      </c>
      <c r="O2279" s="7">
        <v>3</v>
      </c>
      <c r="P2279" s="6">
        <v>11</v>
      </c>
      <c r="Q2279" s="6">
        <v>4</v>
      </c>
      <c r="R2279" s="6">
        <v>24</v>
      </c>
      <c r="S2279" s="8" t="s">
        <v>38</v>
      </c>
      <c r="T2279" s="8" t="s">
        <v>39</v>
      </c>
      <c r="U2279" s="8" t="s">
        <v>29</v>
      </c>
    </row>
    <row r="2280" spans="1:21" x14ac:dyDescent="0.2">
      <c r="A2280" s="12">
        <v>10341</v>
      </c>
      <c r="B2280" s="13">
        <v>38315</v>
      </c>
      <c r="C2280" s="12">
        <v>382</v>
      </c>
      <c r="D2280" s="12" t="s">
        <v>205</v>
      </c>
      <c r="E2280" s="14">
        <v>31</v>
      </c>
      <c r="F2280" s="12">
        <v>95.93</v>
      </c>
      <c r="G2280" s="12">
        <v>102.05</v>
      </c>
      <c r="H2280" s="12">
        <v>56.13</v>
      </c>
      <c r="I2280" s="9">
        <v>6.25E-2</v>
      </c>
      <c r="J2280" s="9">
        <v>0.71260000000000001</v>
      </c>
      <c r="K2280" s="10">
        <f>E2280*F2280</f>
        <v>2973.8300000000004</v>
      </c>
      <c r="L2280" s="11">
        <f>F2280-H2280</f>
        <v>39.800000000000004</v>
      </c>
      <c r="M2280" s="10">
        <f>L2280*E2280</f>
        <v>1233.8000000000002</v>
      </c>
      <c r="N2280" s="6">
        <v>2004</v>
      </c>
      <c r="O2280" s="7">
        <v>3</v>
      </c>
      <c r="P2280" s="6">
        <v>11</v>
      </c>
      <c r="Q2280" s="6">
        <v>4</v>
      </c>
      <c r="R2280" s="6">
        <v>24</v>
      </c>
      <c r="S2280" s="8" t="s">
        <v>38</v>
      </c>
      <c r="T2280" s="8" t="s">
        <v>39</v>
      </c>
      <c r="U2280" s="8" t="s">
        <v>29</v>
      </c>
    </row>
    <row r="2281" spans="1:21" x14ac:dyDescent="0.2">
      <c r="A2281" s="12">
        <v>10341</v>
      </c>
      <c r="B2281" s="13">
        <v>38315</v>
      </c>
      <c r="C2281" s="12">
        <v>382</v>
      </c>
      <c r="D2281" s="12" t="s">
        <v>209</v>
      </c>
      <c r="E2281" s="14">
        <v>38</v>
      </c>
      <c r="F2281" s="12">
        <v>78.11</v>
      </c>
      <c r="G2281" s="12">
        <v>81.36</v>
      </c>
      <c r="H2281" s="12">
        <v>34.17</v>
      </c>
      <c r="I2281" s="9">
        <v>3.8399999999999997E-2</v>
      </c>
      <c r="J2281" s="9">
        <v>1.2877000000000001</v>
      </c>
      <c r="K2281" s="10">
        <f>E2281*F2281</f>
        <v>2968.18</v>
      </c>
      <c r="L2281" s="11">
        <f>F2281-H2281</f>
        <v>43.94</v>
      </c>
      <c r="M2281" s="10">
        <f>L2281*E2281</f>
        <v>1669.7199999999998</v>
      </c>
      <c r="N2281" s="6">
        <v>2004</v>
      </c>
      <c r="O2281" s="7">
        <v>3</v>
      </c>
      <c r="P2281" s="6">
        <v>11</v>
      </c>
      <c r="Q2281" s="6">
        <v>4</v>
      </c>
      <c r="R2281" s="6">
        <v>24</v>
      </c>
      <c r="S2281" s="8" t="s">
        <v>38</v>
      </c>
      <c r="T2281" s="8" t="s">
        <v>39</v>
      </c>
      <c r="U2281" s="8" t="s">
        <v>29</v>
      </c>
    </row>
    <row r="2282" spans="1:21" x14ac:dyDescent="0.2">
      <c r="A2282" s="12">
        <v>10341</v>
      </c>
      <c r="B2282" s="13">
        <v>38315</v>
      </c>
      <c r="C2282" s="12">
        <v>382</v>
      </c>
      <c r="D2282" s="12" t="s">
        <v>218</v>
      </c>
      <c r="E2282" s="14">
        <v>34</v>
      </c>
      <c r="F2282" s="12">
        <v>70.400000000000006</v>
      </c>
      <c r="G2282" s="12">
        <v>80</v>
      </c>
      <c r="H2282" s="12">
        <v>54.4</v>
      </c>
      <c r="I2282" s="9">
        <v>0.14199999999999999</v>
      </c>
      <c r="J2282" s="9">
        <v>0.29409999999999997</v>
      </c>
      <c r="K2282" s="10">
        <f>E2282*F2282</f>
        <v>2393.6000000000004</v>
      </c>
      <c r="L2282" s="11">
        <f>F2282-H2282</f>
        <v>16.000000000000007</v>
      </c>
      <c r="M2282" s="10">
        <f>L2282*E2282</f>
        <v>544.00000000000023</v>
      </c>
      <c r="N2282" s="6">
        <v>2004</v>
      </c>
      <c r="O2282" s="7">
        <v>3</v>
      </c>
      <c r="P2282" s="6">
        <v>11</v>
      </c>
      <c r="Q2282" s="6">
        <v>4</v>
      </c>
      <c r="R2282" s="6">
        <v>24</v>
      </c>
      <c r="S2282" s="8" t="s">
        <v>38</v>
      </c>
      <c r="T2282" s="8" t="s">
        <v>39</v>
      </c>
      <c r="U2282" s="8" t="s">
        <v>29</v>
      </c>
    </row>
    <row r="2283" spans="1:21" x14ac:dyDescent="0.2">
      <c r="A2283" s="12">
        <v>10342</v>
      </c>
      <c r="B2283" s="13">
        <v>38315</v>
      </c>
      <c r="C2283" s="12">
        <v>114</v>
      </c>
      <c r="D2283" s="12" t="s">
        <v>123</v>
      </c>
      <c r="E2283" s="14">
        <v>40</v>
      </c>
      <c r="F2283" s="12">
        <v>118.89</v>
      </c>
      <c r="G2283" s="12">
        <v>141.54</v>
      </c>
      <c r="H2283" s="12">
        <v>83.51</v>
      </c>
      <c r="I2283" s="9">
        <v>0.19350000000000001</v>
      </c>
      <c r="J2283" s="9">
        <v>0.41909999999999997</v>
      </c>
      <c r="K2283" s="10">
        <f>E2283*F2283</f>
        <v>4755.6000000000004</v>
      </c>
      <c r="L2283" s="11">
        <f>F2283-H2283</f>
        <v>35.379999999999995</v>
      </c>
      <c r="M2283" s="10">
        <f>L2283*E2283</f>
        <v>1415.1999999999998</v>
      </c>
      <c r="N2283" s="6">
        <v>2004</v>
      </c>
      <c r="O2283" s="7">
        <v>3</v>
      </c>
      <c r="P2283" s="6">
        <v>11</v>
      </c>
      <c r="Q2283" s="6">
        <v>4</v>
      </c>
      <c r="R2283" s="6">
        <v>24</v>
      </c>
      <c r="S2283" s="8" t="s">
        <v>19</v>
      </c>
      <c r="T2283" s="8" t="s">
        <v>20</v>
      </c>
      <c r="U2283" s="8" t="s">
        <v>21</v>
      </c>
    </row>
    <row r="2284" spans="1:21" x14ac:dyDescent="0.2">
      <c r="A2284" s="12">
        <v>10342</v>
      </c>
      <c r="B2284" s="13">
        <v>38315</v>
      </c>
      <c r="C2284" s="12">
        <v>114</v>
      </c>
      <c r="D2284" s="12" t="s">
        <v>135</v>
      </c>
      <c r="E2284" s="14">
        <v>55</v>
      </c>
      <c r="F2284" s="12">
        <v>63.14</v>
      </c>
      <c r="G2284" s="12">
        <v>77</v>
      </c>
      <c r="H2284" s="12">
        <v>53.9</v>
      </c>
      <c r="I2284" s="9">
        <v>0.22170000000000001</v>
      </c>
      <c r="J2284" s="9">
        <v>0.16700000000000001</v>
      </c>
      <c r="K2284" s="10">
        <f>E2284*F2284</f>
        <v>3472.7</v>
      </c>
      <c r="L2284" s="11">
        <f>F2284-H2284</f>
        <v>9.240000000000002</v>
      </c>
      <c r="M2284" s="10">
        <f>L2284*E2284</f>
        <v>508.2000000000001</v>
      </c>
      <c r="N2284" s="6">
        <v>2004</v>
      </c>
      <c r="O2284" s="7">
        <v>3</v>
      </c>
      <c r="P2284" s="6">
        <v>11</v>
      </c>
      <c r="Q2284" s="6">
        <v>4</v>
      </c>
      <c r="R2284" s="6">
        <v>24</v>
      </c>
      <c r="S2284" s="8" t="s">
        <v>19</v>
      </c>
      <c r="T2284" s="8" t="s">
        <v>20</v>
      </c>
      <c r="U2284" s="8" t="s">
        <v>21</v>
      </c>
    </row>
    <row r="2285" spans="1:21" x14ac:dyDescent="0.2">
      <c r="A2285" s="12">
        <v>10342</v>
      </c>
      <c r="B2285" s="13">
        <v>38315</v>
      </c>
      <c r="C2285" s="12">
        <v>114</v>
      </c>
      <c r="D2285" s="12" t="s">
        <v>136</v>
      </c>
      <c r="E2285" s="14">
        <v>22</v>
      </c>
      <c r="F2285" s="12">
        <v>115.22</v>
      </c>
      <c r="G2285" s="12">
        <v>142.25</v>
      </c>
      <c r="H2285" s="12">
        <v>93.89</v>
      </c>
      <c r="I2285" s="9">
        <v>0.23430000000000001</v>
      </c>
      <c r="J2285" s="9">
        <v>0.22370000000000001</v>
      </c>
      <c r="K2285" s="10">
        <f>E2285*F2285</f>
        <v>2534.84</v>
      </c>
      <c r="L2285" s="11">
        <f>F2285-H2285</f>
        <v>21.33</v>
      </c>
      <c r="M2285" s="10">
        <f>L2285*E2285</f>
        <v>469.26</v>
      </c>
      <c r="N2285" s="6">
        <v>2004</v>
      </c>
      <c r="O2285" s="7">
        <v>3</v>
      </c>
      <c r="P2285" s="6">
        <v>11</v>
      </c>
      <c r="Q2285" s="6">
        <v>4</v>
      </c>
      <c r="R2285" s="6">
        <v>24</v>
      </c>
      <c r="S2285" s="8" t="s">
        <v>19</v>
      </c>
      <c r="T2285" s="8" t="s">
        <v>20</v>
      </c>
      <c r="U2285" s="8" t="s">
        <v>21</v>
      </c>
    </row>
    <row r="2286" spans="1:21" x14ac:dyDescent="0.2">
      <c r="A2286" s="12">
        <v>10342</v>
      </c>
      <c r="B2286" s="13">
        <v>38315</v>
      </c>
      <c r="C2286" s="12">
        <v>114</v>
      </c>
      <c r="D2286" s="12" t="s">
        <v>154</v>
      </c>
      <c r="E2286" s="14">
        <v>30</v>
      </c>
      <c r="F2286" s="12">
        <v>167.65</v>
      </c>
      <c r="G2286" s="12">
        <v>169.34</v>
      </c>
      <c r="H2286" s="12">
        <v>77.900000000000006</v>
      </c>
      <c r="I2286" s="9">
        <v>1.1900000000000001E-2</v>
      </c>
      <c r="J2286" s="9">
        <v>1.1553</v>
      </c>
      <c r="K2286" s="10">
        <f>E2286*F2286</f>
        <v>5029.5</v>
      </c>
      <c r="L2286" s="11">
        <f>F2286-H2286</f>
        <v>89.75</v>
      </c>
      <c r="M2286" s="10">
        <f>L2286*E2286</f>
        <v>2692.5</v>
      </c>
      <c r="N2286" s="6">
        <v>2004</v>
      </c>
      <c r="O2286" s="7">
        <v>3</v>
      </c>
      <c r="P2286" s="6">
        <v>11</v>
      </c>
      <c r="Q2286" s="6">
        <v>4</v>
      </c>
      <c r="R2286" s="6">
        <v>24</v>
      </c>
      <c r="S2286" s="8" t="s">
        <v>19</v>
      </c>
      <c r="T2286" s="8" t="s">
        <v>20</v>
      </c>
      <c r="U2286" s="8" t="s">
        <v>21</v>
      </c>
    </row>
    <row r="2287" spans="1:21" x14ac:dyDescent="0.2">
      <c r="A2287" s="12">
        <v>10342</v>
      </c>
      <c r="B2287" s="13">
        <v>38315</v>
      </c>
      <c r="C2287" s="12">
        <v>114</v>
      </c>
      <c r="D2287" s="12" t="s">
        <v>156</v>
      </c>
      <c r="E2287" s="14">
        <v>25</v>
      </c>
      <c r="F2287" s="12">
        <v>76.39</v>
      </c>
      <c r="G2287" s="12">
        <v>80.41</v>
      </c>
      <c r="H2287" s="12">
        <v>49.05</v>
      </c>
      <c r="I2287" s="9">
        <v>5.2400000000000002E-2</v>
      </c>
      <c r="J2287" s="9">
        <v>0.55049999999999999</v>
      </c>
      <c r="K2287" s="10">
        <f>E2287*F2287</f>
        <v>1909.75</v>
      </c>
      <c r="L2287" s="11">
        <f>F2287-H2287</f>
        <v>27.340000000000003</v>
      </c>
      <c r="M2287" s="10">
        <f>L2287*E2287</f>
        <v>683.50000000000011</v>
      </c>
      <c r="N2287" s="6">
        <v>2004</v>
      </c>
      <c r="O2287" s="7">
        <v>3</v>
      </c>
      <c r="P2287" s="6">
        <v>11</v>
      </c>
      <c r="Q2287" s="6">
        <v>4</v>
      </c>
      <c r="R2287" s="6">
        <v>24</v>
      </c>
      <c r="S2287" s="8" t="s">
        <v>19</v>
      </c>
      <c r="T2287" s="8" t="s">
        <v>20</v>
      </c>
      <c r="U2287" s="8" t="s">
        <v>21</v>
      </c>
    </row>
    <row r="2288" spans="1:21" x14ac:dyDescent="0.2">
      <c r="A2288" s="12">
        <v>10342</v>
      </c>
      <c r="B2288" s="13">
        <v>38315</v>
      </c>
      <c r="C2288" s="12">
        <v>114</v>
      </c>
      <c r="D2288" s="12" t="s">
        <v>158</v>
      </c>
      <c r="E2288" s="14">
        <v>55</v>
      </c>
      <c r="F2288" s="12">
        <v>136.69999999999999</v>
      </c>
      <c r="G2288" s="12">
        <v>146.99</v>
      </c>
      <c r="H2288" s="12">
        <v>73.489999999999995</v>
      </c>
      <c r="I2288" s="9">
        <v>7.3200000000000001E-2</v>
      </c>
      <c r="J2288" s="9">
        <v>0.85729999999999995</v>
      </c>
      <c r="K2288" s="10">
        <f>E2288*F2288</f>
        <v>7518.4999999999991</v>
      </c>
      <c r="L2288" s="11">
        <f>F2288-H2288</f>
        <v>63.209999999999994</v>
      </c>
      <c r="M2288" s="10">
        <f>L2288*E2288</f>
        <v>3476.5499999999997</v>
      </c>
      <c r="N2288" s="6">
        <v>2004</v>
      </c>
      <c r="O2288" s="7">
        <v>3</v>
      </c>
      <c r="P2288" s="6">
        <v>11</v>
      </c>
      <c r="Q2288" s="6">
        <v>4</v>
      </c>
      <c r="R2288" s="6">
        <v>24</v>
      </c>
      <c r="S2288" s="8" t="s">
        <v>19</v>
      </c>
      <c r="T2288" s="8" t="s">
        <v>20</v>
      </c>
      <c r="U2288" s="8" t="s">
        <v>21</v>
      </c>
    </row>
    <row r="2289" spans="1:21" x14ac:dyDescent="0.2">
      <c r="A2289" s="12">
        <v>10342</v>
      </c>
      <c r="B2289" s="13">
        <v>38315</v>
      </c>
      <c r="C2289" s="12">
        <v>114</v>
      </c>
      <c r="D2289" s="12" t="s">
        <v>160</v>
      </c>
      <c r="E2289" s="14">
        <v>26</v>
      </c>
      <c r="F2289" s="12">
        <v>57.82</v>
      </c>
      <c r="G2289" s="12">
        <v>62.17</v>
      </c>
      <c r="H2289" s="12">
        <v>32.950000000000003</v>
      </c>
      <c r="I2289" s="9">
        <v>6.9199999999999998E-2</v>
      </c>
      <c r="J2289" s="9">
        <v>0.75870000000000004</v>
      </c>
      <c r="K2289" s="10">
        <f>E2289*F2289</f>
        <v>1503.32</v>
      </c>
      <c r="L2289" s="11">
        <f>F2289-H2289</f>
        <v>24.869999999999997</v>
      </c>
      <c r="M2289" s="10">
        <f>L2289*E2289</f>
        <v>646.61999999999989</v>
      </c>
      <c r="N2289" s="6">
        <v>2004</v>
      </c>
      <c r="O2289" s="7">
        <v>3</v>
      </c>
      <c r="P2289" s="6">
        <v>11</v>
      </c>
      <c r="Q2289" s="6">
        <v>4</v>
      </c>
      <c r="R2289" s="6">
        <v>24</v>
      </c>
      <c r="S2289" s="8" t="s">
        <v>19</v>
      </c>
      <c r="T2289" s="8" t="s">
        <v>20</v>
      </c>
      <c r="U2289" s="8" t="s">
        <v>21</v>
      </c>
    </row>
    <row r="2290" spans="1:21" x14ac:dyDescent="0.2">
      <c r="A2290" s="12">
        <v>10342</v>
      </c>
      <c r="B2290" s="13">
        <v>38315</v>
      </c>
      <c r="C2290" s="12">
        <v>114</v>
      </c>
      <c r="D2290" s="12" t="s">
        <v>167</v>
      </c>
      <c r="E2290" s="14">
        <v>38</v>
      </c>
      <c r="F2290" s="12">
        <v>124.99</v>
      </c>
      <c r="G2290" s="12">
        <v>148.80000000000001</v>
      </c>
      <c r="H2290" s="12">
        <v>69.930000000000007</v>
      </c>
      <c r="I2290" s="9">
        <v>0.192</v>
      </c>
      <c r="J2290" s="9">
        <v>0.78649999999999998</v>
      </c>
      <c r="K2290" s="10">
        <f>E2290*F2290</f>
        <v>4749.62</v>
      </c>
      <c r="L2290" s="11">
        <f>F2290-H2290</f>
        <v>55.059999999999988</v>
      </c>
      <c r="M2290" s="10">
        <f>L2290*E2290</f>
        <v>2092.2799999999997</v>
      </c>
      <c r="N2290" s="6">
        <v>2004</v>
      </c>
      <c r="O2290" s="7">
        <v>3</v>
      </c>
      <c r="P2290" s="6">
        <v>11</v>
      </c>
      <c r="Q2290" s="6">
        <v>4</v>
      </c>
      <c r="R2290" s="6">
        <v>24</v>
      </c>
      <c r="S2290" s="8" t="s">
        <v>19</v>
      </c>
      <c r="T2290" s="8" t="s">
        <v>20</v>
      </c>
      <c r="U2290" s="8" t="s">
        <v>21</v>
      </c>
    </row>
    <row r="2291" spans="1:21" x14ac:dyDescent="0.2">
      <c r="A2291" s="12">
        <v>10342</v>
      </c>
      <c r="B2291" s="13">
        <v>38315</v>
      </c>
      <c r="C2291" s="12">
        <v>114</v>
      </c>
      <c r="D2291" s="12" t="s">
        <v>184</v>
      </c>
      <c r="E2291" s="14">
        <v>39</v>
      </c>
      <c r="F2291" s="12">
        <v>30.59</v>
      </c>
      <c r="G2291" s="12">
        <v>37.76</v>
      </c>
      <c r="H2291" s="12">
        <v>16.239999999999998</v>
      </c>
      <c r="I2291" s="9">
        <v>0.2288</v>
      </c>
      <c r="J2291" s="9">
        <v>0.86209999999999998</v>
      </c>
      <c r="K2291" s="10">
        <f>E2291*F2291</f>
        <v>1193.01</v>
      </c>
      <c r="L2291" s="11">
        <f>F2291-H2291</f>
        <v>14.350000000000001</v>
      </c>
      <c r="M2291" s="10">
        <f>L2291*E2291</f>
        <v>559.65000000000009</v>
      </c>
      <c r="N2291" s="6">
        <v>2004</v>
      </c>
      <c r="O2291" s="7">
        <v>3</v>
      </c>
      <c r="P2291" s="6">
        <v>11</v>
      </c>
      <c r="Q2291" s="6">
        <v>4</v>
      </c>
      <c r="R2291" s="6">
        <v>24</v>
      </c>
      <c r="S2291" s="8" t="s">
        <v>19</v>
      </c>
      <c r="T2291" s="8" t="s">
        <v>20</v>
      </c>
      <c r="U2291" s="8" t="s">
        <v>21</v>
      </c>
    </row>
    <row r="2292" spans="1:21" x14ac:dyDescent="0.2">
      <c r="A2292" s="12">
        <v>10342</v>
      </c>
      <c r="B2292" s="13">
        <v>38315</v>
      </c>
      <c r="C2292" s="12">
        <v>114</v>
      </c>
      <c r="D2292" s="12" t="s">
        <v>187</v>
      </c>
      <c r="E2292" s="14">
        <v>48</v>
      </c>
      <c r="F2292" s="12">
        <v>60.01</v>
      </c>
      <c r="G2292" s="12">
        <v>61.23</v>
      </c>
      <c r="H2292" s="12">
        <v>38.58</v>
      </c>
      <c r="I2292" s="9">
        <v>1.67E-2</v>
      </c>
      <c r="J2292" s="9">
        <v>0.54430000000000001</v>
      </c>
      <c r="K2292" s="10">
        <f>E2292*F2292</f>
        <v>2880.48</v>
      </c>
      <c r="L2292" s="11">
        <f>F2292-H2292</f>
        <v>21.43</v>
      </c>
      <c r="M2292" s="10">
        <f>L2292*E2292</f>
        <v>1028.6399999999999</v>
      </c>
      <c r="N2292" s="6">
        <v>2004</v>
      </c>
      <c r="O2292" s="7">
        <v>3</v>
      </c>
      <c r="P2292" s="6">
        <v>11</v>
      </c>
      <c r="Q2292" s="6">
        <v>4</v>
      </c>
      <c r="R2292" s="6">
        <v>24</v>
      </c>
      <c r="S2292" s="8" t="s">
        <v>19</v>
      </c>
      <c r="T2292" s="8" t="s">
        <v>20</v>
      </c>
      <c r="U2292" s="8" t="s">
        <v>21</v>
      </c>
    </row>
    <row r="2293" spans="1:21" x14ac:dyDescent="0.2">
      <c r="A2293" s="12">
        <v>10342</v>
      </c>
      <c r="B2293" s="13">
        <v>38315</v>
      </c>
      <c r="C2293" s="12">
        <v>114</v>
      </c>
      <c r="D2293" s="12" t="s">
        <v>191</v>
      </c>
      <c r="E2293" s="14">
        <v>42</v>
      </c>
      <c r="F2293" s="12">
        <v>112.34</v>
      </c>
      <c r="G2293" s="12">
        <v>140.43</v>
      </c>
      <c r="H2293" s="12">
        <v>98.3</v>
      </c>
      <c r="I2293" s="9">
        <v>0.2492</v>
      </c>
      <c r="J2293" s="9">
        <v>0.1424</v>
      </c>
      <c r="K2293" s="10">
        <f>E2293*F2293</f>
        <v>4718.28</v>
      </c>
      <c r="L2293" s="11">
        <f>F2293-H2293</f>
        <v>14.040000000000006</v>
      </c>
      <c r="M2293" s="10">
        <f>L2293*E2293</f>
        <v>589.68000000000029</v>
      </c>
      <c r="N2293" s="6">
        <v>2004</v>
      </c>
      <c r="O2293" s="7">
        <v>3</v>
      </c>
      <c r="P2293" s="6">
        <v>11</v>
      </c>
      <c r="Q2293" s="6">
        <v>4</v>
      </c>
      <c r="R2293" s="6">
        <v>24</v>
      </c>
      <c r="S2293" s="8" t="s">
        <v>19</v>
      </c>
      <c r="T2293" s="8" t="s">
        <v>20</v>
      </c>
      <c r="U2293" s="8" t="s">
        <v>21</v>
      </c>
    </row>
    <row r="2294" spans="1:21" x14ac:dyDescent="0.2">
      <c r="A2294" s="12">
        <v>10343</v>
      </c>
      <c r="B2294" s="13">
        <v>38315</v>
      </c>
      <c r="C2294" s="12">
        <v>353</v>
      </c>
      <c r="D2294" s="12" t="s">
        <v>130</v>
      </c>
      <c r="E2294" s="14">
        <v>36</v>
      </c>
      <c r="F2294" s="12">
        <v>109.51</v>
      </c>
      <c r="G2294" s="12">
        <v>124.44</v>
      </c>
      <c r="H2294" s="12">
        <v>65.959999999999994</v>
      </c>
      <c r="I2294" s="9">
        <v>0.13700000000000001</v>
      </c>
      <c r="J2294" s="9">
        <v>0.66710000000000003</v>
      </c>
      <c r="K2294" s="10">
        <f>E2294*F2294</f>
        <v>3942.36</v>
      </c>
      <c r="L2294" s="11">
        <f>F2294-H2294</f>
        <v>43.550000000000011</v>
      </c>
      <c r="M2294" s="10">
        <f>L2294*E2294</f>
        <v>1567.8000000000004</v>
      </c>
      <c r="N2294" s="6">
        <v>2004</v>
      </c>
      <c r="O2294" s="7">
        <v>3</v>
      </c>
      <c r="P2294" s="6">
        <v>11</v>
      </c>
      <c r="Q2294" s="6">
        <v>4</v>
      </c>
      <c r="R2294" s="6">
        <v>24</v>
      </c>
      <c r="S2294" s="8" t="s">
        <v>37</v>
      </c>
      <c r="T2294" s="8" t="s">
        <v>31</v>
      </c>
      <c r="U2294" s="8" t="s">
        <v>29</v>
      </c>
    </row>
    <row r="2295" spans="1:21" x14ac:dyDescent="0.2">
      <c r="A2295" s="12">
        <v>10343</v>
      </c>
      <c r="B2295" s="13">
        <v>38315</v>
      </c>
      <c r="C2295" s="12">
        <v>353</v>
      </c>
      <c r="D2295" s="12" t="s">
        <v>148</v>
      </c>
      <c r="E2295" s="14">
        <v>25</v>
      </c>
      <c r="F2295" s="12">
        <v>118.8</v>
      </c>
      <c r="G2295" s="12">
        <v>132</v>
      </c>
      <c r="H2295" s="12">
        <v>56.76</v>
      </c>
      <c r="I2295" s="9">
        <v>0.1094</v>
      </c>
      <c r="J2295" s="9">
        <v>1.0923</v>
      </c>
      <c r="K2295" s="10">
        <f>E2295*F2295</f>
        <v>2970</v>
      </c>
      <c r="L2295" s="11">
        <f>F2295-H2295</f>
        <v>62.04</v>
      </c>
      <c r="M2295" s="10">
        <f>L2295*E2295</f>
        <v>1551</v>
      </c>
      <c r="N2295" s="6">
        <v>2004</v>
      </c>
      <c r="O2295" s="7">
        <v>3</v>
      </c>
      <c r="P2295" s="6">
        <v>11</v>
      </c>
      <c r="Q2295" s="6">
        <v>4</v>
      </c>
      <c r="R2295" s="6">
        <v>24</v>
      </c>
      <c r="S2295" s="8" t="s">
        <v>37</v>
      </c>
      <c r="T2295" s="8" t="s">
        <v>31</v>
      </c>
      <c r="U2295" s="8" t="s">
        <v>29</v>
      </c>
    </row>
    <row r="2296" spans="1:21" x14ac:dyDescent="0.2">
      <c r="A2296" s="12">
        <v>10343</v>
      </c>
      <c r="B2296" s="13">
        <v>38315</v>
      </c>
      <c r="C2296" s="12">
        <v>353</v>
      </c>
      <c r="D2296" s="12" t="s">
        <v>159</v>
      </c>
      <c r="E2296" s="14">
        <v>44</v>
      </c>
      <c r="F2296" s="12">
        <v>127.15</v>
      </c>
      <c r="G2296" s="12">
        <v>141.28</v>
      </c>
      <c r="H2296" s="12">
        <v>62.16</v>
      </c>
      <c r="I2296" s="9">
        <v>0.1101</v>
      </c>
      <c r="J2296" s="9">
        <v>1.0457000000000001</v>
      </c>
      <c r="K2296" s="10">
        <f>E2296*F2296</f>
        <v>5594.6</v>
      </c>
      <c r="L2296" s="11">
        <f>F2296-H2296</f>
        <v>64.990000000000009</v>
      </c>
      <c r="M2296" s="10">
        <f>L2296*E2296</f>
        <v>2859.5600000000004</v>
      </c>
      <c r="N2296" s="6">
        <v>2004</v>
      </c>
      <c r="O2296" s="7">
        <v>3</v>
      </c>
      <c r="P2296" s="6">
        <v>11</v>
      </c>
      <c r="Q2296" s="6">
        <v>4</v>
      </c>
      <c r="R2296" s="6">
        <v>24</v>
      </c>
      <c r="S2296" s="8" t="s">
        <v>37</v>
      </c>
      <c r="T2296" s="8" t="s">
        <v>31</v>
      </c>
      <c r="U2296" s="8" t="s">
        <v>29</v>
      </c>
    </row>
    <row r="2297" spans="1:21" x14ac:dyDescent="0.2">
      <c r="A2297" s="12">
        <v>10343</v>
      </c>
      <c r="B2297" s="13">
        <v>38315</v>
      </c>
      <c r="C2297" s="12">
        <v>353</v>
      </c>
      <c r="D2297" s="12" t="s">
        <v>172</v>
      </c>
      <c r="E2297" s="14">
        <v>27</v>
      </c>
      <c r="F2297" s="12">
        <v>44.78</v>
      </c>
      <c r="G2297" s="12">
        <v>50.31</v>
      </c>
      <c r="H2297" s="12">
        <v>29.18</v>
      </c>
      <c r="I2297" s="9">
        <v>0.13400000000000001</v>
      </c>
      <c r="J2297" s="9">
        <v>0.54830000000000001</v>
      </c>
      <c r="K2297" s="10">
        <f>E2297*F2297</f>
        <v>1209.06</v>
      </c>
      <c r="L2297" s="11">
        <f>F2297-H2297</f>
        <v>15.600000000000001</v>
      </c>
      <c r="M2297" s="10">
        <f>L2297*E2297</f>
        <v>421.20000000000005</v>
      </c>
      <c r="N2297" s="6">
        <v>2004</v>
      </c>
      <c r="O2297" s="7">
        <v>3</v>
      </c>
      <c r="P2297" s="6">
        <v>11</v>
      </c>
      <c r="Q2297" s="6">
        <v>4</v>
      </c>
      <c r="R2297" s="6">
        <v>24</v>
      </c>
      <c r="S2297" s="8" t="s">
        <v>37</v>
      </c>
      <c r="T2297" s="8" t="s">
        <v>31</v>
      </c>
      <c r="U2297" s="8" t="s">
        <v>29</v>
      </c>
    </row>
    <row r="2298" spans="1:21" x14ac:dyDescent="0.2">
      <c r="A2298" s="12">
        <v>10343</v>
      </c>
      <c r="B2298" s="13">
        <v>38315</v>
      </c>
      <c r="C2298" s="12">
        <v>353</v>
      </c>
      <c r="D2298" s="12" t="s">
        <v>197</v>
      </c>
      <c r="E2298" s="14">
        <v>30</v>
      </c>
      <c r="F2298" s="12">
        <v>76.8</v>
      </c>
      <c r="G2298" s="12">
        <v>80.84</v>
      </c>
      <c r="H2298" s="12">
        <v>32.33</v>
      </c>
      <c r="I2298" s="9">
        <v>5.21E-2</v>
      </c>
      <c r="J2298" s="9">
        <v>1.361</v>
      </c>
      <c r="K2298" s="10">
        <f>E2298*F2298</f>
        <v>2304</v>
      </c>
      <c r="L2298" s="11">
        <f>F2298-H2298</f>
        <v>44.47</v>
      </c>
      <c r="M2298" s="10">
        <f>L2298*E2298</f>
        <v>1334.1</v>
      </c>
      <c r="N2298" s="6">
        <v>2004</v>
      </c>
      <c r="O2298" s="7">
        <v>3</v>
      </c>
      <c r="P2298" s="6">
        <v>11</v>
      </c>
      <c r="Q2298" s="6">
        <v>4</v>
      </c>
      <c r="R2298" s="6">
        <v>24</v>
      </c>
      <c r="S2298" s="8" t="s">
        <v>37</v>
      </c>
      <c r="T2298" s="8" t="s">
        <v>31</v>
      </c>
      <c r="U2298" s="8" t="s">
        <v>29</v>
      </c>
    </row>
    <row r="2299" spans="1:21" x14ac:dyDescent="0.2">
      <c r="A2299" s="12">
        <v>10343</v>
      </c>
      <c r="B2299" s="13">
        <v>38315</v>
      </c>
      <c r="C2299" s="12">
        <v>353</v>
      </c>
      <c r="D2299" s="12" t="s">
        <v>200</v>
      </c>
      <c r="E2299" s="14">
        <v>29</v>
      </c>
      <c r="F2299" s="12">
        <v>37.409999999999997</v>
      </c>
      <c r="G2299" s="12">
        <v>40.229999999999997</v>
      </c>
      <c r="H2299" s="12">
        <v>24.14</v>
      </c>
      <c r="I2299" s="9">
        <v>8.0199999999999994E-2</v>
      </c>
      <c r="J2299" s="9">
        <v>0.53849999999999998</v>
      </c>
      <c r="K2299" s="10">
        <f>E2299*F2299</f>
        <v>1084.8899999999999</v>
      </c>
      <c r="L2299" s="11">
        <f>F2299-H2299</f>
        <v>13.269999999999996</v>
      </c>
      <c r="M2299" s="10">
        <f>L2299*E2299</f>
        <v>384.82999999999987</v>
      </c>
      <c r="N2299" s="6">
        <v>2004</v>
      </c>
      <c r="O2299" s="7">
        <v>3</v>
      </c>
      <c r="P2299" s="6">
        <v>11</v>
      </c>
      <c r="Q2299" s="6">
        <v>4</v>
      </c>
      <c r="R2299" s="6">
        <v>24</v>
      </c>
      <c r="S2299" s="8" t="s">
        <v>37</v>
      </c>
      <c r="T2299" s="8" t="s">
        <v>31</v>
      </c>
      <c r="U2299" s="8" t="s">
        <v>29</v>
      </c>
    </row>
    <row r="2300" spans="1:21" x14ac:dyDescent="0.2">
      <c r="A2300" s="12">
        <v>10344</v>
      </c>
      <c r="B2300" s="13">
        <v>38316</v>
      </c>
      <c r="C2300" s="12">
        <v>350</v>
      </c>
      <c r="D2300" s="12" t="s">
        <v>134</v>
      </c>
      <c r="E2300" s="14">
        <v>45</v>
      </c>
      <c r="F2300" s="12">
        <v>168.3</v>
      </c>
      <c r="G2300" s="12">
        <v>170</v>
      </c>
      <c r="H2300" s="12">
        <v>86.7</v>
      </c>
      <c r="I2300" s="9">
        <v>1.1900000000000001E-2</v>
      </c>
      <c r="J2300" s="9">
        <v>0.94579999999999997</v>
      </c>
      <c r="K2300" s="10">
        <f>E2300*F2300</f>
        <v>7573.5000000000009</v>
      </c>
      <c r="L2300" s="11">
        <f>F2300-H2300</f>
        <v>81.600000000000009</v>
      </c>
      <c r="M2300" s="10">
        <f>L2300*E2300</f>
        <v>3672.0000000000005</v>
      </c>
      <c r="N2300" s="6">
        <v>2004</v>
      </c>
      <c r="O2300" s="7">
        <v>3</v>
      </c>
      <c r="P2300" s="6">
        <v>11</v>
      </c>
      <c r="Q2300" s="6">
        <v>5</v>
      </c>
      <c r="R2300" s="6">
        <v>25</v>
      </c>
      <c r="S2300" s="8" t="s">
        <v>101</v>
      </c>
      <c r="T2300" s="8" t="s">
        <v>31</v>
      </c>
      <c r="U2300" s="8" t="s">
        <v>29</v>
      </c>
    </row>
    <row r="2301" spans="1:21" x14ac:dyDescent="0.2">
      <c r="A2301" s="12">
        <v>10344</v>
      </c>
      <c r="B2301" s="13">
        <v>38316</v>
      </c>
      <c r="C2301" s="12">
        <v>350</v>
      </c>
      <c r="D2301" s="12" t="s">
        <v>138</v>
      </c>
      <c r="E2301" s="14">
        <v>40</v>
      </c>
      <c r="F2301" s="12">
        <v>49.04</v>
      </c>
      <c r="G2301" s="12">
        <v>60.54</v>
      </c>
      <c r="H2301" s="12">
        <v>33.299999999999997</v>
      </c>
      <c r="I2301" s="9">
        <v>0.2447</v>
      </c>
      <c r="J2301" s="9">
        <v>0.48049999999999998</v>
      </c>
      <c r="K2301" s="10">
        <f>E2301*F2301</f>
        <v>1961.6</v>
      </c>
      <c r="L2301" s="11">
        <f>F2301-H2301</f>
        <v>15.740000000000002</v>
      </c>
      <c r="M2301" s="10">
        <f>L2301*E2301</f>
        <v>629.60000000000014</v>
      </c>
      <c r="N2301" s="6">
        <v>2004</v>
      </c>
      <c r="O2301" s="7">
        <v>3</v>
      </c>
      <c r="P2301" s="6">
        <v>11</v>
      </c>
      <c r="Q2301" s="6">
        <v>5</v>
      </c>
      <c r="R2301" s="6">
        <v>25</v>
      </c>
      <c r="S2301" s="8" t="s">
        <v>101</v>
      </c>
      <c r="T2301" s="8" t="s">
        <v>31</v>
      </c>
      <c r="U2301" s="8" t="s">
        <v>29</v>
      </c>
    </row>
    <row r="2302" spans="1:21" x14ac:dyDescent="0.2">
      <c r="A2302" s="12">
        <v>10344</v>
      </c>
      <c r="B2302" s="13">
        <v>38316</v>
      </c>
      <c r="C2302" s="12">
        <v>350</v>
      </c>
      <c r="D2302" s="12" t="s">
        <v>141</v>
      </c>
      <c r="E2302" s="14">
        <v>30</v>
      </c>
      <c r="F2302" s="12">
        <v>118.23</v>
      </c>
      <c r="G2302" s="12">
        <v>127.13</v>
      </c>
      <c r="H2302" s="12">
        <v>58.48</v>
      </c>
      <c r="I2302" s="9">
        <v>7.6100000000000001E-2</v>
      </c>
      <c r="J2302" s="9">
        <v>1.026</v>
      </c>
      <c r="K2302" s="10">
        <f>E2302*F2302</f>
        <v>3546.9</v>
      </c>
      <c r="L2302" s="11">
        <f>F2302-H2302</f>
        <v>59.750000000000007</v>
      </c>
      <c r="M2302" s="10">
        <f>L2302*E2302</f>
        <v>1792.5000000000002</v>
      </c>
      <c r="N2302" s="6">
        <v>2004</v>
      </c>
      <c r="O2302" s="7">
        <v>3</v>
      </c>
      <c r="P2302" s="6">
        <v>11</v>
      </c>
      <c r="Q2302" s="6">
        <v>5</v>
      </c>
      <c r="R2302" s="6">
        <v>25</v>
      </c>
      <c r="S2302" s="8" t="s">
        <v>101</v>
      </c>
      <c r="T2302" s="8" t="s">
        <v>31</v>
      </c>
      <c r="U2302" s="8" t="s">
        <v>29</v>
      </c>
    </row>
    <row r="2303" spans="1:21" x14ac:dyDescent="0.2">
      <c r="A2303" s="12">
        <v>10344</v>
      </c>
      <c r="B2303" s="13">
        <v>38316</v>
      </c>
      <c r="C2303" s="12">
        <v>350</v>
      </c>
      <c r="D2303" s="12" t="s">
        <v>163</v>
      </c>
      <c r="E2303" s="14">
        <v>21</v>
      </c>
      <c r="F2303" s="12">
        <v>80.989999999999995</v>
      </c>
      <c r="G2303" s="12">
        <v>92.03</v>
      </c>
      <c r="H2303" s="12">
        <v>43.26</v>
      </c>
      <c r="I2303" s="9">
        <v>0.1358</v>
      </c>
      <c r="J2303" s="9">
        <v>0.87839999999999996</v>
      </c>
      <c r="K2303" s="10">
        <f>E2303*F2303</f>
        <v>1700.79</v>
      </c>
      <c r="L2303" s="11">
        <f>F2303-H2303</f>
        <v>37.729999999999997</v>
      </c>
      <c r="M2303" s="10">
        <f>L2303*E2303</f>
        <v>792.32999999999993</v>
      </c>
      <c r="N2303" s="6">
        <v>2004</v>
      </c>
      <c r="O2303" s="7">
        <v>3</v>
      </c>
      <c r="P2303" s="6">
        <v>11</v>
      </c>
      <c r="Q2303" s="6">
        <v>5</v>
      </c>
      <c r="R2303" s="6">
        <v>25</v>
      </c>
      <c r="S2303" s="8" t="s">
        <v>101</v>
      </c>
      <c r="T2303" s="8" t="s">
        <v>31</v>
      </c>
      <c r="U2303" s="8" t="s">
        <v>29</v>
      </c>
    </row>
    <row r="2304" spans="1:21" x14ac:dyDescent="0.2">
      <c r="A2304" s="12">
        <v>10344</v>
      </c>
      <c r="B2304" s="13">
        <v>38316</v>
      </c>
      <c r="C2304" s="12">
        <v>350</v>
      </c>
      <c r="D2304" s="12" t="s">
        <v>168</v>
      </c>
      <c r="E2304" s="14">
        <v>26</v>
      </c>
      <c r="F2304" s="12">
        <v>68.42</v>
      </c>
      <c r="G2304" s="12">
        <v>71.27</v>
      </c>
      <c r="H2304" s="12">
        <v>34.21</v>
      </c>
      <c r="I2304" s="9">
        <v>4.3799999999999999E-2</v>
      </c>
      <c r="J2304" s="9">
        <v>0.99390000000000001</v>
      </c>
      <c r="K2304" s="10">
        <f>E2304*F2304</f>
        <v>1778.92</v>
      </c>
      <c r="L2304" s="11">
        <f>F2304-H2304</f>
        <v>34.21</v>
      </c>
      <c r="M2304" s="10">
        <f>L2304*E2304</f>
        <v>889.46</v>
      </c>
      <c r="N2304" s="6">
        <v>2004</v>
      </c>
      <c r="O2304" s="7">
        <v>3</v>
      </c>
      <c r="P2304" s="6">
        <v>11</v>
      </c>
      <c r="Q2304" s="6">
        <v>5</v>
      </c>
      <c r="R2304" s="6">
        <v>25</v>
      </c>
      <c r="S2304" s="8" t="s">
        <v>101</v>
      </c>
      <c r="T2304" s="8" t="s">
        <v>31</v>
      </c>
      <c r="U2304" s="8" t="s">
        <v>29</v>
      </c>
    </row>
    <row r="2305" spans="1:21" x14ac:dyDescent="0.2">
      <c r="A2305" s="12">
        <v>10344</v>
      </c>
      <c r="B2305" s="13">
        <v>38316</v>
      </c>
      <c r="C2305" s="12">
        <v>350</v>
      </c>
      <c r="D2305" s="12" t="s">
        <v>169</v>
      </c>
      <c r="E2305" s="14">
        <v>29</v>
      </c>
      <c r="F2305" s="12">
        <v>61</v>
      </c>
      <c r="G2305" s="12">
        <v>73.489999999999995</v>
      </c>
      <c r="H2305" s="12">
        <v>49.24</v>
      </c>
      <c r="I2305" s="9">
        <v>0.19670000000000001</v>
      </c>
      <c r="J2305" s="9">
        <v>0.2437</v>
      </c>
      <c r="K2305" s="10">
        <f>E2305*F2305</f>
        <v>1769</v>
      </c>
      <c r="L2305" s="11">
        <f>F2305-H2305</f>
        <v>11.759999999999998</v>
      </c>
      <c r="M2305" s="10">
        <f>L2305*E2305</f>
        <v>341.03999999999996</v>
      </c>
      <c r="N2305" s="6">
        <v>2004</v>
      </c>
      <c r="O2305" s="7">
        <v>3</v>
      </c>
      <c r="P2305" s="6">
        <v>11</v>
      </c>
      <c r="Q2305" s="6">
        <v>5</v>
      </c>
      <c r="R2305" s="6">
        <v>25</v>
      </c>
      <c r="S2305" s="8" t="s">
        <v>101</v>
      </c>
      <c r="T2305" s="8" t="s">
        <v>31</v>
      </c>
      <c r="U2305" s="8" t="s">
        <v>29</v>
      </c>
    </row>
    <row r="2306" spans="1:21" x14ac:dyDescent="0.2">
      <c r="A2306" s="12">
        <v>10344</v>
      </c>
      <c r="B2306" s="13">
        <v>38316</v>
      </c>
      <c r="C2306" s="12">
        <v>350</v>
      </c>
      <c r="D2306" s="12" t="s">
        <v>174</v>
      </c>
      <c r="E2306" s="14">
        <v>20</v>
      </c>
      <c r="F2306" s="12">
        <v>27.88</v>
      </c>
      <c r="G2306" s="12">
        <v>33.19</v>
      </c>
      <c r="H2306" s="12">
        <v>22.57</v>
      </c>
      <c r="I2306" s="9">
        <v>0.17929999999999999</v>
      </c>
      <c r="J2306" s="9">
        <v>0.2215</v>
      </c>
      <c r="K2306" s="10">
        <f>E2306*F2306</f>
        <v>557.6</v>
      </c>
      <c r="L2306" s="11">
        <f>F2306-H2306</f>
        <v>5.3099999999999987</v>
      </c>
      <c r="M2306" s="10">
        <f>L2306*E2306</f>
        <v>106.19999999999997</v>
      </c>
      <c r="N2306" s="6">
        <v>2004</v>
      </c>
      <c r="O2306" s="7">
        <v>3</v>
      </c>
      <c r="P2306" s="6">
        <v>11</v>
      </c>
      <c r="Q2306" s="6">
        <v>5</v>
      </c>
      <c r="R2306" s="6">
        <v>25</v>
      </c>
      <c r="S2306" s="8" t="s">
        <v>101</v>
      </c>
      <c r="T2306" s="8" t="s">
        <v>31</v>
      </c>
      <c r="U2306" s="8" t="s">
        <v>29</v>
      </c>
    </row>
    <row r="2307" spans="1:21" x14ac:dyDescent="0.2">
      <c r="A2307" s="12">
        <v>10345</v>
      </c>
      <c r="B2307" s="13">
        <v>38316</v>
      </c>
      <c r="C2307" s="12">
        <v>103</v>
      </c>
      <c r="D2307" s="12" t="s">
        <v>177</v>
      </c>
      <c r="E2307" s="14">
        <v>43</v>
      </c>
      <c r="F2307" s="12">
        <v>38.979999999999997</v>
      </c>
      <c r="G2307" s="12">
        <v>44.8</v>
      </c>
      <c r="H2307" s="12">
        <v>20.61</v>
      </c>
      <c r="I2307" s="9">
        <v>0.15390000000000001</v>
      </c>
      <c r="J2307" s="9">
        <v>0.87339999999999995</v>
      </c>
      <c r="K2307" s="10">
        <f>E2307*F2307</f>
        <v>1676.1399999999999</v>
      </c>
      <c r="L2307" s="11">
        <f>F2307-H2307</f>
        <v>18.369999999999997</v>
      </c>
      <c r="M2307" s="10">
        <f>L2307*E2307</f>
        <v>789.90999999999985</v>
      </c>
      <c r="N2307" s="6">
        <v>2004</v>
      </c>
      <c r="O2307" s="7">
        <v>3</v>
      </c>
      <c r="P2307" s="6">
        <v>11</v>
      </c>
      <c r="Q2307" s="6">
        <v>5</v>
      </c>
      <c r="R2307" s="6">
        <v>25</v>
      </c>
      <c r="S2307" s="8" t="s">
        <v>34</v>
      </c>
      <c r="T2307" s="8" t="s">
        <v>31</v>
      </c>
      <c r="U2307" s="8" t="s">
        <v>29</v>
      </c>
    </row>
    <row r="2308" spans="1:21" x14ac:dyDescent="0.2">
      <c r="A2308" s="12">
        <v>10346</v>
      </c>
      <c r="B2308" s="13">
        <v>38320</v>
      </c>
      <c r="C2308" s="12">
        <v>112</v>
      </c>
      <c r="D2308" s="12" t="s">
        <v>126</v>
      </c>
      <c r="E2308" s="14">
        <v>42</v>
      </c>
      <c r="F2308" s="12">
        <v>88.36</v>
      </c>
      <c r="G2308" s="12">
        <v>102.74</v>
      </c>
      <c r="H2308" s="12">
        <v>60.62</v>
      </c>
      <c r="I2308" s="9">
        <v>0.15840000000000001</v>
      </c>
      <c r="J2308" s="9">
        <v>0.46189999999999998</v>
      </c>
      <c r="K2308" s="10">
        <f>E2308*F2308</f>
        <v>3711.12</v>
      </c>
      <c r="L2308" s="11">
        <f>F2308-H2308</f>
        <v>27.740000000000002</v>
      </c>
      <c r="M2308" s="10">
        <f>L2308*E2308</f>
        <v>1165.0800000000002</v>
      </c>
      <c r="N2308" s="6">
        <v>2004</v>
      </c>
      <c r="O2308" s="7">
        <v>3</v>
      </c>
      <c r="P2308" s="6">
        <v>11</v>
      </c>
      <c r="Q2308" s="6">
        <v>2</v>
      </c>
      <c r="R2308" s="6">
        <v>29</v>
      </c>
      <c r="S2308" s="8" t="s">
        <v>125</v>
      </c>
      <c r="T2308" s="8" t="s">
        <v>24</v>
      </c>
      <c r="U2308" s="8" t="s">
        <v>25</v>
      </c>
    </row>
    <row r="2309" spans="1:21" x14ac:dyDescent="0.2">
      <c r="A2309" s="12">
        <v>10346</v>
      </c>
      <c r="B2309" s="13">
        <v>38320</v>
      </c>
      <c r="C2309" s="12">
        <v>112</v>
      </c>
      <c r="D2309" s="12" t="s">
        <v>180</v>
      </c>
      <c r="E2309" s="14">
        <v>25</v>
      </c>
      <c r="F2309" s="12">
        <v>87.24</v>
      </c>
      <c r="G2309" s="12">
        <v>90.87</v>
      </c>
      <c r="H2309" s="12">
        <v>47.25</v>
      </c>
      <c r="I2309" s="9">
        <v>4.5900000000000003E-2</v>
      </c>
      <c r="J2309" s="9">
        <v>0.84660000000000002</v>
      </c>
      <c r="K2309" s="10">
        <f>E2309*F2309</f>
        <v>2181</v>
      </c>
      <c r="L2309" s="11">
        <f>F2309-H2309</f>
        <v>39.989999999999995</v>
      </c>
      <c r="M2309" s="10">
        <f>L2309*E2309</f>
        <v>999.74999999999989</v>
      </c>
      <c r="N2309" s="6">
        <v>2004</v>
      </c>
      <c r="O2309" s="7">
        <v>3</v>
      </c>
      <c r="P2309" s="6">
        <v>11</v>
      </c>
      <c r="Q2309" s="6">
        <v>2</v>
      </c>
      <c r="R2309" s="6">
        <v>29</v>
      </c>
      <c r="S2309" s="8" t="s">
        <v>125</v>
      </c>
      <c r="T2309" s="8" t="s">
        <v>24</v>
      </c>
      <c r="U2309" s="8" t="s">
        <v>25</v>
      </c>
    </row>
    <row r="2310" spans="1:21" x14ac:dyDescent="0.2">
      <c r="A2310" s="12">
        <v>10346</v>
      </c>
      <c r="B2310" s="13">
        <v>38320</v>
      </c>
      <c r="C2310" s="12">
        <v>112</v>
      </c>
      <c r="D2310" s="12" t="s">
        <v>183</v>
      </c>
      <c r="E2310" s="14">
        <v>24</v>
      </c>
      <c r="F2310" s="12">
        <v>117.44</v>
      </c>
      <c r="G2310" s="12">
        <v>117.44</v>
      </c>
      <c r="H2310" s="12">
        <v>72.819999999999993</v>
      </c>
      <c r="I2310" s="9">
        <v>0</v>
      </c>
      <c r="J2310" s="9">
        <v>0.61799999999999999</v>
      </c>
      <c r="K2310" s="10">
        <f>E2310*F2310</f>
        <v>2818.56</v>
      </c>
      <c r="L2310" s="11">
        <f>F2310-H2310</f>
        <v>44.620000000000005</v>
      </c>
      <c r="M2310" s="10">
        <f>L2310*E2310</f>
        <v>1070.8800000000001</v>
      </c>
      <c r="N2310" s="6">
        <v>2004</v>
      </c>
      <c r="O2310" s="7">
        <v>3</v>
      </c>
      <c r="P2310" s="6">
        <v>11</v>
      </c>
      <c r="Q2310" s="6">
        <v>2</v>
      </c>
      <c r="R2310" s="6">
        <v>29</v>
      </c>
      <c r="S2310" s="8" t="s">
        <v>125</v>
      </c>
      <c r="T2310" s="8" t="s">
        <v>24</v>
      </c>
      <c r="U2310" s="8" t="s">
        <v>25</v>
      </c>
    </row>
    <row r="2311" spans="1:21" x14ac:dyDescent="0.2">
      <c r="A2311" s="12">
        <v>10346</v>
      </c>
      <c r="B2311" s="13">
        <v>38320</v>
      </c>
      <c r="C2311" s="12">
        <v>112</v>
      </c>
      <c r="D2311" s="12" t="s">
        <v>186</v>
      </c>
      <c r="E2311" s="14">
        <v>24</v>
      </c>
      <c r="F2311" s="12">
        <v>80.47</v>
      </c>
      <c r="G2311" s="12">
        <v>85.61</v>
      </c>
      <c r="H2311" s="12">
        <v>50.51</v>
      </c>
      <c r="I2311" s="9">
        <v>6.2100000000000002E-2</v>
      </c>
      <c r="J2311" s="9">
        <v>0.59389999999999998</v>
      </c>
      <c r="K2311" s="10">
        <f>E2311*F2311</f>
        <v>1931.28</v>
      </c>
      <c r="L2311" s="11">
        <f>F2311-H2311</f>
        <v>29.96</v>
      </c>
      <c r="M2311" s="10">
        <f>L2311*E2311</f>
        <v>719.04</v>
      </c>
      <c r="N2311" s="6">
        <v>2004</v>
      </c>
      <c r="O2311" s="7">
        <v>3</v>
      </c>
      <c r="P2311" s="6">
        <v>11</v>
      </c>
      <c r="Q2311" s="6">
        <v>2</v>
      </c>
      <c r="R2311" s="6">
        <v>29</v>
      </c>
      <c r="S2311" s="8" t="s">
        <v>125</v>
      </c>
      <c r="T2311" s="8" t="s">
        <v>24</v>
      </c>
      <c r="U2311" s="8" t="s">
        <v>25</v>
      </c>
    </row>
    <row r="2312" spans="1:21" x14ac:dyDescent="0.2">
      <c r="A2312" s="12">
        <v>10346</v>
      </c>
      <c r="B2312" s="13">
        <v>38320</v>
      </c>
      <c r="C2312" s="12">
        <v>112</v>
      </c>
      <c r="D2312" s="12" t="s">
        <v>189</v>
      </c>
      <c r="E2312" s="14">
        <v>26</v>
      </c>
      <c r="F2312" s="12">
        <v>103.87</v>
      </c>
      <c r="G2312" s="12">
        <v>107.08</v>
      </c>
      <c r="H2312" s="12">
        <v>62.11</v>
      </c>
      <c r="I2312" s="9">
        <v>2.8899999999999999E-2</v>
      </c>
      <c r="J2312" s="9">
        <v>0.67620000000000002</v>
      </c>
      <c r="K2312" s="10">
        <f>E2312*F2312</f>
        <v>2700.62</v>
      </c>
      <c r="L2312" s="11">
        <f>F2312-H2312</f>
        <v>41.760000000000005</v>
      </c>
      <c r="M2312" s="10">
        <f>L2312*E2312</f>
        <v>1085.7600000000002</v>
      </c>
      <c r="N2312" s="6">
        <v>2004</v>
      </c>
      <c r="O2312" s="7">
        <v>3</v>
      </c>
      <c r="P2312" s="6">
        <v>11</v>
      </c>
      <c r="Q2312" s="6">
        <v>2</v>
      </c>
      <c r="R2312" s="6">
        <v>29</v>
      </c>
      <c r="S2312" s="8" t="s">
        <v>125</v>
      </c>
      <c r="T2312" s="8" t="s">
        <v>24</v>
      </c>
      <c r="U2312" s="8" t="s">
        <v>25</v>
      </c>
    </row>
    <row r="2313" spans="1:21" x14ac:dyDescent="0.2">
      <c r="A2313" s="12">
        <v>10346</v>
      </c>
      <c r="B2313" s="13">
        <v>38320</v>
      </c>
      <c r="C2313" s="12">
        <v>112</v>
      </c>
      <c r="D2313" s="12" t="s">
        <v>193</v>
      </c>
      <c r="E2313" s="14">
        <v>22</v>
      </c>
      <c r="F2313" s="12">
        <v>38.57</v>
      </c>
      <c r="G2313" s="12">
        <v>41.03</v>
      </c>
      <c r="H2313" s="12">
        <v>21.75</v>
      </c>
      <c r="I2313" s="9">
        <v>5.1900000000000002E-2</v>
      </c>
      <c r="J2313" s="9">
        <v>0.78159999999999996</v>
      </c>
      <c r="K2313" s="10">
        <f>E2313*F2313</f>
        <v>848.54</v>
      </c>
      <c r="L2313" s="11">
        <f>F2313-H2313</f>
        <v>16.82</v>
      </c>
      <c r="M2313" s="10">
        <f>L2313*E2313</f>
        <v>370.04</v>
      </c>
      <c r="N2313" s="6">
        <v>2004</v>
      </c>
      <c r="O2313" s="7">
        <v>3</v>
      </c>
      <c r="P2313" s="6">
        <v>11</v>
      </c>
      <c r="Q2313" s="6">
        <v>2</v>
      </c>
      <c r="R2313" s="6">
        <v>29</v>
      </c>
      <c r="S2313" s="8" t="s">
        <v>125</v>
      </c>
      <c r="T2313" s="8" t="s">
        <v>24</v>
      </c>
      <c r="U2313" s="8" t="s">
        <v>25</v>
      </c>
    </row>
    <row r="2314" spans="1:21" x14ac:dyDescent="0.2">
      <c r="A2314" s="12">
        <v>10347</v>
      </c>
      <c r="B2314" s="13">
        <v>38320</v>
      </c>
      <c r="C2314" s="12">
        <v>114</v>
      </c>
      <c r="D2314" s="12" t="s">
        <v>54</v>
      </c>
      <c r="E2314" s="14">
        <v>30</v>
      </c>
      <c r="F2314" s="12">
        <v>188.58</v>
      </c>
      <c r="G2314" s="12">
        <v>214.3</v>
      </c>
      <c r="H2314" s="12">
        <v>98.58</v>
      </c>
      <c r="I2314" s="9">
        <v>0.13789999999999999</v>
      </c>
      <c r="J2314" s="9">
        <v>0.91300000000000003</v>
      </c>
      <c r="K2314" s="10">
        <f>E2314*F2314</f>
        <v>5657.4000000000005</v>
      </c>
      <c r="L2314" s="11">
        <f>F2314-H2314</f>
        <v>90.000000000000014</v>
      </c>
      <c r="M2314" s="10">
        <f>L2314*E2314</f>
        <v>2700.0000000000005</v>
      </c>
      <c r="N2314" s="6">
        <v>2004</v>
      </c>
      <c r="O2314" s="7">
        <v>3</v>
      </c>
      <c r="P2314" s="6">
        <v>11</v>
      </c>
      <c r="Q2314" s="6">
        <v>2</v>
      </c>
      <c r="R2314" s="6">
        <v>29</v>
      </c>
      <c r="S2314" s="8" t="s">
        <v>19</v>
      </c>
      <c r="T2314" s="8" t="s">
        <v>20</v>
      </c>
      <c r="U2314" s="8" t="s">
        <v>21</v>
      </c>
    </row>
    <row r="2315" spans="1:21" x14ac:dyDescent="0.2">
      <c r="A2315" s="12">
        <v>10347</v>
      </c>
      <c r="B2315" s="13">
        <v>38320</v>
      </c>
      <c r="C2315" s="12">
        <v>114</v>
      </c>
      <c r="D2315" s="12" t="s">
        <v>93</v>
      </c>
      <c r="E2315" s="14">
        <v>27</v>
      </c>
      <c r="F2315" s="12">
        <v>132.97</v>
      </c>
      <c r="G2315" s="12">
        <v>147.74</v>
      </c>
      <c r="H2315" s="12">
        <v>103.42</v>
      </c>
      <c r="I2315" s="9">
        <v>0.1128</v>
      </c>
      <c r="J2315" s="9">
        <v>0.29010000000000002</v>
      </c>
      <c r="K2315" s="10">
        <f>E2315*F2315</f>
        <v>3590.19</v>
      </c>
      <c r="L2315" s="11">
        <f>F2315-H2315</f>
        <v>29.549999999999997</v>
      </c>
      <c r="M2315" s="10">
        <f>L2315*E2315</f>
        <v>797.84999999999991</v>
      </c>
      <c r="N2315" s="6">
        <v>2004</v>
      </c>
      <c r="O2315" s="7">
        <v>3</v>
      </c>
      <c r="P2315" s="6">
        <v>11</v>
      </c>
      <c r="Q2315" s="6">
        <v>2</v>
      </c>
      <c r="R2315" s="6">
        <v>29</v>
      </c>
      <c r="S2315" s="8" t="s">
        <v>19</v>
      </c>
      <c r="T2315" s="8" t="s">
        <v>20</v>
      </c>
      <c r="U2315" s="8" t="s">
        <v>21</v>
      </c>
    </row>
    <row r="2316" spans="1:21" x14ac:dyDescent="0.2">
      <c r="A2316" s="12">
        <v>10347</v>
      </c>
      <c r="B2316" s="13">
        <v>38320</v>
      </c>
      <c r="C2316" s="12">
        <v>114</v>
      </c>
      <c r="D2316" s="12" t="s">
        <v>111</v>
      </c>
      <c r="E2316" s="14">
        <v>29</v>
      </c>
      <c r="F2316" s="12">
        <v>132.57</v>
      </c>
      <c r="G2316" s="12">
        <v>136.66999999999999</v>
      </c>
      <c r="H2316" s="12">
        <v>77.900000000000006</v>
      </c>
      <c r="I2316" s="9">
        <v>3.0200000000000001E-2</v>
      </c>
      <c r="J2316" s="9">
        <v>0.70599999999999996</v>
      </c>
      <c r="K2316" s="10">
        <f>E2316*F2316</f>
        <v>3844.5299999999997</v>
      </c>
      <c r="L2316" s="11">
        <f>F2316-H2316</f>
        <v>54.669999999999987</v>
      </c>
      <c r="M2316" s="10">
        <f>L2316*E2316</f>
        <v>1585.4299999999996</v>
      </c>
      <c r="N2316" s="6">
        <v>2004</v>
      </c>
      <c r="O2316" s="7">
        <v>3</v>
      </c>
      <c r="P2316" s="6">
        <v>11</v>
      </c>
      <c r="Q2316" s="6">
        <v>2</v>
      </c>
      <c r="R2316" s="6">
        <v>29</v>
      </c>
      <c r="S2316" s="8" t="s">
        <v>19</v>
      </c>
      <c r="T2316" s="8" t="s">
        <v>20</v>
      </c>
      <c r="U2316" s="8" t="s">
        <v>21</v>
      </c>
    </row>
    <row r="2317" spans="1:21" x14ac:dyDescent="0.2">
      <c r="A2317" s="12">
        <v>10347</v>
      </c>
      <c r="B2317" s="13">
        <v>38320</v>
      </c>
      <c r="C2317" s="12">
        <v>114</v>
      </c>
      <c r="D2317" s="12" t="s">
        <v>122</v>
      </c>
      <c r="E2317" s="14">
        <v>42</v>
      </c>
      <c r="F2317" s="12">
        <v>113.17</v>
      </c>
      <c r="G2317" s="12">
        <v>116.67</v>
      </c>
      <c r="H2317" s="12">
        <v>58.33</v>
      </c>
      <c r="I2317" s="9">
        <v>3.5299999999999998E-2</v>
      </c>
      <c r="J2317" s="9">
        <v>0.94289999999999996</v>
      </c>
      <c r="K2317" s="10">
        <f>E2317*F2317</f>
        <v>4753.1400000000003</v>
      </c>
      <c r="L2317" s="11">
        <f>F2317-H2317</f>
        <v>54.84</v>
      </c>
      <c r="M2317" s="10">
        <f>L2317*E2317</f>
        <v>2303.2800000000002</v>
      </c>
      <c r="N2317" s="6">
        <v>2004</v>
      </c>
      <c r="O2317" s="7">
        <v>3</v>
      </c>
      <c r="P2317" s="6">
        <v>11</v>
      </c>
      <c r="Q2317" s="6">
        <v>2</v>
      </c>
      <c r="R2317" s="6">
        <v>29</v>
      </c>
      <c r="S2317" s="8" t="s">
        <v>19</v>
      </c>
      <c r="T2317" s="8" t="s">
        <v>20</v>
      </c>
      <c r="U2317" s="8" t="s">
        <v>21</v>
      </c>
    </row>
    <row r="2318" spans="1:21" x14ac:dyDescent="0.2">
      <c r="A2318" s="12">
        <v>10347</v>
      </c>
      <c r="B2318" s="13">
        <v>38320</v>
      </c>
      <c r="C2318" s="12">
        <v>114</v>
      </c>
      <c r="D2318" s="12" t="s">
        <v>129</v>
      </c>
      <c r="E2318" s="14">
        <v>21</v>
      </c>
      <c r="F2318" s="12">
        <v>46.36</v>
      </c>
      <c r="G2318" s="12">
        <v>53.91</v>
      </c>
      <c r="H2318" s="12">
        <v>24.26</v>
      </c>
      <c r="I2318" s="9">
        <v>0.1726</v>
      </c>
      <c r="J2318" s="9">
        <v>0.90680000000000005</v>
      </c>
      <c r="K2318" s="10">
        <f>E2318*F2318</f>
        <v>973.56</v>
      </c>
      <c r="L2318" s="11">
        <f>F2318-H2318</f>
        <v>22.099999999999998</v>
      </c>
      <c r="M2318" s="10">
        <f>L2318*E2318</f>
        <v>464.09999999999997</v>
      </c>
      <c r="N2318" s="6">
        <v>2004</v>
      </c>
      <c r="O2318" s="7">
        <v>3</v>
      </c>
      <c r="P2318" s="6">
        <v>11</v>
      </c>
      <c r="Q2318" s="6">
        <v>2</v>
      </c>
      <c r="R2318" s="6">
        <v>29</v>
      </c>
      <c r="S2318" s="8" t="s">
        <v>19</v>
      </c>
      <c r="T2318" s="8" t="s">
        <v>20</v>
      </c>
      <c r="U2318" s="8" t="s">
        <v>21</v>
      </c>
    </row>
    <row r="2319" spans="1:21" x14ac:dyDescent="0.2">
      <c r="A2319" s="12">
        <v>10347</v>
      </c>
      <c r="B2319" s="13">
        <v>38320</v>
      </c>
      <c r="C2319" s="12">
        <v>114</v>
      </c>
      <c r="D2319" s="12" t="s">
        <v>142</v>
      </c>
      <c r="E2319" s="14">
        <v>50</v>
      </c>
      <c r="F2319" s="12">
        <v>51.05</v>
      </c>
      <c r="G2319" s="12">
        <v>60.77</v>
      </c>
      <c r="H2319" s="12">
        <v>24.92</v>
      </c>
      <c r="I2319" s="9">
        <v>0.19589999999999999</v>
      </c>
      <c r="J2319" s="9">
        <v>1.0432999999999999</v>
      </c>
      <c r="K2319" s="10">
        <f>E2319*F2319</f>
        <v>2552.5</v>
      </c>
      <c r="L2319" s="11">
        <f>F2319-H2319</f>
        <v>26.129999999999995</v>
      </c>
      <c r="M2319" s="10">
        <f>L2319*E2319</f>
        <v>1306.4999999999998</v>
      </c>
      <c r="N2319" s="6">
        <v>2004</v>
      </c>
      <c r="O2319" s="7">
        <v>3</v>
      </c>
      <c r="P2319" s="6">
        <v>11</v>
      </c>
      <c r="Q2319" s="6">
        <v>2</v>
      </c>
      <c r="R2319" s="6">
        <v>29</v>
      </c>
      <c r="S2319" s="8" t="s">
        <v>19</v>
      </c>
      <c r="T2319" s="8" t="s">
        <v>20</v>
      </c>
      <c r="U2319" s="8" t="s">
        <v>21</v>
      </c>
    </row>
    <row r="2320" spans="1:21" x14ac:dyDescent="0.2">
      <c r="A2320" s="12">
        <v>10347</v>
      </c>
      <c r="B2320" s="13">
        <v>38320</v>
      </c>
      <c r="C2320" s="12">
        <v>114</v>
      </c>
      <c r="D2320" s="12" t="s">
        <v>147</v>
      </c>
      <c r="E2320" s="14">
        <v>21</v>
      </c>
      <c r="F2320" s="12">
        <v>136.69</v>
      </c>
      <c r="G2320" s="12">
        <v>168.75</v>
      </c>
      <c r="H2320" s="12">
        <v>72.56</v>
      </c>
      <c r="I2320" s="9">
        <v>0.2341</v>
      </c>
      <c r="J2320" s="9">
        <v>0.88200000000000001</v>
      </c>
      <c r="K2320" s="10">
        <f>E2320*F2320</f>
        <v>2870.49</v>
      </c>
      <c r="L2320" s="11">
        <f>F2320-H2320</f>
        <v>64.13</v>
      </c>
      <c r="M2320" s="10">
        <f>L2320*E2320</f>
        <v>1346.73</v>
      </c>
      <c r="N2320" s="6">
        <v>2004</v>
      </c>
      <c r="O2320" s="7">
        <v>3</v>
      </c>
      <c r="P2320" s="6">
        <v>11</v>
      </c>
      <c r="Q2320" s="6">
        <v>2</v>
      </c>
      <c r="R2320" s="6">
        <v>29</v>
      </c>
      <c r="S2320" s="8" t="s">
        <v>19</v>
      </c>
      <c r="T2320" s="8" t="s">
        <v>20</v>
      </c>
      <c r="U2320" s="8" t="s">
        <v>21</v>
      </c>
    </row>
    <row r="2321" spans="1:21" x14ac:dyDescent="0.2">
      <c r="A2321" s="12">
        <v>10347</v>
      </c>
      <c r="B2321" s="13">
        <v>38320</v>
      </c>
      <c r="C2321" s="12">
        <v>114</v>
      </c>
      <c r="D2321" s="12" t="s">
        <v>149</v>
      </c>
      <c r="E2321" s="14">
        <v>48</v>
      </c>
      <c r="F2321" s="12">
        <v>84.09</v>
      </c>
      <c r="G2321" s="12">
        <v>101.31</v>
      </c>
      <c r="H2321" s="12">
        <v>60.78</v>
      </c>
      <c r="I2321" s="9">
        <v>0.20219999999999999</v>
      </c>
      <c r="J2321" s="9">
        <v>0.37840000000000001</v>
      </c>
      <c r="K2321" s="10">
        <f>E2321*F2321</f>
        <v>4036.32</v>
      </c>
      <c r="L2321" s="11">
        <f>F2321-H2321</f>
        <v>23.310000000000002</v>
      </c>
      <c r="M2321" s="10">
        <f>L2321*E2321</f>
        <v>1118.8800000000001</v>
      </c>
      <c r="N2321" s="6">
        <v>2004</v>
      </c>
      <c r="O2321" s="7">
        <v>3</v>
      </c>
      <c r="P2321" s="6">
        <v>11</v>
      </c>
      <c r="Q2321" s="6">
        <v>2</v>
      </c>
      <c r="R2321" s="6">
        <v>29</v>
      </c>
      <c r="S2321" s="8" t="s">
        <v>19</v>
      </c>
      <c r="T2321" s="8" t="s">
        <v>20</v>
      </c>
      <c r="U2321" s="8" t="s">
        <v>21</v>
      </c>
    </row>
    <row r="2322" spans="1:21" x14ac:dyDescent="0.2">
      <c r="A2322" s="12">
        <v>10347</v>
      </c>
      <c r="B2322" s="13">
        <v>38320</v>
      </c>
      <c r="C2322" s="12">
        <v>114</v>
      </c>
      <c r="D2322" s="12" t="s">
        <v>150</v>
      </c>
      <c r="E2322" s="14">
        <v>34</v>
      </c>
      <c r="F2322" s="12">
        <v>60.59</v>
      </c>
      <c r="G2322" s="12">
        <v>62.46</v>
      </c>
      <c r="H2322" s="12">
        <v>34.35</v>
      </c>
      <c r="I2322" s="9">
        <v>3.3000000000000002E-2</v>
      </c>
      <c r="J2322" s="9">
        <v>0.75690000000000002</v>
      </c>
      <c r="K2322" s="10">
        <f>E2322*F2322</f>
        <v>2060.06</v>
      </c>
      <c r="L2322" s="11">
        <f>F2322-H2322</f>
        <v>26.240000000000002</v>
      </c>
      <c r="M2322" s="10">
        <f>L2322*E2322</f>
        <v>892.16000000000008</v>
      </c>
      <c r="N2322" s="6">
        <v>2004</v>
      </c>
      <c r="O2322" s="7">
        <v>3</v>
      </c>
      <c r="P2322" s="6">
        <v>11</v>
      </c>
      <c r="Q2322" s="6">
        <v>2</v>
      </c>
      <c r="R2322" s="6">
        <v>29</v>
      </c>
      <c r="S2322" s="8" t="s">
        <v>19</v>
      </c>
      <c r="T2322" s="8" t="s">
        <v>20</v>
      </c>
      <c r="U2322" s="8" t="s">
        <v>21</v>
      </c>
    </row>
    <row r="2323" spans="1:21" x14ac:dyDescent="0.2">
      <c r="A2323" s="12">
        <v>10347</v>
      </c>
      <c r="B2323" s="13">
        <v>38320</v>
      </c>
      <c r="C2323" s="12">
        <v>114</v>
      </c>
      <c r="D2323" s="12" t="s">
        <v>152</v>
      </c>
      <c r="E2323" s="14">
        <v>45</v>
      </c>
      <c r="F2323" s="12">
        <v>95.3</v>
      </c>
      <c r="G2323" s="12">
        <v>104.72</v>
      </c>
      <c r="H2323" s="12">
        <v>60.74</v>
      </c>
      <c r="I2323" s="9">
        <v>9.4399999999999998E-2</v>
      </c>
      <c r="J2323" s="9">
        <v>0.57620000000000005</v>
      </c>
      <c r="K2323" s="10">
        <f>E2323*F2323</f>
        <v>4288.5</v>
      </c>
      <c r="L2323" s="11">
        <f>F2323-H2323</f>
        <v>34.559999999999995</v>
      </c>
      <c r="M2323" s="10">
        <f>L2323*E2323</f>
        <v>1555.1999999999998</v>
      </c>
      <c r="N2323" s="6">
        <v>2004</v>
      </c>
      <c r="O2323" s="7">
        <v>3</v>
      </c>
      <c r="P2323" s="6">
        <v>11</v>
      </c>
      <c r="Q2323" s="6">
        <v>2</v>
      </c>
      <c r="R2323" s="6">
        <v>29</v>
      </c>
      <c r="S2323" s="8" t="s">
        <v>19</v>
      </c>
      <c r="T2323" s="8" t="s">
        <v>20</v>
      </c>
      <c r="U2323" s="8" t="s">
        <v>21</v>
      </c>
    </row>
    <row r="2324" spans="1:21" x14ac:dyDescent="0.2">
      <c r="A2324" s="12">
        <v>10347</v>
      </c>
      <c r="B2324" s="13">
        <v>38320</v>
      </c>
      <c r="C2324" s="12">
        <v>114</v>
      </c>
      <c r="D2324" s="12" t="s">
        <v>157</v>
      </c>
      <c r="E2324" s="14">
        <v>26</v>
      </c>
      <c r="F2324" s="12">
        <v>84.33</v>
      </c>
      <c r="G2324" s="12">
        <v>99.21</v>
      </c>
      <c r="H2324" s="12">
        <v>57.54</v>
      </c>
      <c r="I2324" s="9">
        <v>0.1779</v>
      </c>
      <c r="J2324" s="9">
        <v>0.46920000000000001</v>
      </c>
      <c r="K2324" s="10">
        <f>E2324*F2324</f>
        <v>2192.58</v>
      </c>
      <c r="L2324" s="11">
        <f>F2324-H2324</f>
        <v>26.79</v>
      </c>
      <c r="M2324" s="10">
        <f>L2324*E2324</f>
        <v>696.54</v>
      </c>
      <c r="N2324" s="6">
        <v>2004</v>
      </c>
      <c r="O2324" s="7">
        <v>3</v>
      </c>
      <c r="P2324" s="6">
        <v>11</v>
      </c>
      <c r="Q2324" s="6">
        <v>2</v>
      </c>
      <c r="R2324" s="6">
        <v>29</v>
      </c>
      <c r="S2324" s="8" t="s">
        <v>19</v>
      </c>
      <c r="T2324" s="8" t="s">
        <v>20</v>
      </c>
      <c r="U2324" s="8" t="s">
        <v>21</v>
      </c>
    </row>
    <row r="2325" spans="1:21" x14ac:dyDescent="0.2">
      <c r="A2325" s="12">
        <v>10347</v>
      </c>
      <c r="B2325" s="13">
        <v>38320</v>
      </c>
      <c r="C2325" s="12">
        <v>114</v>
      </c>
      <c r="D2325" s="12" t="s">
        <v>165</v>
      </c>
      <c r="E2325" s="14">
        <v>45</v>
      </c>
      <c r="F2325" s="12">
        <v>115.03</v>
      </c>
      <c r="G2325" s="12">
        <v>121.08</v>
      </c>
      <c r="H2325" s="12">
        <v>84.76</v>
      </c>
      <c r="I2325" s="9">
        <v>5.2200000000000003E-2</v>
      </c>
      <c r="J2325" s="9">
        <v>0.35389999999999999</v>
      </c>
      <c r="K2325" s="10">
        <f>E2325*F2325</f>
        <v>5176.3500000000004</v>
      </c>
      <c r="L2325" s="11">
        <f>F2325-H2325</f>
        <v>30.269999999999996</v>
      </c>
      <c r="M2325" s="10">
        <f>L2325*E2325</f>
        <v>1362.1499999999999</v>
      </c>
      <c r="N2325" s="6">
        <v>2004</v>
      </c>
      <c r="O2325" s="7">
        <v>3</v>
      </c>
      <c r="P2325" s="6">
        <v>11</v>
      </c>
      <c r="Q2325" s="6">
        <v>2</v>
      </c>
      <c r="R2325" s="6">
        <v>29</v>
      </c>
      <c r="S2325" s="8" t="s">
        <v>19</v>
      </c>
      <c r="T2325" s="8" t="s">
        <v>20</v>
      </c>
      <c r="U2325" s="8" t="s">
        <v>21</v>
      </c>
    </row>
    <row r="2326" spans="1:21" x14ac:dyDescent="0.2">
      <c r="A2326" s="12">
        <v>10348</v>
      </c>
      <c r="B2326" s="13">
        <v>38292</v>
      </c>
      <c r="C2326" s="12">
        <v>458</v>
      </c>
      <c r="D2326" s="12" t="s">
        <v>106</v>
      </c>
      <c r="E2326" s="14">
        <v>48</v>
      </c>
      <c r="F2326" s="12">
        <v>207.8</v>
      </c>
      <c r="G2326" s="12">
        <v>207.8</v>
      </c>
      <c r="H2326" s="12">
        <v>95.59</v>
      </c>
      <c r="I2326" s="9">
        <v>0</v>
      </c>
      <c r="J2326" s="9">
        <v>1.1717</v>
      </c>
      <c r="K2326" s="10">
        <f>E2326*F2326</f>
        <v>9974.4000000000015</v>
      </c>
      <c r="L2326" s="11">
        <f>F2326-H2326</f>
        <v>112.21000000000001</v>
      </c>
      <c r="M2326" s="10">
        <f>L2326*E2326</f>
        <v>5386.08</v>
      </c>
      <c r="N2326" s="6">
        <v>2004</v>
      </c>
      <c r="O2326" s="7">
        <v>3</v>
      </c>
      <c r="P2326" s="6">
        <v>11</v>
      </c>
      <c r="Q2326" s="6">
        <v>2</v>
      </c>
      <c r="R2326" s="6">
        <v>1</v>
      </c>
      <c r="S2326" s="8" t="s">
        <v>40</v>
      </c>
      <c r="T2326" s="8" t="s">
        <v>41</v>
      </c>
      <c r="U2326" s="8" t="s">
        <v>29</v>
      </c>
    </row>
    <row r="2327" spans="1:21" x14ac:dyDescent="0.2">
      <c r="A2327" s="12">
        <v>10348</v>
      </c>
      <c r="B2327" s="13">
        <v>38292</v>
      </c>
      <c r="C2327" s="12">
        <v>458</v>
      </c>
      <c r="D2327" s="12" t="s">
        <v>113</v>
      </c>
      <c r="E2327" s="14">
        <v>47</v>
      </c>
      <c r="F2327" s="12">
        <v>122.37</v>
      </c>
      <c r="G2327" s="12">
        <v>151.08000000000001</v>
      </c>
      <c r="H2327" s="12">
        <v>89.14</v>
      </c>
      <c r="I2327" s="9">
        <v>0.23699999999999999</v>
      </c>
      <c r="J2327" s="9">
        <v>0.37019999999999997</v>
      </c>
      <c r="K2327" s="10">
        <f>E2327*F2327</f>
        <v>5751.39</v>
      </c>
      <c r="L2327" s="11">
        <f>F2327-H2327</f>
        <v>33.230000000000004</v>
      </c>
      <c r="M2327" s="10">
        <f>L2327*E2327</f>
        <v>1561.8100000000002</v>
      </c>
      <c r="N2327" s="6">
        <v>2004</v>
      </c>
      <c r="O2327" s="7">
        <v>3</v>
      </c>
      <c r="P2327" s="6">
        <v>11</v>
      </c>
      <c r="Q2327" s="6">
        <v>2</v>
      </c>
      <c r="R2327" s="6">
        <v>1</v>
      </c>
      <c r="S2327" s="8" t="s">
        <v>40</v>
      </c>
      <c r="T2327" s="8" t="s">
        <v>41</v>
      </c>
      <c r="U2327" s="8" t="s">
        <v>29</v>
      </c>
    </row>
    <row r="2328" spans="1:21" x14ac:dyDescent="0.2">
      <c r="A2328" s="12">
        <v>10348</v>
      </c>
      <c r="B2328" s="13">
        <v>38292</v>
      </c>
      <c r="C2328" s="12">
        <v>458</v>
      </c>
      <c r="D2328" s="12" t="s">
        <v>166</v>
      </c>
      <c r="E2328" s="14">
        <v>29</v>
      </c>
      <c r="F2328" s="12">
        <v>43.77</v>
      </c>
      <c r="G2328" s="12">
        <v>50.31</v>
      </c>
      <c r="H2328" s="12">
        <v>23.14</v>
      </c>
      <c r="I2328" s="9">
        <v>0.15989999999999999</v>
      </c>
      <c r="J2328" s="9">
        <v>0.90749999999999997</v>
      </c>
      <c r="K2328" s="10">
        <f>E2328*F2328</f>
        <v>1269.3300000000002</v>
      </c>
      <c r="L2328" s="11">
        <f>F2328-H2328</f>
        <v>20.630000000000003</v>
      </c>
      <c r="M2328" s="10">
        <f>L2328*E2328</f>
        <v>598.2700000000001</v>
      </c>
      <c r="N2328" s="6">
        <v>2004</v>
      </c>
      <c r="O2328" s="7">
        <v>3</v>
      </c>
      <c r="P2328" s="6">
        <v>11</v>
      </c>
      <c r="Q2328" s="6">
        <v>2</v>
      </c>
      <c r="R2328" s="6">
        <v>1</v>
      </c>
      <c r="S2328" s="8" t="s">
        <v>40</v>
      </c>
      <c r="T2328" s="8" t="s">
        <v>41</v>
      </c>
      <c r="U2328" s="8" t="s">
        <v>29</v>
      </c>
    </row>
    <row r="2329" spans="1:21" x14ac:dyDescent="0.2">
      <c r="A2329" s="12">
        <v>10348</v>
      </c>
      <c r="B2329" s="13">
        <v>38292</v>
      </c>
      <c r="C2329" s="12">
        <v>458</v>
      </c>
      <c r="D2329" s="12" t="s">
        <v>178</v>
      </c>
      <c r="E2329" s="14">
        <v>37</v>
      </c>
      <c r="F2329" s="12">
        <v>107.34</v>
      </c>
      <c r="G2329" s="12">
        <v>127.79</v>
      </c>
      <c r="H2329" s="12">
        <v>61.34</v>
      </c>
      <c r="I2329" s="9">
        <v>0.18629999999999999</v>
      </c>
      <c r="J2329" s="9">
        <v>0.74990000000000001</v>
      </c>
      <c r="K2329" s="10">
        <f>E2329*F2329</f>
        <v>3971.58</v>
      </c>
      <c r="L2329" s="11">
        <f>F2329-H2329</f>
        <v>46</v>
      </c>
      <c r="M2329" s="10">
        <f>L2329*E2329</f>
        <v>1702</v>
      </c>
      <c r="N2329" s="6">
        <v>2004</v>
      </c>
      <c r="O2329" s="7">
        <v>3</v>
      </c>
      <c r="P2329" s="6">
        <v>11</v>
      </c>
      <c r="Q2329" s="6">
        <v>2</v>
      </c>
      <c r="R2329" s="6">
        <v>1</v>
      </c>
      <c r="S2329" s="8" t="s">
        <v>40</v>
      </c>
      <c r="T2329" s="8" t="s">
        <v>41</v>
      </c>
      <c r="U2329" s="8" t="s">
        <v>29</v>
      </c>
    </row>
    <row r="2330" spans="1:21" x14ac:dyDescent="0.2">
      <c r="A2330" s="12">
        <v>10348</v>
      </c>
      <c r="B2330" s="13">
        <v>38292</v>
      </c>
      <c r="C2330" s="12">
        <v>458</v>
      </c>
      <c r="D2330" s="12" t="s">
        <v>195</v>
      </c>
      <c r="E2330" s="14">
        <v>39</v>
      </c>
      <c r="F2330" s="12">
        <v>82.78</v>
      </c>
      <c r="G2330" s="12">
        <v>97.39</v>
      </c>
      <c r="H2330" s="12">
        <v>57.46</v>
      </c>
      <c r="I2330" s="9">
        <v>0.1812</v>
      </c>
      <c r="J2330" s="9">
        <v>0.43509999999999999</v>
      </c>
      <c r="K2330" s="10">
        <f>E2330*F2330</f>
        <v>3228.42</v>
      </c>
      <c r="L2330" s="11">
        <f>F2330-H2330</f>
        <v>25.32</v>
      </c>
      <c r="M2330" s="10">
        <f>L2330*E2330</f>
        <v>987.48</v>
      </c>
      <c r="N2330" s="6">
        <v>2004</v>
      </c>
      <c r="O2330" s="7">
        <v>3</v>
      </c>
      <c r="P2330" s="6">
        <v>11</v>
      </c>
      <c r="Q2330" s="6">
        <v>2</v>
      </c>
      <c r="R2330" s="6">
        <v>1</v>
      </c>
      <c r="S2330" s="8" t="s">
        <v>40</v>
      </c>
      <c r="T2330" s="8" t="s">
        <v>41</v>
      </c>
      <c r="U2330" s="8" t="s">
        <v>29</v>
      </c>
    </row>
    <row r="2331" spans="1:21" x14ac:dyDescent="0.2">
      <c r="A2331" s="12">
        <v>10348</v>
      </c>
      <c r="B2331" s="13">
        <v>38292</v>
      </c>
      <c r="C2331" s="12">
        <v>458</v>
      </c>
      <c r="D2331" s="12" t="s">
        <v>198</v>
      </c>
      <c r="E2331" s="14">
        <v>42</v>
      </c>
      <c r="F2331" s="12">
        <v>90.53</v>
      </c>
      <c r="G2331" s="12">
        <v>96.31</v>
      </c>
      <c r="H2331" s="12">
        <v>53.93</v>
      </c>
      <c r="I2331" s="9">
        <v>6.6299999999999998E-2</v>
      </c>
      <c r="J2331" s="9">
        <v>0.68610000000000004</v>
      </c>
      <c r="K2331" s="10">
        <f>E2331*F2331</f>
        <v>3802.26</v>
      </c>
      <c r="L2331" s="11">
        <f>F2331-H2331</f>
        <v>36.6</v>
      </c>
      <c r="M2331" s="10">
        <f>L2331*E2331</f>
        <v>1537.2</v>
      </c>
      <c r="N2331" s="6">
        <v>2004</v>
      </c>
      <c r="O2331" s="7">
        <v>3</v>
      </c>
      <c r="P2331" s="6">
        <v>11</v>
      </c>
      <c r="Q2331" s="6">
        <v>2</v>
      </c>
      <c r="R2331" s="6">
        <v>1</v>
      </c>
      <c r="S2331" s="8" t="s">
        <v>40</v>
      </c>
      <c r="T2331" s="8" t="s">
        <v>41</v>
      </c>
      <c r="U2331" s="8" t="s">
        <v>29</v>
      </c>
    </row>
    <row r="2332" spans="1:21" x14ac:dyDescent="0.2">
      <c r="A2332" s="12">
        <v>10348</v>
      </c>
      <c r="B2332" s="13">
        <v>38292</v>
      </c>
      <c r="C2332" s="12">
        <v>458</v>
      </c>
      <c r="D2332" s="12" t="s">
        <v>203</v>
      </c>
      <c r="E2332" s="14">
        <v>31</v>
      </c>
      <c r="F2332" s="12">
        <v>62.7</v>
      </c>
      <c r="G2332" s="12">
        <v>64.64</v>
      </c>
      <c r="H2332" s="12">
        <v>33.61</v>
      </c>
      <c r="I2332" s="9">
        <v>3.1899999999999998E-2</v>
      </c>
      <c r="J2332" s="9">
        <v>0.86280000000000001</v>
      </c>
      <c r="K2332" s="10">
        <f>E2332*F2332</f>
        <v>1943.7</v>
      </c>
      <c r="L2332" s="11">
        <f>F2332-H2332</f>
        <v>29.090000000000003</v>
      </c>
      <c r="M2332" s="10">
        <f>L2332*E2332</f>
        <v>901.79000000000008</v>
      </c>
      <c r="N2332" s="6">
        <v>2004</v>
      </c>
      <c r="O2332" s="7">
        <v>3</v>
      </c>
      <c r="P2332" s="6">
        <v>11</v>
      </c>
      <c r="Q2332" s="6">
        <v>2</v>
      </c>
      <c r="R2332" s="6">
        <v>1</v>
      </c>
      <c r="S2332" s="8" t="s">
        <v>40</v>
      </c>
      <c r="T2332" s="8" t="s">
        <v>41</v>
      </c>
      <c r="U2332" s="8" t="s">
        <v>29</v>
      </c>
    </row>
    <row r="2333" spans="1:21" x14ac:dyDescent="0.2">
      <c r="A2333" s="12">
        <v>10348</v>
      </c>
      <c r="B2333" s="13">
        <v>38292</v>
      </c>
      <c r="C2333" s="12">
        <v>458</v>
      </c>
      <c r="D2333" s="12" t="s">
        <v>216</v>
      </c>
      <c r="E2333" s="14">
        <v>32</v>
      </c>
      <c r="F2333" s="12">
        <v>100.14</v>
      </c>
      <c r="G2333" s="12">
        <v>101.15</v>
      </c>
      <c r="H2333" s="12">
        <v>46.53</v>
      </c>
      <c r="I2333" s="9">
        <v>0.01</v>
      </c>
      <c r="J2333" s="9">
        <v>1.1605000000000001</v>
      </c>
      <c r="K2333" s="10">
        <f>E2333*F2333</f>
        <v>3204.48</v>
      </c>
      <c r="L2333" s="11">
        <f>F2333-H2333</f>
        <v>53.61</v>
      </c>
      <c r="M2333" s="10">
        <f>L2333*E2333</f>
        <v>1715.52</v>
      </c>
      <c r="N2333" s="6">
        <v>2004</v>
      </c>
      <c r="O2333" s="7">
        <v>3</v>
      </c>
      <c r="P2333" s="6">
        <v>11</v>
      </c>
      <c r="Q2333" s="6">
        <v>2</v>
      </c>
      <c r="R2333" s="6">
        <v>1</v>
      </c>
      <c r="S2333" s="8" t="s">
        <v>40</v>
      </c>
      <c r="T2333" s="8" t="s">
        <v>41</v>
      </c>
      <c r="U2333" s="8" t="s">
        <v>29</v>
      </c>
    </row>
    <row r="2334" spans="1:21" x14ac:dyDescent="0.2">
      <c r="A2334" s="12">
        <v>10349</v>
      </c>
      <c r="B2334" s="13">
        <v>38322</v>
      </c>
      <c r="C2334" s="12">
        <v>151</v>
      </c>
      <c r="D2334" s="12" t="s">
        <v>116</v>
      </c>
      <c r="E2334" s="14">
        <v>26</v>
      </c>
      <c r="F2334" s="12">
        <v>166.1</v>
      </c>
      <c r="G2334" s="12">
        <v>173.02</v>
      </c>
      <c r="H2334" s="12">
        <v>83.05</v>
      </c>
      <c r="I2334" s="9">
        <v>4.2099999999999999E-2</v>
      </c>
      <c r="J2334" s="9">
        <v>0.99939999999999996</v>
      </c>
      <c r="K2334" s="10">
        <f>E2334*F2334</f>
        <v>4318.5999999999995</v>
      </c>
      <c r="L2334" s="11">
        <f>F2334-H2334</f>
        <v>83.05</v>
      </c>
      <c r="M2334" s="10">
        <f>L2334*E2334</f>
        <v>2159.2999999999997</v>
      </c>
      <c r="N2334" s="6">
        <v>2004</v>
      </c>
      <c r="O2334" s="7">
        <v>4</v>
      </c>
      <c r="P2334" s="6">
        <v>12</v>
      </c>
      <c r="Q2334" s="6">
        <v>4</v>
      </c>
      <c r="R2334" s="6">
        <v>1</v>
      </c>
      <c r="S2334" s="8" t="s">
        <v>35</v>
      </c>
      <c r="T2334" s="8" t="s">
        <v>24</v>
      </c>
      <c r="U2334" s="8" t="s">
        <v>25</v>
      </c>
    </row>
    <row r="2335" spans="1:21" x14ac:dyDescent="0.2">
      <c r="A2335" s="12">
        <v>10349</v>
      </c>
      <c r="B2335" s="13">
        <v>38322</v>
      </c>
      <c r="C2335" s="12">
        <v>151</v>
      </c>
      <c r="D2335" s="12" t="s">
        <v>118</v>
      </c>
      <c r="E2335" s="14">
        <v>48</v>
      </c>
      <c r="F2335" s="12">
        <v>114.95</v>
      </c>
      <c r="G2335" s="12">
        <v>118.5</v>
      </c>
      <c r="H2335" s="12">
        <v>55.7</v>
      </c>
      <c r="I2335" s="9">
        <v>3.4799999999999998E-2</v>
      </c>
      <c r="J2335" s="9">
        <v>1.0591999999999999</v>
      </c>
      <c r="K2335" s="10">
        <f>E2335*F2335</f>
        <v>5517.6</v>
      </c>
      <c r="L2335" s="11">
        <f>F2335-H2335</f>
        <v>59.25</v>
      </c>
      <c r="M2335" s="10">
        <f>L2335*E2335</f>
        <v>2844</v>
      </c>
      <c r="N2335" s="6">
        <v>2004</v>
      </c>
      <c r="O2335" s="7">
        <v>4</v>
      </c>
      <c r="P2335" s="6">
        <v>12</v>
      </c>
      <c r="Q2335" s="6">
        <v>4</v>
      </c>
      <c r="R2335" s="6">
        <v>1</v>
      </c>
      <c r="S2335" s="8" t="s">
        <v>35</v>
      </c>
      <c r="T2335" s="8" t="s">
        <v>24</v>
      </c>
      <c r="U2335" s="8" t="s">
        <v>25</v>
      </c>
    </row>
    <row r="2336" spans="1:21" x14ac:dyDescent="0.2">
      <c r="A2336" s="12">
        <v>10349</v>
      </c>
      <c r="B2336" s="13">
        <v>38322</v>
      </c>
      <c r="C2336" s="12">
        <v>151</v>
      </c>
      <c r="D2336" s="12" t="s">
        <v>137</v>
      </c>
      <c r="E2336" s="14">
        <v>38</v>
      </c>
      <c r="F2336" s="12">
        <v>142.44999999999999</v>
      </c>
      <c r="G2336" s="12">
        <v>163.72999999999999</v>
      </c>
      <c r="H2336" s="12">
        <v>101.51</v>
      </c>
      <c r="I2336" s="9">
        <v>0.1474</v>
      </c>
      <c r="J2336" s="9">
        <v>0.40389999999999998</v>
      </c>
      <c r="K2336" s="10">
        <f>E2336*F2336</f>
        <v>5413.0999999999995</v>
      </c>
      <c r="L2336" s="11">
        <f>F2336-H2336</f>
        <v>40.939999999999984</v>
      </c>
      <c r="M2336" s="10">
        <f>L2336*E2336</f>
        <v>1555.7199999999993</v>
      </c>
      <c r="N2336" s="6">
        <v>2004</v>
      </c>
      <c r="O2336" s="7">
        <v>4</v>
      </c>
      <c r="P2336" s="6">
        <v>12</v>
      </c>
      <c r="Q2336" s="6">
        <v>4</v>
      </c>
      <c r="R2336" s="6">
        <v>1</v>
      </c>
      <c r="S2336" s="8" t="s">
        <v>35</v>
      </c>
      <c r="T2336" s="8" t="s">
        <v>24</v>
      </c>
      <c r="U2336" s="8" t="s">
        <v>25</v>
      </c>
    </row>
    <row r="2337" spans="1:21" x14ac:dyDescent="0.2">
      <c r="A2337" s="12">
        <v>10349</v>
      </c>
      <c r="B2337" s="13">
        <v>38322</v>
      </c>
      <c r="C2337" s="12">
        <v>151</v>
      </c>
      <c r="D2337" s="12" t="s">
        <v>139</v>
      </c>
      <c r="E2337" s="14">
        <v>38</v>
      </c>
      <c r="F2337" s="12">
        <v>117.82</v>
      </c>
      <c r="G2337" s="12">
        <v>122.73</v>
      </c>
      <c r="H2337" s="12">
        <v>74.86</v>
      </c>
      <c r="I2337" s="9">
        <v>4.24E-2</v>
      </c>
      <c r="J2337" s="9">
        <v>0.57440000000000002</v>
      </c>
      <c r="K2337" s="10">
        <f>E2337*F2337</f>
        <v>4477.16</v>
      </c>
      <c r="L2337" s="11">
        <f>F2337-H2337</f>
        <v>42.959999999999994</v>
      </c>
      <c r="M2337" s="10">
        <f>L2337*E2337</f>
        <v>1632.4799999999998</v>
      </c>
      <c r="N2337" s="6">
        <v>2004</v>
      </c>
      <c r="O2337" s="7">
        <v>4</v>
      </c>
      <c r="P2337" s="6">
        <v>12</v>
      </c>
      <c r="Q2337" s="6">
        <v>4</v>
      </c>
      <c r="R2337" s="6">
        <v>1</v>
      </c>
      <c r="S2337" s="8" t="s">
        <v>35</v>
      </c>
      <c r="T2337" s="8" t="s">
        <v>24</v>
      </c>
      <c r="U2337" s="8" t="s">
        <v>25</v>
      </c>
    </row>
    <row r="2338" spans="1:21" x14ac:dyDescent="0.2">
      <c r="A2338" s="12">
        <v>10349</v>
      </c>
      <c r="B2338" s="13">
        <v>38322</v>
      </c>
      <c r="C2338" s="12">
        <v>151</v>
      </c>
      <c r="D2338" s="12" t="s">
        <v>154</v>
      </c>
      <c r="E2338" s="14">
        <v>48</v>
      </c>
      <c r="F2338" s="12">
        <v>164.26</v>
      </c>
      <c r="G2338" s="12">
        <v>169.34</v>
      </c>
      <c r="H2338" s="12">
        <v>77.900000000000006</v>
      </c>
      <c r="I2338" s="9">
        <v>3.04E-2</v>
      </c>
      <c r="J2338" s="9">
        <v>1.1040000000000001</v>
      </c>
      <c r="K2338" s="10">
        <f>E2338*F2338</f>
        <v>7884.48</v>
      </c>
      <c r="L2338" s="11">
        <f>F2338-H2338</f>
        <v>86.359999999999985</v>
      </c>
      <c r="M2338" s="10">
        <f>L2338*E2338</f>
        <v>4145.2799999999988</v>
      </c>
      <c r="N2338" s="6">
        <v>2004</v>
      </c>
      <c r="O2338" s="7">
        <v>4</v>
      </c>
      <c r="P2338" s="6">
        <v>12</v>
      </c>
      <c r="Q2338" s="6">
        <v>4</v>
      </c>
      <c r="R2338" s="6">
        <v>1</v>
      </c>
      <c r="S2338" s="8" t="s">
        <v>35</v>
      </c>
      <c r="T2338" s="8" t="s">
        <v>24</v>
      </c>
      <c r="U2338" s="8" t="s">
        <v>25</v>
      </c>
    </row>
    <row r="2339" spans="1:21" x14ac:dyDescent="0.2">
      <c r="A2339" s="12">
        <v>10349</v>
      </c>
      <c r="B2339" s="13">
        <v>38322</v>
      </c>
      <c r="C2339" s="12">
        <v>151</v>
      </c>
      <c r="D2339" s="12" t="s">
        <v>162</v>
      </c>
      <c r="E2339" s="14">
        <v>34</v>
      </c>
      <c r="F2339" s="12">
        <v>140.75</v>
      </c>
      <c r="G2339" s="12">
        <v>143.62</v>
      </c>
      <c r="H2339" s="12">
        <v>91.92</v>
      </c>
      <c r="I2339" s="9">
        <v>2.1299999999999999E-2</v>
      </c>
      <c r="J2339" s="9">
        <v>0.53310000000000002</v>
      </c>
      <c r="K2339" s="10">
        <f>E2339*F2339</f>
        <v>4785.5</v>
      </c>
      <c r="L2339" s="11">
        <f>F2339-H2339</f>
        <v>48.83</v>
      </c>
      <c r="M2339" s="10">
        <f>L2339*E2339</f>
        <v>1660.22</v>
      </c>
      <c r="N2339" s="6">
        <v>2004</v>
      </c>
      <c r="O2339" s="7">
        <v>4</v>
      </c>
      <c r="P2339" s="6">
        <v>12</v>
      </c>
      <c r="Q2339" s="6">
        <v>4</v>
      </c>
      <c r="R2339" s="6">
        <v>1</v>
      </c>
      <c r="S2339" s="8" t="s">
        <v>35</v>
      </c>
      <c r="T2339" s="8" t="s">
        <v>24</v>
      </c>
      <c r="U2339" s="8" t="s">
        <v>25</v>
      </c>
    </row>
    <row r="2340" spans="1:21" x14ac:dyDescent="0.2">
      <c r="A2340" s="12">
        <v>10349</v>
      </c>
      <c r="B2340" s="13">
        <v>38322</v>
      </c>
      <c r="C2340" s="12">
        <v>151</v>
      </c>
      <c r="D2340" s="12" t="s">
        <v>170</v>
      </c>
      <c r="E2340" s="14">
        <v>48</v>
      </c>
      <c r="F2340" s="12">
        <v>50.29</v>
      </c>
      <c r="G2340" s="12">
        <v>57.8</v>
      </c>
      <c r="H2340" s="12">
        <v>32.369999999999997</v>
      </c>
      <c r="I2340" s="9">
        <v>0.15909999999999999</v>
      </c>
      <c r="J2340" s="9">
        <v>0.55610000000000004</v>
      </c>
      <c r="K2340" s="10">
        <f>E2340*F2340</f>
        <v>2413.92</v>
      </c>
      <c r="L2340" s="11">
        <f>F2340-H2340</f>
        <v>17.920000000000002</v>
      </c>
      <c r="M2340" s="10">
        <f>L2340*E2340</f>
        <v>860.16000000000008</v>
      </c>
      <c r="N2340" s="6">
        <v>2004</v>
      </c>
      <c r="O2340" s="7">
        <v>4</v>
      </c>
      <c r="P2340" s="6">
        <v>12</v>
      </c>
      <c r="Q2340" s="6">
        <v>4</v>
      </c>
      <c r="R2340" s="6">
        <v>1</v>
      </c>
      <c r="S2340" s="8" t="s">
        <v>35</v>
      </c>
      <c r="T2340" s="8" t="s">
        <v>24</v>
      </c>
      <c r="U2340" s="8" t="s">
        <v>25</v>
      </c>
    </row>
    <row r="2341" spans="1:21" x14ac:dyDescent="0.2">
      <c r="A2341" s="12">
        <v>10349</v>
      </c>
      <c r="B2341" s="13">
        <v>38322</v>
      </c>
      <c r="C2341" s="12">
        <v>151</v>
      </c>
      <c r="D2341" s="12" t="s">
        <v>181</v>
      </c>
      <c r="E2341" s="14">
        <v>36</v>
      </c>
      <c r="F2341" s="12">
        <v>31.47</v>
      </c>
      <c r="G2341" s="12">
        <v>35.36</v>
      </c>
      <c r="H2341" s="12">
        <v>15.91</v>
      </c>
      <c r="I2341" s="9">
        <v>0.12709999999999999</v>
      </c>
      <c r="J2341" s="9">
        <v>1.0057</v>
      </c>
      <c r="K2341" s="10">
        <f>E2341*F2341</f>
        <v>1132.92</v>
      </c>
      <c r="L2341" s="11">
        <f>F2341-H2341</f>
        <v>15.559999999999999</v>
      </c>
      <c r="M2341" s="10">
        <f>L2341*E2341</f>
        <v>560.16</v>
      </c>
      <c r="N2341" s="6">
        <v>2004</v>
      </c>
      <c r="O2341" s="7">
        <v>4</v>
      </c>
      <c r="P2341" s="6">
        <v>12</v>
      </c>
      <c r="Q2341" s="6">
        <v>4</v>
      </c>
      <c r="R2341" s="6">
        <v>1</v>
      </c>
      <c r="S2341" s="8" t="s">
        <v>35</v>
      </c>
      <c r="T2341" s="8" t="s">
        <v>24</v>
      </c>
      <c r="U2341" s="8" t="s">
        <v>25</v>
      </c>
    </row>
    <row r="2342" spans="1:21" x14ac:dyDescent="0.2">
      <c r="A2342" s="12">
        <v>10349</v>
      </c>
      <c r="B2342" s="13">
        <v>38322</v>
      </c>
      <c r="C2342" s="12">
        <v>151</v>
      </c>
      <c r="D2342" s="12" t="s">
        <v>194</v>
      </c>
      <c r="E2342" s="14">
        <v>23</v>
      </c>
      <c r="F2342" s="12">
        <v>111.18</v>
      </c>
      <c r="G2342" s="12">
        <v>118.28</v>
      </c>
      <c r="H2342" s="12">
        <v>69.78</v>
      </c>
      <c r="I2342" s="9">
        <v>6.3E-2</v>
      </c>
      <c r="J2342" s="9">
        <v>0.58760000000000001</v>
      </c>
      <c r="K2342" s="10">
        <f>E2342*F2342</f>
        <v>2557.1400000000003</v>
      </c>
      <c r="L2342" s="11">
        <f>F2342-H2342</f>
        <v>41.400000000000006</v>
      </c>
      <c r="M2342" s="10">
        <f>L2342*E2342</f>
        <v>952.20000000000016</v>
      </c>
      <c r="N2342" s="6">
        <v>2004</v>
      </c>
      <c r="O2342" s="7">
        <v>4</v>
      </c>
      <c r="P2342" s="6">
        <v>12</v>
      </c>
      <c r="Q2342" s="6">
        <v>4</v>
      </c>
      <c r="R2342" s="6">
        <v>1</v>
      </c>
      <c r="S2342" s="8" t="s">
        <v>35</v>
      </c>
      <c r="T2342" s="8" t="s">
        <v>24</v>
      </c>
      <c r="U2342" s="8" t="s">
        <v>25</v>
      </c>
    </row>
    <row r="2343" spans="1:21" x14ac:dyDescent="0.2">
      <c r="A2343" s="12">
        <v>10349</v>
      </c>
      <c r="B2343" s="13">
        <v>38322</v>
      </c>
      <c r="C2343" s="12">
        <v>151</v>
      </c>
      <c r="D2343" s="12" t="s">
        <v>201</v>
      </c>
      <c r="E2343" s="14">
        <v>33</v>
      </c>
      <c r="F2343" s="12">
        <v>44.37</v>
      </c>
      <c r="G2343" s="12">
        <v>54.11</v>
      </c>
      <c r="H2343" s="12">
        <v>25.98</v>
      </c>
      <c r="I2343" s="9">
        <v>0.22539999999999999</v>
      </c>
      <c r="J2343" s="9">
        <v>0.69279999999999997</v>
      </c>
      <c r="K2343" s="10">
        <f>E2343*F2343</f>
        <v>1464.2099999999998</v>
      </c>
      <c r="L2343" s="11">
        <f>F2343-H2343</f>
        <v>18.389999999999997</v>
      </c>
      <c r="M2343" s="10">
        <f>L2343*E2343</f>
        <v>606.86999999999989</v>
      </c>
      <c r="N2343" s="6">
        <v>2004</v>
      </c>
      <c r="O2343" s="7">
        <v>4</v>
      </c>
      <c r="P2343" s="6">
        <v>12</v>
      </c>
      <c r="Q2343" s="6">
        <v>4</v>
      </c>
      <c r="R2343" s="6">
        <v>1</v>
      </c>
      <c r="S2343" s="8" t="s">
        <v>35</v>
      </c>
      <c r="T2343" s="8" t="s">
        <v>24</v>
      </c>
      <c r="U2343" s="8" t="s">
        <v>25</v>
      </c>
    </row>
    <row r="2344" spans="1:21" x14ac:dyDescent="0.2">
      <c r="A2344" s="12">
        <v>10350</v>
      </c>
      <c r="B2344" s="13">
        <v>38323</v>
      </c>
      <c r="C2344" s="12">
        <v>141</v>
      </c>
      <c r="D2344" s="12" t="s">
        <v>78</v>
      </c>
      <c r="E2344" s="14">
        <v>26</v>
      </c>
      <c r="F2344" s="12">
        <v>110.16</v>
      </c>
      <c r="G2344" s="12">
        <v>136</v>
      </c>
      <c r="H2344" s="12">
        <v>85.68</v>
      </c>
      <c r="I2344" s="9">
        <v>0.23599999999999999</v>
      </c>
      <c r="J2344" s="9">
        <v>0.28010000000000002</v>
      </c>
      <c r="K2344" s="10">
        <f>E2344*F2344</f>
        <v>2864.16</v>
      </c>
      <c r="L2344" s="11">
        <f>F2344-H2344</f>
        <v>24.47999999999999</v>
      </c>
      <c r="M2344" s="10">
        <f>L2344*E2344</f>
        <v>636.47999999999979</v>
      </c>
      <c r="N2344" s="6">
        <v>2004</v>
      </c>
      <c r="O2344" s="7">
        <v>4</v>
      </c>
      <c r="P2344" s="6">
        <v>12</v>
      </c>
      <c r="Q2344" s="6">
        <v>5</v>
      </c>
      <c r="R2344" s="6">
        <v>2</v>
      </c>
      <c r="S2344" s="8" t="s">
        <v>40</v>
      </c>
      <c r="T2344" s="8" t="s">
        <v>41</v>
      </c>
      <c r="U2344" s="8" t="s">
        <v>29</v>
      </c>
    </row>
    <row r="2345" spans="1:21" x14ac:dyDescent="0.2">
      <c r="A2345" s="12">
        <v>10350</v>
      </c>
      <c r="B2345" s="13">
        <v>38323</v>
      </c>
      <c r="C2345" s="12">
        <v>141</v>
      </c>
      <c r="D2345" s="12" t="s">
        <v>151</v>
      </c>
      <c r="E2345" s="14">
        <v>43</v>
      </c>
      <c r="F2345" s="12">
        <v>84.3</v>
      </c>
      <c r="G2345" s="12">
        <v>86.02</v>
      </c>
      <c r="H2345" s="12">
        <v>51.61</v>
      </c>
      <c r="I2345" s="9">
        <v>2.3699999999999999E-2</v>
      </c>
      <c r="J2345" s="9">
        <v>0.63939999999999997</v>
      </c>
      <c r="K2345" s="10">
        <f>E2345*F2345</f>
        <v>3624.9</v>
      </c>
      <c r="L2345" s="11">
        <f>F2345-H2345</f>
        <v>32.69</v>
      </c>
      <c r="M2345" s="10">
        <f>L2345*E2345</f>
        <v>1405.6699999999998</v>
      </c>
      <c r="N2345" s="6">
        <v>2004</v>
      </c>
      <c r="O2345" s="7">
        <v>4</v>
      </c>
      <c r="P2345" s="6">
        <v>12</v>
      </c>
      <c r="Q2345" s="6">
        <v>5</v>
      </c>
      <c r="R2345" s="6">
        <v>2</v>
      </c>
      <c r="S2345" s="8" t="s">
        <v>40</v>
      </c>
      <c r="T2345" s="8" t="s">
        <v>41</v>
      </c>
      <c r="U2345" s="8" t="s">
        <v>29</v>
      </c>
    </row>
    <row r="2346" spans="1:21" x14ac:dyDescent="0.2">
      <c r="A2346" s="12">
        <v>10350</v>
      </c>
      <c r="B2346" s="13">
        <v>38323</v>
      </c>
      <c r="C2346" s="12">
        <v>141</v>
      </c>
      <c r="D2346" s="12" t="s">
        <v>153</v>
      </c>
      <c r="E2346" s="14">
        <v>44</v>
      </c>
      <c r="F2346" s="12">
        <v>135.22</v>
      </c>
      <c r="G2346" s="12">
        <v>136.59</v>
      </c>
      <c r="H2346" s="12">
        <v>68.3</v>
      </c>
      <c r="I2346" s="9">
        <v>7.4000000000000003E-3</v>
      </c>
      <c r="J2346" s="9">
        <v>0.98099999999999998</v>
      </c>
      <c r="K2346" s="10">
        <f>E2346*F2346</f>
        <v>5949.68</v>
      </c>
      <c r="L2346" s="11">
        <f>F2346-H2346</f>
        <v>66.92</v>
      </c>
      <c r="M2346" s="10">
        <f>L2346*E2346</f>
        <v>2944.48</v>
      </c>
      <c r="N2346" s="6">
        <v>2004</v>
      </c>
      <c r="O2346" s="7">
        <v>4</v>
      </c>
      <c r="P2346" s="6">
        <v>12</v>
      </c>
      <c r="Q2346" s="6">
        <v>5</v>
      </c>
      <c r="R2346" s="6">
        <v>2</v>
      </c>
      <c r="S2346" s="8" t="s">
        <v>40</v>
      </c>
      <c r="T2346" s="8" t="s">
        <v>41</v>
      </c>
      <c r="U2346" s="8" t="s">
        <v>29</v>
      </c>
    </row>
    <row r="2347" spans="1:21" x14ac:dyDescent="0.2">
      <c r="A2347" s="12">
        <v>10350</v>
      </c>
      <c r="B2347" s="13">
        <v>38323</v>
      </c>
      <c r="C2347" s="12">
        <v>141</v>
      </c>
      <c r="D2347" s="12" t="s">
        <v>155</v>
      </c>
      <c r="E2347" s="14">
        <v>41</v>
      </c>
      <c r="F2347" s="12">
        <v>94.79</v>
      </c>
      <c r="G2347" s="12">
        <v>100.84</v>
      </c>
      <c r="H2347" s="12">
        <v>67.56</v>
      </c>
      <c r="I2347" s="9">
        <v>6.3299999999999995E-2</v>
      </c>
      <c r="J2347" s="9">
        <v>0.39960000000000001</v>
      </c>
      <c r="K2347" s="10">
        <f>E2347*F2347</f>
        <v>3886.3900000000003</v>
      </c>
      <c r="L2347" s="11">
        <f>F2347-H2347</f>
        <v>27.230000000000004</v>
      </c>
      <c r="M2347" s="10">
        <f>L2347*E2347</f>
        <v>1116.43</v>
      </c>
      <c r="N2347" s="6">
        <v>2004</v>
      </c>
      <c r="O2347" s="7">
        <v>4</v>
      </c>
      <c r="P2347" s="6">
        <v>12</v>
      </c>
      <c r="Q2347" s="6">
        <v>5</v>
      </c>
      <c r="R2347" s="6">
        <v>2</v>
      </c>
      <c r="S2347" s="8" t="s">
        <v>40</v>
      </c>
      <c r="T2347" s="8" t="s">
        <v>41</v>
      </c>
      <c r="U2347" s="8" t="s">
        <v>29</v>
      </c>
    </row>
    <row r="2348" spans="1:21" x14ac:dyDescent="0.2">
      <c r="A2348" s="12">
        <v>10350</v>
      </c>
      <c r="B2348" s="13">
        <v>38323</v>
      </c>
      <c r="C2348" s="12">
        <v>141</v>
      </c>
      <c r="D2348" s="12" t="s">
        <v>164</v>
      </c>
      <c r="E2348" s="14">
        <v>30</v>
      </c>
      <c r="F2348" s="12">
        <v>70.22</v>
      </c>
      <c r="G2348" s="12">
        <v>87.77</v>
      </c>
      <c r="H2348" s="12">
        <v>52.66</v>
      </c>
      <c r="I2348" s="9">
        <v>0.25629999999999997</v>
      </c>
      <c r="J2348" s="9">
        <v>0.34179999999999999</v>
      </c>
      <c r="K2348" s="10">
        <f>E2348*F2348</f>
        <v>2106.6</v>
      </c>
      <c r="L2348" s="11">
        <f>F2348-H2348</f>
        <v>17.560000000000002</v>
      </c>
      <c r="M2348" s="10">
        <f>L2348*E2348</f>
        <v>526.80000000000007</v>
      </c>
      <c r="N2348" s="6">
        <v>2004</v>
      </c>
      <c r="O2348" s="7">
        <v>4</v>
      </c>
      <c r="P2348" s="6">
        <v>12</v>
      </c>
      <c r="Q2348" s="6">
        <v>5</v>
      </c>
      <c r="R2348" s="6">
        <v>2</v>
      </c>
      <c r="S2348" s="8" t="s">
        <v>40</v>
      </c>
      <c r="T2348" s="8" t="s">
        <v>41</v>
      </c>
      <c r="U2348" s="8" t="s">
        <v>29</v>
      </c>
    </row>
    <row r="2349" spans="1:21" x14ac:dyDescent="0.2">
      <c r="A2349" s="12">
        <v>10350</v>
      </c>
      <c r="B2349" s="13">
        <v>38323</v>
      </c>
      <c r="C2349" s="12">
        <v>141</v>
      </c>
      <c r="D2349" s="12" t="s">
        <v>176</v>
      </c>
      <c r="E2349" s="14">
        <v>34</v>
      </c>
      <c r="F2349" s="12">
        <v>98.31</v>
      </c>
      <c r="G2349" s="12">
        <v>122.89</v>
      </c>
      <c r="H2349" s="12">
        <v>82.34</v>
      </c>
      <c r="I2349" s="9">
        <v>0.25430000000000003</v>
      </c>
      <c r="J2349" s="9">
        <v>0.1943</v>
      </c>
      <c r="K2349" s="10">
        <f>E2349*F2349</f>
        <v>3342.54</v>
      </c>
      <c r="L2349" s="11">
        <f>F2349-H2349</f>
        <v>15.969999999999999</v>
      </c>
      <c r="M2349" s="10">
        <f>L2349*E2349</f>
        <v>542.98</v>
      </c>
      <c r="N2349" s="6">
        <v>2004</v>
      </c>
      <c r="O2349" s="7">
        <v>4</v>
      </c>
      <c r="P2349" s="6">
        <v>12</v>
      </c>
      <c r="Q2349" s="6">
        <v>5</v>
      </c>
      <c r="R2349" s="6">
        <v>2</v>
      </c>
      <c r="S2349" s="8" t="s">
        <v>40</v>
      </c>
      <c r="T2349" s="8" t="s">
        <v>41</v>
      </c>
      <c r="U2349" s="8" t="s">
        <v>29</v>
      </c>
    </row>
    <row r="2350" spans="1:21" x14ac:dyDescent="0.2">
      <c r="A2350" s="12">
        <v>10350</v>
      </c>
      <c r="B2350" s="13">
        <v>38323</v>
      </c>
      <c r="C2350" s="12">
        <v>141</v>
      </c>
      <c r="D2350" s="12" t="s">
        <v>185</v>
      </c>
      <c r="E2350" s="14">
        <v>30</v>
      </c>
      <c r="F2350" s="12">
        <v>86.74</v>
      </c>
      <c r="G2350" s="12">
        <v>88.51</v>
      </c>
      <c r="H2350" s="12">
        <v>46.91</v>
      </c>
      <c r="I2350" s="9">
        <v>2.3099999999999999E-2</v>
      </c>
      <c r="J2350" s="9">
        <v>0.85270000000000001</v>
      </c>
      <c r="K2350" s="10">
        <f>E2350*F2350</f>
        <v>2602.1999999999998</v>
      </c>
      <c r="L2350" s="11">
        <f>F2350-H2350</f>
        <v>39.83</v>
      </c>
      <c r="M2350" s="10">
        <f>L2350*E2350</f>
        <v>1194.8999999999999</v>
      </c>
      <c r="N2350" s="6">
        <v>2004</v>
      </c>
      <c r="O2350" s="7">
        <v>4</v>
      </c>
      <c r="P2350" s="6">
        <v>12</v>
      </c>
      <c r="Q2350" s="6">
        <v>5</v>
      </c>
      <c r="R2350" s="6">
        <v>2</v>
      </c>
      <c r="S2350" s="8" t="s">
        <v>40</v>
      </c>
      <c r="T2350" s="8" t="s">
        <v>41</v>
      </c>
      <c r="U2350" s="8" t="s">
        <v>29</v>
      </c>
    </row>
    <row r="2351" spans="1:21" x14ac:dyDescent="0.2">
      <c r="A2351" s="12">
        <v>10350</v>
      </c>
      <c r="B2351" s="13">
        <v>38323</v>
      </c>
      <c r="C2351" s="12">
        <v>141</v>
      </c>
      <c r="D2351" s="12" t="s">
        <v>190</v>
      </c>
      <c r="E2351" s="14">
        <v>25</v>
      </c>
      <c r="F2351" s="12">
        <v>77.150000000000006</v>
      </c>
      <c r="G2351" s="12">
        <v>83.86</v>
      </c>
      <c r="H2351" s="12">
        <v>48.64</v>
      </c>
      <c r="I2351" s="9">
        <v>9.0700000000000003E-2</v>
      </c>
      <c r="J2351" s="9">
        <v>0.59619999999999995</v>
      </c>
      <c r="K2351" s="10">
        <f>E2351*F2351</f>
        <v>1928.7500000000002</v>
      </c>
      <c r="L2351" s="11">
        <f>F2351-H2351</f>
        <v>28.510000000000005</v>
      </c>
      <c r="M2351" s="10">
        <f>L2351*E2351</f>
        <v>712.75000000000011</v>
      </c>
      <c r="N2351" s="6">
        <v>2004</v>
      </c>
      <c r="O2351" s="7">
        <v>4</v>
      </c>
      <c r="P2351" s="6">
        <v>12</v>
      </c>
      <c r="Q2351" s="6">
        <v>5</v>
      </c>
      <c r="R2351" s="6">
        <v>2</v>
      </c>
      <c r="S2351" s="8" t="s">
        <v>40</v>
      </c>
      <c r="T2351" s="8" t="s">
        <v>41</v>
      </c>
      <c r="U2351" s="8" t="s">
        <v>29</v>
      </c>
    </row>
    <row r="2352" spans="1:21" x14ac:dyDescent="0.2">
      <c r="A2352" s="12">
        <v>10350</v>
      </c>
      <c r="B2352" s="13">
        <v>38323</v>
      </c>
      <c r="C2352" s="12">
        <v>141</v>
      </c>
      <c r="D2352" s="12" t="s">
        <v>202</v>
      </c>
      <c r="E2352" s="14">
        <v>27</v>
      </c>
      <c r="F2352" s="12">
        <v>61.52</v>
      </c>
      <c r="G2352" s="12">
        <v>62.14</v>
      </c>
      <c r="H2352" s="12">
        <v>26.72</v>
      </c>
      <c r="I2352" s="9">
        <v>1.6299999999999999E-2</v>
      </c>
      <c r="J2352" s="9">
        <v>1.3099000000000001</v>
      </c>
      <c r="K2352" s="10">
        <f>E2352*F2352</f>
        <v>1661.0400000000002</v>
      </c>
      <c r="L2352" s="11">
        <f>F2352-H2352</f>
        <v>34.800000000000004</v>
      </c>
      <c r="M2352" s="10">
        <f>L2352*E2352</f>
        <v>939.60000000000014</v>
      </c>
      <c r="N2352" s="6">
        <v>2004</v>
      </c>
      <c r="O2352" s="7">
        <v>4</v>
      </c>
      <c r="P2352" s="6">
        <v>12</v>
      </c>
      <c r="Q2352" s="6">
        <v>5</v>
      </c>
      <c r="R2352" s="6">
        <v>2</v>
      </c>
      <c r="S2352" s="8" t="s">
        <v>40</v>
      </c>
      <c r="T2352" s="8" t="s">
        <v>41</v>
      </c>
      <c r="U2352" s="8" t="s">
        <v>29</v>
      </c>
    </row>
    <row r="2353" spans="1:21" x14ac:dyDescent="0.2">
      <c r="A2353" s="12">
        <v>10350</v>
      </c>
      <c r="B2353" s="13">
        <v>38323</v>
      </c>
      <c r="C2353" s="12">
        <v>141</v>
      </c>
      <c r="D2353" s="12" t="s">
        <v>207</v>
      </c>
      <c r="E2353" s="14">
        <v>31</v>
      </c>
      <c r="F2353" s="12">
        <v>104.18</v>
      </c>
      <c r="G2353" s="12">
        <v>115.75</v>
      </c>
      <c r="H2353" s="12">
        <v>68.290000000000006</v>
      </c>
      <c r="I2353" s="9">
        <v>0.1152</v>
      </c>
      <c r="J2353" s="9">
        <v>0.5272</v>
      </c>
      <c r="K2353" s="10">
        <f>E2353*F2353</f>
        <v>3229.5800000000004</v>
      </c>
      <c r="L2353" s="11">
        <f>F2353-H2353</f>
        <v>35.89</v>
      </c>
      <c r="M2353" s="10">
        <f>L2353*E2353</f>
        <v>1112.5899999999999</v>
      </c>
      <c r="N2353" s="6">
        <v>2004</v>
      </c>
      <c r="O2353" s="7">
        <v>4</v>
      </c>
      <c r="P2353" s="6">
        <v>12</v>
      </c>
      <c r="Q2353" s="6">
        <v>5</v>
      </c>
      <c r="R2353" s="6">
        <v>2</v>
      </c>
      <c r="S2353" s="8" t="s">
        <v>40</v>
      </c>
      <c r="T2353" s="8" t="s">
        <v>41</v>
      </c>
      <c r="U2353" s="8" t="s">
        <v>29</v>
      </c>
    </row>
    <row r="2354" spans="1:21" x14ac:dyDescent="0.2">
      <c r="A2354" s="12">
        <v>10350</v>
      </c>
      <c r="B2354" s="13">
        <v>38323</v>
      </c>
      <c r="C2354" s="12">
        <v>141</v>
      </c>
      <c r="D2354" s="12" t="s">
        <v>208</v>
      </c>
      <c r="E2354" s="14">
        <v>44</v>
      </c>
      <c r="F2354" s="12">
        <v>56.82</v>
      </c>
      <c r="G2354" s="12">
        <v>58.58</v>
      </c>
      <c r="H2354" s="12">
        <v>37.49</v>
      </c>
      <c r="I2354" s="9">
        <v>3.5200000000000002E-2</v>
      </c>
      <c r="J2354" s="9">
        <v>0.50680000000000003</v>
      </c>
      <c r="K2354" s="10">
        <f>E2354*F2354</f>
        <v>2500.08</v>
      </c>
      <c r="L2354" s="11">
        <f>F2354-H2354</f>
        <v>19.329999999999998</v>
      </c>
      <c r="M2354" s="10">
        <f>L2354*E2354</f>
        <v>850.52</v>
      </c>
      <c r="N2354" s="6">
        <v>2004</v>
      </c>
      <c r="O2354" s="7">
        <v>4</v>
      </c>
      <c r="P2354" s="6">
        <v>12</v>
      </c>
      <c r="Q2354" s="6">
        <v>5</v>
      </c>
      <c r="R2354" s="6">
        <v>2</v>
      </c>
      <c r="S2354" s="8" t="s">
        <v>40</v>
      </c>
      <c r="T2354" s="8" t="s">
        <v>41</v>
      </c>
      <c r="U2354" s="8" t="s">
        <v>29</v>
      </c>
    </row>
    <row r="2355" spans="1:21" x14ac:dyDescent="0.2">
      <c r="A2355" s="12">
        <v>10350</v>
      </c>
      <c r="B2355" s="13">
        <v>38323</v>
      </c>
      <c r="C2355" s="12">
        <v>141</v>
      </c>
      <c r="D2355" s="12" t="s">
        <v>210</v>
      </c>
      <c r="E2355" s="14">
        <v>46</v>
      </c>
      <c r="F2355" s="12">
        <v>56</v>
      </c>
      <c r="G2355" s="12">
        <v>66.67</v>
      </c>
      <c r="H2355" s="12">
        <v>34</v>
      </c>
      <c r="I2355" s="9">
        <v>0.19639999999999999</v>
      </c>
      <c r="J2355" s="9">
        <v>0.64710000000000001</v>
      </c>
      <c r="K2355" s="10">
        <f>E2355*F2355</f>
        <v>2576</v>
      </c>
      <c r="L2355" s="11">
        <f>F2355-H2355</f>
        <v>22</v>
      </c>
      <c r="M2355" s="10">
        <f>L2355*E2355</f>
        <v>1012</v>
      </c>
      <c r="N2355" s="6">
        <v>2004</v>
      </c>
      <c r="O2355" s="7">
        <v>4</v>
      </c>
      <c r="P2355" s="6">
        <v>12</v>
      </c>
      <c r="Q2355" s="6">
        <v>5</v>
      </c>
      <c r="R2355" s="6">
        <v>2</v>
      </c>
      <c r="S2355" s="8" t="s">
        <v>40</v>
      </c>
      <c r="T2355" s="8" t="s">
        <v>41</v>
      </c>
      <c r="U2355" s="8" t="s">
        <v>29</v>
      </c>
    </row>
    <row r="2356" spans="1:21" x14ac:dyDescent="0.2">
      <c r="A2356" s="12">
        <v>10350</v>
      </c>
      <c r="B2356" s="13">
        <v>38323</v>
      </c>
      <c r="C2356" s="12">
        <v>141</v>
      </c>
      <c r="D2356" s="12" t="s">
        <v>212</v>
      </c>
      <c r="E2356" s="14">
        <v>28</v>
      </c>
      <c r="F2356" s="12">
        <v>76.22</v>
      </c>
      <c r="G2356" s="12">
        <v>86.61</v>
      </c>
      <c r="H2356" s="12">
        <v>43.3</v>
      </c>
      <c r="I2356" s="9">
        <v>0.13120000000000001</v>
      </c>
      <c r="J2356" s="9">
        <v>0.7621</v>
      </c>
      <c r="K2356" s="10">
        <f>E2356*F2356</f>
        <v>2134.16</v>
      </c>
      <c r="L2356" s="11">
        <f>F2356-H2356</f>
        <v>32.92</v>
      </c>
      <c r="M2356" s="10">
        <f>L2356*E2356</f>
        <v>921.76</v>
      </c>
      <c r="N2356" s="6">
        <v>2004</v>
      </c>
      <c r="O2356" s="7">
        <v>4</v>
      </c>
      <c r="P2356" s="6">
        <v>12</v>
      </c>
      <c r="Q2356" s="6">
        <v>5</v>
      </c>
      <c r="R2356" s="6">
        <v>2</v>
      </c>
      <c r="S2356" s="8" t="s">
        <v>40</v>
      </c>
      <c r="T2356" s="8" t="s">
        <v>41</v>
      </c>
      <c r="U2356" s="8" t="s">
        <v>29</v>
      </c>
    </row>
    <row r="2357" spans="1:21" x14ac:dyDescent="0.2">
      <c r="A2357" s="12">
        <v>10350</v>
      </c>
      <c r="B2357" s="13">
        <v>38323</v>
      </c>
      <c r="C2357" s="12">
        <v>141</v>
      </c>
      <c r="D2357" s="12" t="s">
        <v>215</v>
      </c>
      <c r="E2357" s="14">
        <v>29</v>
      </c>
      <c r="F2357" s="12">
        <v>68.67</v>
      </c>
      <c r="G2357" s="12">
        <v>72.28</v>
      </c>
      <c r="H2357" s="12">
        <v>33.97</v>
      </c>
      <c r="I2357" s="9">
        <v>5.8200000000000002E-2</v>
      </c>
      <c r="J2357" s="9">
        <v>1.0303</v>
      </c>
      <c r="K2357" s="10">
        <f>E2357*F2357</f>
        <v>1991.43</v>
      </c>
      <c r="L2357" s="11">
        <f>F2357-H2357</f>
        <v>34.700000000000003</v>
      </c>
      <c r="M2357" s="10">
        <f>L2357*E2357</f>
        <v>1006.3000000000001</v>
      </c>
      <c r="N2357" s="6">
        <v>2004</v>
      </c>
      <c r="O2357" s="7">
        <v>4</v>
      </c>
      <c r="P2357" s="6">
        <v>12</v>
      </c>
      <c r="Q2357" s="6">
        <v>5</v>
      </c>
      <c r="R2357" s="6">
        <v>2</v>
      </c>
      <c r="S2357" s="8" t="s">
        <v>40</v>
      </c>
      <c r="T2357" s="8" t="s">
        <v>41</v>
      </c>
      <c r="U2357" s="8" t="s">
        <v>29</v>
      </c>
    </row>
    <row r="2358" spans="1:21" x14ac:dyDescent="0.2">
      <c r="A2358" s="12">
        <v>10350</v>
      </c>
      <c r="B2358" s="13">
        <v>38323</v>
      </c>
      <c r="C2358" s="12">
        <v>141</v>
      </c>
      <c r="D2358" s="12" t="s">
        <v>219</v>
      </c>
      <c r="E2358" s="14">
        <v>31</v>
      </c>
      <c r="F2358" s="12">
        <v>87.15</v>
      </c>
      <c r="G2358" s="12">
        <v>100.17</v>
      </c>
      <c r="H2358" s="12">
        <v>51.09</v>
      </c>
      <c r="I2358" s="9">
        <v>0.1492</v>
      </c>
      <c r="J2358" s="9">
        <v>0.7046</v>
      </c>
      <c r="K2358" s="10">
        <f>E2358*F2358</f>
        <v>2701.65</v>
      </c>
      <c r="L2358" s="11">
        <f>F2358-H2358</f>
        <v>36.06</v>
      </c>
      <c r="M2358" s="10">
        <f>L2358*E2358</f>
        <v>1117.8600000000001</v>
      </c>
      <c r="N2358" s="6">
        <v>2004</v>
      </c>
      <c r="O2358" s="7">
        <v>4</v>
      </c>
      <c r="P2358" s="6">
        <v>12</v>
      </c>
      <c r="Q2358" s="6">
        <v>5</v>
      </c>
      <c r="R2358" s="6">
        <v>2</v>
      </c>
      <c r="S2358" s="8" t="s">
        <v>40</v>
      </c>
      <c r="T2358" s="8" t="s">
        <v>41</v>
      </c>
      <c r="U2358" s="8" t="s">
        <v>29</v>
      </c>
    </row>
    <row r="2359" spans="1:21" x14ac:dyDescent="0.2">
      <c r="A2359" s="12">
        <v>10350</v>
      </c>
      <c r="B2359" s="13">
        <v>38323</v>
      </c>
      <c r="C2359" s="12">
        <v>141</v>
      </c>
      <c r="D2359" s="12" t="s">
        <v>220</v>
      </c>
      <c r="E2359" s="14">
        <v>25</v>
      </c>
      <c r="F2359" s="12">
        <v>97.32</v>
      </c>
      <c r="G2359" s="12">
        <v>99.31</v>
      </c>
      <c r="H2359" s="12">
        <v>53.63</v>
      </c>
      <c r="I2359" s="9">
        <v>2.06E-2</v>
      </c>
      <c r="J2359" s="9">
        <v>0.82040000000000002</v>
      </c>
      <c r="K2359" s="10">
        <f>E2359*F2359</f>
        <v>2433</v>
      </c>
      <c r="L2359" s="11">
        <f>F2359-H2359</f>
        <v>43.689999999999991</v>
      </c>
      <c r="M2359" s="10">
        <f>L2359*E2359</f>
        <v>1092.2499999999998</v>
      </c>
      <c r="N2359" s="6">
        <v>2004</v>
      </c>
      <c r="O2359" s="7">
        <v>4</v>
      </c>
      <c r="P2359" s="6">
        <v>12</v>
      </c>
      <c r="Q2359" s="6">
        <v>5</v>
      </c>
      <c r="R2359" s="6">
        <v>2</v>
      </c>
      <c r="S2359" s="8" t="s">
        <v>40</v>
      </c>
      <c r="T2359" s="8" t="s">
        <v>41</v>
      </c>
      <c r="U2359" s="8" t="s">
        <v>29</v>
      </c>
    </row>
    <row r="2360" spans="1:21" x14ac:dyDescent="0.2">
      <c r="A2360" s="12">
        <v>10350</v>
      </c>
      <c r="B2360" s="13">
        <v>38323</v>
      </c>
      <c r="C2360" s="12">
        <v>141</v>
      </c>
      <c r="D2360" s="12" t="s">
        <v>223</v>
      </c>
      <c r="E2360" s="14">
        <v>20</v>
      </c>
      <c r="F2360" s="12">
        <v>48.05</v>
      </c>
      <c r="G2360" s="12">
        <v>54.6</v>
      </c>
      <c r="H2360" s="12">
        <v>33.299999999999997</v>
      </c>
      <c r="I2360" s="9">
        <v>0.1457</v>
      </c>
      <c r="J2360" s="9">
        <v>0.45050000000000001</v>
      </c>
      <c r="K2360" s="10">
        <f>E2360*F2360</f>
        <v>961</v>
      </c>
      <c r="L2360" s="11">
        <f>F2360-H2360</f>
        <v>14.75</v>
      </c>
      <c r="M2360" s="10">
        <f>L2360*E2360</f>
        <v>295</v>
      </c>
      <c r="N2360" s="6">
        <v>2004</v>
      </c>
      <c r="O2360" s="7">
        <v>4</v>
      </c>
      <c r="P2360" s="6">
        <v>12</v>
      </c>
      <c r="Q2360" s="6">
        <v>5</v>
      </c>
      <c r="R2360" s="6">
        <v>2</v>
      </c>
      <c r="S2360" s="8" t="s">
        <v>40</v>
      </c>
      <c r="T2360" s="8" t="s">
        <v>41</v>
      </c>
      <c r="U2360" s="8" t="s">
        <v>29</v>
      </c>
    </row>
    <row r="2361" spans="1:21" x14ac:dyDescent="0.2">
      <c r="A2361" s="12">
        <v>10351</v>
      </c>
      <c r="B2361" s="13">
        <v>38324</v>
      </c>
      <c r="C2361" s="12">
        <v>324</v>
      </c>
      <c r="D2361" s="12" t="s">
        <v>131</v>
      </c>
      <c r="E2361" s="14">
        <v>39</v>
      </c>
      <c r="F2361" s="12">
        <v>143.5</v>
      </c>
      <c r="G2361" s="12">
        <v>157.69</v>
      </c>
      <c r="H2361" s="12">
        <v>77.27</v>
      </c>
      <c r="I2361" s="9">
        <v>9.7600000000000006E-2</v>
      </c>
      <c r="J2361" s="9">
        <v>0.85409999999999997</v>
      </c>
      <c r="K2361" s="10">
        <f>E2361*F2361</f>
        <v>5596.5</v>
      </c>
      <c r="L2361" s="11">
        <f>F2361-H2361</f>
        <v>66.23</v>
      </c>
      <c r="M2361" s="10">
        <f>L2361*E2361</f>
        <v>2582.9700000000003</v>
      </c>
      <c r="N2361" s="6">
        <v>2004</v>
      </c>
      <c r="O2361" s="7">
        <v>4</v>
      </c>
      <c r="P2361" s="6">
        <v>12</v>
      </c>
      <c r="Q2361" s="6">
        <v>6</v>
      </c>
      <c r="R2361" s="6">
        <v>3</v>
      </c>
      <c r="S2361" s="8" t="s">
        <v>80</v>
      </c>
      <c r="T2361" s="8" t="s">
        <v>48</v>
      </c>
      <c r="U2361" s="8" t="s">
        <v>29</v>
      </c>
    </row>
    <row r="2362" spans="1:21" x14ac:dyDescent="0.2">
      <c r="A2362" s="12">
        <v>10351</v>
      </c>
      <c r="B2362" s="13">
        <v>38324</v>
      </c>
      <c r="C2362" s="12">
        <v>324</v>
      </c>
      <c r="D2362" s="12" t="s">
        <v>161</v>
      </c>
      <c r="E2362" s="14">
        <v>20</v>
      </c>
      <c r="F2362" s="12">
        <v>104.81</v>
      </c>
      <c r="G2362" s="12">
        <v>105.87</v>
      </c>
      <c r="H2362" s="12">
        <v>64.58</v>
      </c>
      <c r="I2362" s="9">
        <v>9.4999999999999998E-3</v>
      </c>
      <c r="J2362" s="9">
        <v>0.61939999999999995</v>
      </c>
      <c r="K2362" s="10">
        <f>E2362*F2362</f>
        <v>2096.1999999999998</v>
      </c>
      <c r="L2362" s="11">
        <f>F2362-H2362</f>
        <v>40.230000000000004</v>
      </c>
      <c r="M2362" s="10">
        <f>L2362*E2362</f>
        <v>804.60000000000014</v>
      </c>
      <c r="N2362" s="6">
        <v>2004</v>
      </c>
      <c r="O2362" s="7">
        <v>4</v>
      </c>
      <c r="P2362" s="6">
        <v>12</v>
      </c>
      <c r="Q2362" s="6">
        <v>6</v>
      </c>
      <c r="R2362" s="6">
        <v>3</v>
      </c>
      <c r="S2362" s="8" t="s">
        <v>80</v>
      </c>
      <c r="T2362" s="8" t="s">
        <v>48</v>
      </c>
      <c r="U2362" s="8" t="s">
        <v>29</v>
      </c>
    </row>
    <row r="2363" spans="1:21" x14ac:dyDescent="0.2">
      <c r="A2363" s="12">
        <v>10351</v>
      </c>
      <c r="B2363" s="13">
        <v>38324</v>
      </c>
      <c r="C2363" s="12">
        <v>324</v>
      </c>
      <c r="D2363" s="12" t="s">
        <v>182</v>
      </c>
      <c r="E2363" s="14">
        <v>25</v>
      </c>
      <c r="F2363" s="12">
        <v>64.400000000000006</v>
      </c>
      <c r="G2363" s="12">
        <v>68.510000000000005</v>
      </c>
      <c r="H2363" s="12">
        <v>34.25</v>
      </c>
      <c r="I2363" s="9">
        <v>6.2100000000000002E-2</v>
      </c>
      <c r="J2363" s="9">
        <v>0.87590000000000001</v>
      </c>
      <c r="K2363" s="10">
        <f>E2363*F2363</f>
        <v>1610.0000000000002</v>
      </c>
      <c r="L2363" s="11">
        <f>F2363-H2363</f>
        <v>30.150000000000006</v>
      </c>
      <c r="M2363" s="10">
        <f>L2363*E2363</f>
        <v>753.75000000000011</v>
      </c>
      <c r="N2363" s="6">
        <v>2004</v>
      </c>
      <c r="O2363" s="7">
        <v>4</v>
      </c>
      <c r="P2363" s="6">
        <v>12</v>
      </c>
      <c r="Q2363" s="6">
        <v>6</v>
      </c>
      <c r="R2363" s="6">
        <v>3</v>
      </c>
      <c r="S2363" s="8" t="s">
        <v>80</v>
      </c>
      <c r="T2363" s="8" t="s">
        <v>48</v>
      </c>
      <c r="U2363" s="8" t="s">
        <v>29</v>
      </c>
    </row>
    <row r="2364" spans="1:21" x14ac:dyDescent="0.2">
      <c r="A2364" s="12">
        <v>10351</v>
      </c>
      <c r="B2364" s="13">
        <v>38324</v>
      </c>
      <c r="C2364" s="12">
        <v>324</v>
      </c>
      <c r="D2364" s="12" t="s">
        <v>188</v>
      </c>
      <c r="E2364" s="14">
        <v>38</v>
      </c>
      <c r="F2364" s="12">
        <v>53.92</v>
      </c>
      <c r="G2364" s="12">
        <v>65.75</v>
      </c>
      <c r="H2364" s="12">
        <v>26.3</v>
      </c>
      <c r="I2364" s="9">
        <v>0.22259999999999999</v>
      </c>
      <c r="J2364" s="9">
        <v>1.0646</v>
      </c>
      <c r="K2364" s="10">
        <f>E2364*F2364</f>
        <v>2048.96</v>
      </c>
      <c r="L2364" s="11">
        <f>F2364-H2364</f>
        <v>27.62</v>
      </c>
      <c r="M2364" s="10">
        <f>L2364*E2364</f>
        <v>1049.56</v>
      </c>
      <c r="N2364" s="6">
        <v>2004</v>
      </c>
      <c r="O2364" s="7">
        <v>4</v>
      </c>
      <c r="P2364" s="6">
        <v>12</v>
      </c>
      <c r="Q2364" s="6">
        <v>6</v>
      </c>
      <c r="R2364" s="6">
        <v>3</v>
      </c>
      <c r="S2364" s="8" t="s">
        <v>80</v>
      </c>
      <c r="T2364" s="8" t="s">
        <v>48</v>
      </c>
      <c r="U2364" s="8" t="s">
        <v>29</v>
      </c>
    </row>
    <row r="2365" spans="1:21" x14ac:dyDescent="0.2">
      <c r="A2365" s="12">
        <v>10351</v>
      </c>
      <c r="B2365" s="13">
        <v>38324</v>
      </c>
      <c r="C2365" s="12">
        <v>324</v>
      </c>
      <c r="D2365" s="12" t="s">
        <v>192</v>
      </c>
      <c r="E2365" s="14">
        <v>34</v>
      </c>
      <c r="F2365" s="12">
        <v>68.239999999999995</v>
      </c>
      <c r="G2365" s="12">
        <v>68.239999999999995</v>
      </c>
      <c r="H2365" s="12">
        <v>29.34</v>
      </c>
      <c r="I2365" s="9">
        <v>0</v>
      </c>
      <c r="J2365" s="9">
        <v>1.3291999999999999</v>
      </c>
      <c r="K2365" s="10">
        <f>E2365*F2365</f>
        <v>2320.16</v>
      </c>
      <c r="L2365" s="11">
        <f>F2365-H2365</f>
        <v>38.899999999999991</v>
      </c>
      <c r="M2365" s="10">
        <f>L2365*E2365</f>
        <v>1322.5999999999997</v>
      </c>
      <c r="N2365" s="6">
        <v>2004</v>
      </c>
      <c r="O2365" s="7">
        <v>4</v>
      </c>
      <c r="P2365" s="6">
        <v>12</v>
      </c>
      <c r="Q2365" s="6">
        <v>6</v>
      </c>
      <c r="R2365" s="6">
        <v>3</v>
      </c>
      <c r="S2365" s="8" t="s">
        <v>80</v>
      </c>
      <c r="T2365" s="8" t="s">
        <v>48</v>
      </c>
      <c r="U2365" s="8" t="s">
        <v>29</v>
      </c>
    </row>
    <row r="2366" spans="1:21" x14ac:dyDescent="0.2">
      <c r="A2366" s="12">
        <v>10352</v>
      </c>
      <c r="B2366" s="13">
        <v>38324</v>
      </c>
      <c r="C2366" s="12">
        <v>198</v>
      </c>
      <c r="D2366" s="12" t="s">
        <v>213</v>
      </c>
      <c r="E2366" s="14">
        <v>23</v>
      </c>
      <c r="F2366" s="12">
        <v>75.13</v>
      </c>
      <c r="G2366" s="12">
        <v>90.52</v>
      </c>
      <c r="H2366" s="12">
        <v>39.83</v>
      </c>
      <c r="I2366" s="9">
        <v>0.19969999999999999</v>
      </c>
      <c r="J2366" s="9">
        <v>0.87870000000000004</v>
      </c>
      <c r="K2366" s="10">
        <f>E2366*F2366</f>
        <v>1727.9899999999998</v>
      </c>
      <c r="L2366" s="11">
        <f>F2366-H2366</f>
        <v>35.299999999999997</v>
      </c>
      <c r="M2366" s="10">
        <f>L2366*E2366</f>
        <v>811.9</v>
      </c>
      <c r="N2366" s="6">
        <v>2004</v>
      </c>
      <c r="O2366" s="7">
        <v>4</v>
      </c>
      <c r="P2366" s="6">
        <v>12</v>
      </c>
      <c r="Q2366" s="6">
        <v>6</v>
      </c>
      <c r="R2366" s="6">
        <v>3</v>
      </c>
      <c r="S2366" s="8" t="s">
        <v>68</v>
      </c>
      <c r="T2366" s="8" t="s">
        <v>24</v>
      </c>
      <c r="U2366" s="8" t="s">
        <v>25</v>
      </c>
    </row>
    <row r="2367" spans="1:21" x14ac:dyDescent="0.2">
      <c r="A2367" s="12">
        <v>10352</v>
      </c>
      <c r="B2367" s="13">
        <v>38324</v>
      </c>
      <c r="C2367" s="12">
        <v>198</v>
      </c>
      <c r="D2367" s="12" t="s">
        <v>214</v>
      </c>
      <c r="E2367" s="14">
        <v>49</v>
      </c>
      <c r="F2367" s="12">
        <v>87.75</v>
      </c>
      <c r="G2367" s="12">
        <v>99.72</v>
      </c>
      <c r="H2367" s="12">
        <v>68.8</v>
      </c>
      <c r="I2367" s="9">
        <v>0.1368</v>
      </c>
      <c r="J2367" s="9">
        <v>0.2762</v>
      </c>
      <c r="K2367" s="10">
        <f>E2367*F2367</f>
        <v>4299.75</v>
      </c>
      <c r="L2367" s="11">
        <f>F2367-H2367</f>
        <v>18.950000000000003</v>
      </c>
      <c r="M2367" s="10">
        <f>L2367*E2367</f>
        <v>928.55000000000018</v>
      </c>
      <c r="N2367" s="6">
        <v>2004</v>
      </c>
      <c r="O2367" s="7">
        <v>4</v>
      </c>
      <c r="P2367" s="6">
        <v>12</v>
      </c>
      <c r="Q2367" s="6">
        <v>6</v>
      </c>
      <c r="R2367" s="6">
        <v>3</v>
      </c>
      <c r="S2367" s="8" t="s">
        <v>68</v>
      </c>
      <c r="T2367" s="8" t="s">
        <v>24</v>
      </c>
      <c r="U2367" s="8" t="s">
        <v>25</v>
      </c>
    </row>
    <row r="2368" spans="1:21" x14ac:dyDescent="0.2">
      <c r="A2368" s="12">
        <v>10352</v>
      </c>
      <c r="B2368" s="13">
        <v>38324</v>
      </c>
      <c r="C2368" s="12">
        <v>198</v>
      </c>
      <c r="D2368" s="12" t="s">
        <v>221</v>
      </c>
      <c r="E2368" s="14">
        <v>22</v>
      </c>
      <c r="F2368" s="12">
        <v>62.19</v>
      </c>
      <c r="G2368" s="12">
        <v>74.03</v>
      </c>
      <c r="H2368" s="12">
        <v>36.270000000000003</v>
      </c>
      <c r="I2368" s="9">
        <v>0.193</v>
      </c>
      <c r="J2368" s="9">
        <v>0.71679999999999999</v>
      </c>
      <c r="K2368" s="10">
        <f>E2368*F2368</f>
        <v>1368.1799999999998</v>
      </c>
      <c r="L2368" s="11">
        <f>F2368-H2368</f>
        <v>25.919999999999995</v>
      </c>
      <c r="M2368" s="10">
        <f>L2368*E2368</f>
        <v>570.2399999999999</v>
      </c>
      <c r="N2368" s="6">
        <v>2004</v>
      </c>
      <c r="O2368" s="7">
        <v>4</v>
      </c>
      <c r="P2368" s="6">
        <v>12</v>
      </c>
      <c r="Q2368" s="6">
        <v>6</v>
      </c>
      <c r="R2368" s="6">
        <v>3</v>
      </c>
      <c r="S2368" s="8" t="s">
        <v>68</v>
      </c>
      <c r="T2368" s="8" t="s">
        <v>24</v>
      </c>
      <c r="U2368" s="8" t="s">
        <v>25</v>
      </c>
    </row>
    <row r="2369" spans="1:21" x14ac:dyDescent="0.2">
      <c r="A2369" s="12">
        <v>10352</v>
      </c>
      <c r="B2369" s="13">
        <v>38324</v>
      </c>
      <c r="C2369" s="12">
        <v>198</v>
      </c>
      <c r="D2369" s="12" t="s">
        <v>222</v>
      </c>
      <c r="E2369" s="14">
        <v>49</v>
      </c>
      <c r="F2369" s="12">
        <v>46.18</v>
      </c>
      <c r="G2369" s="12">
        <v>49.66</v>
      </c>
      <c r="H2369" s="12">
        <v>32.770000000000003</v>
      </c>
      <c r="I2369" s="9">
        <v>6.5000000000000002E-2</v>
      </c>
      <c r="J2369" s="9">
        <v>0.3967</v>
      </c>
      <c r="K2369" s="10">
        <f>E2369*F2369</f>
        <v>2262.8200000000002</v>
      </c>
      <c r="L2369" s="11">
        <f>F2369-H2369</f>
        <v>13.409999999999997</v>
      </c>
      <c r="M2369" s="10">
        <f>L2369*E2369</f>
        <v>657.0899999999998</v>
      </c>
      <c r="N2369" s="6">
        <v>2004</v>
      </c>
      <c r="O2369" s="7">
        <v>4</v>
      </c>
      <c r="P2369" s="6">
        <v>12</v>
      </c>
      <c r="Q2369" s="6">
        <v>6</v>
      </c>
      <c r="R2369" s="6">
        <v>3</v>
      </c>
      <c r="S2369" s="8" t="s">
        <v>68</v>
      </c>
      <c r="T2369" s="8" t="s">
        <v>24</v>
      </c>
      <c r="U2369" s="8" t="s">
        <v>25</v>
      </c>
    </row>
    <row r="2370" spans="1:21" x14ac:dyDescent="0.2">
      <c r="A2370" s="12">
        <v>10353</v>
      </c>
      <c r="B2370" s="13">
        <v>38325</v>
      </c>
      <c r="C2370" s="12">
        <v>447</v>
      </c>
      <c r="D2370" s="12" t="s">
        <v>143</v>
      </c>
      <c r="E2370" s="14">
        <v>27</v>
      </c>
      <c r="F2370" s="12">
        <v>71.81</v>
      </c>
      <c r="G2370" s="12">
        <v>84.48</v>
      </c>
      <c r="H2370" s="12">
        <v>49</v>
      </c>
      <c r="I2370" s="9">
        <v>0.18099999999999999</v>
      </c>
      <c r="J2370" s="9">
        <v>0.46939999999999998</v>
      </c>
      <c r="K2370" s="10">
        <f>E2370*F2370</f>
        <v>1938.8700000000001</v>
      </c>
      <c r="L2370" s="11">
        <f>F2370-H2370</f>
        <v>22.810000000000002</v>
      </c>
      <c r="M2370" s="10">
        <f>L2370*E2370</f>
        <v>615.87000000000012</v>
      </c>
      <c r="N2370" s="6">
        <v>2004</v>
      </c>
      <c r="O2370" s="7">
        <v>4</v>
      </c>
      <c r="P2370" s="6">
        <v>12</v>
      </c>
      <c r="Q2370" s="6">
        <v>7</v>
      </c>
      <c r="R2370" s="6">
        <v>4</v>
      </c>
      <c r="S2370" s="8" t="s">
        <v>115</v>
      </c>
      <c r="T2370" s="8" t="s">
        <v>24</v>
      </c>
      <c r="U2370" s="8" t="s">
        <v>25</v>
      </c>
    </row>
    <row r="2371" spans="1:21" x14ac:dyDescent="0.2">
      <c r="A2371" s="12">
        <v>10353</v>
      </c>
      <c r="B2371" s="13">
        <v>38325</v>
      </c>
      <c r="C2371" s="12">
        <v>447</v>
      </c>
      <c r="D2371" s="12" t="s">
        <v>173</v>
      </c>
      <c r="E2371" s="14">
        <v>28</v>
      </c>
      <c r="F2371" s="12">
        <v>107.23</v>
      </c>
      <c r="G2371" s="12">
        <v>109.42</v>
      </c>
      <c r="H2371" s="12">
        <v>66.739999999999995</v>
      </c>
      <c r="I2371" s="9">
        <v>1.8700000000000001E-2</v>
      </c>
      <c r="J2371" s="9">
        <v>0.59930000000000005</v>
      </c>
      <c r="K2371" s="10">
        <f>E2371*F2371</f>
        <v>3002.44</v>
      </c>
      <c r="L2371" s="11">
        <f>F2371-H2371</f>
        <v>40.490000000000009</v>
      </c>
      <c r="M2371" s="10">
        <f>L2371*E2371</f>
        <v>1133.7200000000003</v>
      </c>
      <c r="N2371" s="6">
        <v>2004</v>
      </c>
      <c r="O2371" s="7">
        <v>4</v>
      </c>
      <c r="P2371" s="6">
        <v>12</v>
      </c>
      <c r="Q2371" s="6">
        <v>7</v>
      </c>
      <c r="R2371" s="6">
        <v>4</v>
      </c>
      <c r="S2371" s="8" t="s">
        <v>115</v>
      </c>
      <c r="T2371" s="8" t="s">
        <v>24</v>
      </c>
      <c r="U2371" s="8" t="s">
        <v>25</v>
      </c>
    </row>
    <row r="2372" spans="1:21" x14ac:dyDescent="0.2">
      <c r="A2372" s="12">
        <v>10353</v>
      </c>
      <c r="B2372" s="13">
        <v>38325</v>
      </c>
      <c r="C2372" s="12">
        <v>447</v>
      </c>
      <c r="D2372" s="12" t="s">
        <v>196</v>
      </c>
      <c r="E2372" s="14">
        <v>35</v>
      </c>
      <c r="F2372" s="12">
        <v>69.55</v>
      </c>
      <c r="G2372" s="12">
        <v>72.45</v>
      </c>
      <c r="H2372" s="12">
        <v>36.229999999999997</v>
      </c>
      <c r="I2372" s="9">
        <v>4.3099999999999999E-2</v>
      </c>
      <c r="J2372" s="9">
        <v>0.91080000000000005</v>
      </c>
      <c r="K2372" s="10">
        <f>E2372*F2372</f>
        <v>2434.25</v>
      </c>
      <c r="L2372" s="11">
        <f>F2372-H2372</f>
        <v>33.32</v>
      </c>
      <c r="M2372" s="10">
        <f>L2372*E2372</f>
        <v>1166.2</v>
      </c>
      <c r="N2372" s="6">
        <v>2004</v>
      </c>
      <c r="O2372" s="7">
        <v>4</v>
      </c>
      <c r="P2372" s="6">
        <v>12</v>
      </c>
      <c r="Q2372" s="6">
        <v>7</v>
      </c>
      <c r="R2372" s="6">
        <v>4</v>
      </c>
      <c r="S2372" s="8" t="s">
        <v>115</v>
      </c>
      <c r="T2372" s="8" t="s">
        <v>24</v>
      </c>
      <c r="U2372" s="8" t="s">
        <v>25</v>
      </c>
    </row>
    <row r="2373" spans="1:21" x14ac:dyDescent="0.2">
      <c r="A2373" s="12">
        <v>10353</v>
      </c>
      <c r="B2373" s="13">
        <v>38325</v>
      </c>
      <c r="C2373" s="12">
        <v>447</v>
      </c>
      <c r="D2373" s="12" t="s">
        <v>199</v>
      </c>
      <c r="E2373" s="14">
        <v>46</v>
      </c>
      <c r="F2373" s="12">
        <v>86.9</v>
      </c>
      <c r="G2373" s="12">
        <v>99.89</v>
      </c>
      <c r="H2373" s="12">
        <v>66.92</v>
      </c>
      <c r="I2373" s="9">
        <v>0.14960000000000001</v>
      </c>
      <c r="J2373" s="9">
        <v>0.2989</v>
      </c>
      <c r="K2373" s="10">
        <f>E2373*F2373</f>
        <v>3997.4</v>
      </c>
      <c r="L2373" s="11">
        <f>F2373-H2373</f>
        <v>19.980000000000004</v>
      </c>
      <c r="M2373" s="10">
        <f>L2373*E2373</f>
        <v>919.08000000000015</v>
      </c>
      <c r="N2373" s="6">
        <v>2004</v>
      </c>
      <c r="O2373" s="7">
        <v>4</v>
      </c>
      <c r="P2373" s="6">
        <v>12</v>
      </c>
      <c r="Q2373" s="6">
        <v>7</v>
      </c>
      <c r="R2373" s="6">
        <v>4</v>
      </c>
      <c r="S2373" s="8" t="s">
        <v>115</v>
      </c>
      <c r="T2373" s="8" t="s">
        <v>24</v>
      </c>
      <c r="U2373" s="8" t="s">
        <v>25</v>
      </c>
    </row>
    <row r="2374" spans="1:21" x14ac:dyDescent="0.2">
      <c r="A2374" s="12">
        <v>10353</v>
      </c>
      <c r="B2374" s="13">
        <v>38325</v>
      </c>
      <c r="C2374" s="12">
        <v>447</v>
      </c>
      <c r="D2374" s="12" t="s">
        <v>204</v>
      </c>
      <c r="E2374" s="14">
        <v>40</v>
      </c>
      <c r="F2374" s="12">
        <v>68.099999999999994</v>
      </c>
      <c r="G2374" s="12">
        <v>68.790000000000006</v>
      </c>
      <c r="H2374" s="12">
        <v>33.020000000000003</v>
      </c>
      <c r="I2374" s="9">
        <v>1.47E-2</v>
      </c>
      <c r="J2374" s="9">
        <v>1.06</v>
      </c>
      <c r="K2374" s="10">
        <f>E2374*F2374</f>
        <v>2724</v>
      </c>
      <c r="L2374" s="11">
        <f>F2374-H2374</f>
        <v>35.079999999999991</v>
      </c>
      <c r="M2374" s="10">
        <f>L2374*E2374</f>
        <v>1403.1999999999996</v>
      </c>
      <c r="N2374" s="6">
        <v>2004</v>
      </c>
      <c r="O2374" s="7">
        <v>4</v>
      </c>
      <c r="P2374" s="6">
        <v>12</v>
      </c>
      <c r="Q2374" s="6">
        <v>7</v>
      </c>
      <c r="R2374" s="6">
        <v>4</v>
      </c>
      <c r="S2374" s="8" t="s">
        <v>115</v>
      </c>
      <c r="T2374" s="8" t="s">
        <v>24</v>
      </c>
      <c r="U2374" s="8" t="s">
        <v>25</v>
      </c>
    </row>
    <row r="2375" spans="1:21" x14ac:dyDescent="0.2">
      <c r="A2375" s="12">
        <v>10353</v>
      </c>
      <c r="B2375" s="13">
        <v>38325</v>
      </c>
      <c r="C2375" s="12">
        <v>447</v>
      </c>
      <c r="D2375" s="12" t="s">
        <v>206</v>
      </c>
      <c r="E2375" s="14">
        <v>40</v>
      </c>
      <c r="F2375" s="12">
        <v>35.78</v>
      </c>
      <c r="G2375" s="12">
        <v>43.64</v>
      </c>
      <c r="H2375" s="12">
        <v>27.06</v>
      </c>
      <c r="I2375" s="9">
        <v>0.22359999999999999</v>
      </c>
      <c r="J2375" s="9">
        <v>0.33260000000000001</v>
      </c>
      <c r="K2375" s="10">
        <f>E2375*F2375</f>
        <v>1431.2</v>
      </c>
      <c r="L2375" s="11">
        <f>F2375-H2375</f>
        <v>8.7200000000000024</v>
      </c>
      <c r="M2375" s="10">
        <f>L2375*E2375</f>
        <v>348.80000000000007</v>
      </c>
      <c r="N2375" s="6">
        <v>2004</v>
      </c>
      <c r="O2375" s="7">
        <v>4</v>
      </c>
      <c r="P2375" s="6">
        <v>12</v>
      </c>
      <c r="Q2375" s="6">
        <v>7</v>
      </c>
      <c r="R2375" s="6">
        <v>4</v>
      </c>
      <c r="S2375" s="8" t="s">
        <v>115</v>
      </c>
      <c r="T2375" s="8" t="s">
        <v>24</v>
      </c>
      <c r="U2375" s="8" t="s">
        <v>25</v>
      </c>
    </row>
    <row r="2376" spans="1:21" x14ac:dyDescent="0.2">
      <c r="A2376" s="12">
        <v>10353</v>
      </c>
      <c r="B2376" s="13">
        <v>38325</v>
      </c>
      <c r="C2376" s="12">
        <v>447</v>
      </c>
      <c r="D2376" s="12" t="s">
        <v>211</v>
      </c>
      <c r="E2376" s="14">
        <v>39</v>
      </c>
      <c r="F2376" s="12">
        <v>73.069999999999993</v>
      </c>
      <c r="G2376" s="12">
        <v>91.34</v>
      </c>
      <c r="H2376" s="12">
        <v>51.15</v>
      </c>
      <c r="I2376" s="9">
        <v>0.24629999999999999</v>
      </c>
      <c r="J2376" s="9">
        <v>0.43009999999999998</v>
      </c>
      <c r="K2376" s="10">
        <f>E2376*F2376</f>
        <v>2849.7299999999996</v>
      </c>
      <c r="L2376" s="11">
        <f>F2376-H2376</f>
        <v>21.919999999999995</v>
      </c>
      <c r="M2376" s="10">
        <f>L2376*E2376</f>
        <v>854.87999999999977</v>
      </c>
      <c r="N2376" s="6">
        <v>2004</v>
      </c>
      <c r="O2376" s="7">
        <v>4</v>
      </c>
      <c r="P2376" s="6">
        <v>12</v>
      </c>
      <c r="Q2376" s="6">
        <v>7</v>
      </c>
      <c r="R2376" s="6">
        <v>4</v>
      </c>
      <c r="S2376" s="8" t="s">
        <v>115</v>
      </c>
      <c r="T2376" s="8" t="s">
        <v>24</v>
      </c>
      <c r="U2376" s="8" t="s">
        <v>25</v>
      </c>
    </row>
    <row r="2377" spans="1:21" x14ac:dyDescent="0.2">
      <c r="A2377" s="12">
        <v>10353</v>
      </c>
      <c r="B2377" s="13">
        <v>38325</v>
      </c>
      <c r="C2377" s="12">
        <v>447</v>
      </c>
      <c r="D2377" s="12" t="s">
        <v>217</v>
      </c>
      <c r="E2377" s="14">
        <v>48</v>
      </c>
      <c r="F2377" s="12">
        <v>98.48</v>
      </c>
      <c r="G2377" s="12">
        <v>118.65</v>
      </c>
      <c r="H2377" s="12">
        <v>59.33</v>
      </c>
      <c r="I2377" s="9">
        <v>0.2031</v>
      </c>
      <c r="J2377" s="9">
        <v>0.6573</v>
      </c>
      <c r="K2377" s="10">
        <f>E2377*F2377</f>
        <v>4727.04</v>
      </c>
      <c r="L2377" s="11">
        <f>F2377-H2377</f>
        <v>39.150000000000006</v>
      </c>
      <c r="M2377" s="10">
        <f>L2377*E2377</f>
        <v>1879.2000000000003</v>
      </c>
      <c r="N2377" s="6">
        <v>2004</v>
      </c>
      <c r="O2377" s="7">
        <v>4</v>
      </c>
      <c r="P2377" s="6">
        <v>12</v>
      </c>
      <c r="Q2377" s="6">
        <v>7</v>
      </c>
      <c r="R2377" s="6">
        <v>4</v>
      </c>
      <c r="S2377" s="8" t="s">
        <v>115</v>
      </c>
      <c r="T2377" s="8" t="s">
        <v>24</v>
      </c>
      <c r="U2377" s="8" t="s">
        <v>25</v>
      </c>
    </row>
    <row r="2378" spans="1:21" x14ac:dyDescent="0.2">
      <c r="A2378" s="12">
        <v>10353</v>
      </c>
      <c r="B2378" s="13">
        <v>38325</v>
      </c>
      <c r="C2378" s="12">
        <v>447</v>
      </c>
      <c r="D2378" s="12" t="s">
        <v>218</v>
      </c>
      <c r="E2378" s="14">
        <v>43</v>
      </c>
      <c r="F2378" s="12">
        <v>74.400000000000006</v>
      </c>
      <c r="G2378" s="12">
        <v>80</v>
      </c>
      <c r="H2378" s="12">
        <v>54.4</v>
      </c>
      <c r="I2378" s="9">
        <v>8.0600000000000005E-2</v>
      </c>
      <c r="J2378" s="9">
        <v>0.36759999999999998</v>
      </c>
      <c r="K2378" s="10">
        <f>E2378*F2378</f>
        <v>3199.2000000000003</v>
      </c>
      <c r="L2378" s="11">
        <f>F2378-H2378</f>
        <v>20.000000000000007</v>
      </c>
      <c r="M2378" s="10">
        <f>L2378*E2378</f>
        <v>860.00000000000034</v>
      </c>
      <c r="N2378" s="6">
        <v>2004</v>
      </c>
      <c r="O2378" s="7">
        <v>4</v>
      </c>
      <c r="P2378" s="6">
        <v>12</v>
      </c>
      <c r="Q2378" s="6">
        <v>7</v>
      </c>
      <c r="R2378" s="6">
        <v>4</v>
      </c>
      <c r="S2378" s="8" t="s">
        <v>115</v>
      </c>
      <c r="T2378" s="8" t="s">
        <v>24</v>
      </c>
      <c r="U2378" s="8" t="s">
        <v>25</v>
      </c>
    </row>
    <row r="2379" spans="1:21" x14ac:dyDescent="0.2">
      <c r="A2379" s="12">
        <v>10354</v>
      </c>
      <c r="B2379" s="13">
        <v>38325</v>
      </c>
      <c r="C2379" s="12">
        <v>323</v>
      </c>
      <c r="D2379" s="12" t="s">
        <v>18</v>
      </c>
      <c r="E2379" s="14">
        <v>42</v>
      </c>
      <c r="F2379" s="12">
        <v>84.22</v>
      </c>
      <c r="G2379" s="12">
        <v>95.7</v>
      </c>
      <c r="H2379" s="12">
        <v>48.81</v>
      </c>
      <c r="I2379" s="9">
        <v>0.13059999999999999</v>
      </c>
      <c r="J2379" s="9">
        <v>0.71709999999999996</v>
      </c>
      <c r="K2379" s="10">
        <f>E2379*F2379</f>
        <v>3537.24</v>
      </c>
      <c r="L2379" s="11">
        <f>F2379-H2379</f>
        <v>35.409999999999997</v>
      </c>
      <c r="M2379" s="10">
        <f>L2379*E2379</f>
        <v>1487.2199999999998</v>
      </c>
      <c r="N2379" s="6">
        <v>2004</v>
      </c>
      <c r="O2379" s="7">
        <v>4</v>
      </c>
      <c r="P2379" s="6">
        <v>12</v>
      </c>
      <c r="Q2379" s="6">
        <v>7</v>
      </c>
      <c r="R2379" s="6">
        <v>4</v>
      </c>
      <c r="S2379" s="8" t="s">
        <v>42</v>
      </c>
      <c r="T2379" s="8" t="s">
        <v>43</v>
      </c>
      <c r="U2379" s="8" t="s">
        <v>21</v>
      </c>
    </row>
    <row r="2380" spans="1:21" x14ac:dyDescent="0.2">
      <c r="A2380" s="12">
        <v>10354</v>
      </c>
      <c r="B2380" s="13">
        <v>38325</v>
      </c>
      <c r="C2380" s="12">
        <v>323</v>
      </c>
      <c r="D2380" s="12" t="s">
        <v>74</v>
      </c>
      <c r="E2380" s="14">
        <v>20</v>
      </c>
      <c r="F2380" s="12">
        <v>95.15</v>
      </c>
      <c r="G2380" s="12">
        <v>118.94</v>
      </c>
      <c r="H2380" s="12">
        <v>68.989999999999995</v>
      </c>
      <c r="I2380" s="9">
        <v>0.25219999999999998</v>
      </c>
      <c r="J2380" s="9">
        <v>0.37690000000000001</v>
      </c>
      <c r="K2380" s="10">
        <f>E2380*F2380</f>
        <v>1903</v>
      </c>
      <c r="L2380" s="11">
        <f>F2380-H2380</f>
        <v>26.160000000000011</v>
      </c>
      <c r="M2380" s="10">
        <f>L2380*E2380</f>
        <v>523.20000000000027</v>
      </c>
      <c r="N2380" s="6">
        <v>2004</v>
      </c>
      <c r="O2380" s="7">
        <v>4</v>
      </c>
      <c r="P2380" s="6">
        <v>12</v>
      </c>
      <c r="Q2380" s="6">
        <v>7</v>
      </c>
      <c r="R2380" s="6">
        <v>4</v>
      </c>
      <c r="S2380" s="8" t="s">
        <v>42</v>
      </c>
      <c r="T2380" s="8" t="s">
        <v>43</v>
      </c>
      <c r="U2380" s="8" t="s">
        <v>21</v>
      </c>
    </row>
    <row r="2381" spans="1:21" x14ac:dyDescent="0.2">
      <c r="A2381" s="12">
        <v>10354</v>
      </c>
      <c r="B2381" s="13">
        <v>38325</v>
      </c>
      <c r="C2381" s="12">
        <v>323</v>
      </c>
      <c r="D2381" s="12" t="s">
        <v>77</v>
      </c>
      <c r="E2381" s="14">
        <v>42</v>
      </c>
      <c r="F2381" s="12">
        <v>178.17</v>
      </c>
      <c r="G2381" s="12">
        <v>193.66</v>
      </c>
      <c r="H2381" s="12">
        <v>91.02</v>
      </c>
      <c r="I2381" s="9">
        <v>8.4199999999999997E-2</v>
      </c>
      <c r="J2381" s="9">
        <v>0.95579999999999998</v>
      </c>
      <c r="K2381" s="10">
        <f>E2381*F2381</f>
        <v>7483.1399999999994</v>
      </c>
      <c r="L2381" s="11">
        <f>F2381-H2381</f>
        <v>87.149999999999991</v>
      </c>
      <c r="M2381" s="10">
        <f>L2381*E2381</f>
        <v>3660.2999999999997</v>
      </c>
      <c r="N2381" s="6">
        <v>2004</v>
      </c>
      <c r="O2381" s="7">
        <v>4</v>
      </c>
      <c r="P2381" s="6">
        <v>12</v>
      </c>
      <c r="Q2381" s="6">
        <v>7</v>
      </c>
      <c r="R2381" s="6">
        <v>4</v>
      </c>
      <c r="S2381" s="8" t="s">
        <v>42</v>
      </c>
      <c r="T2381" s="8" t="s">
        <v>43</v>
      </c>
      <c r="U2381" s="8" t="s">
        <v>21</v>
      </c>
    </row>
    <row r="2382" spans="1:21" x14ac:dyDescent="0.2">
      <c r="A2382" s="12">
        <v>10354</v>
      </c>
      <c r="B2382" s="13">
        <v>38325</v>
      </c>
      <c r="C2382" s="12">
        <v>323</v>
      </c>
      <c r="D2382" s="12" t="s">
        <v>95</v>
      </c>
      <c r="E2382" s="14">
        <v>31</v>
      </c>
      <c r="F2382" s="12">
        <v>157.6</v>
      </c>
      <c r="G2382" s="12">
        <v>194.57</v>
      </c>
      <c r="H2382" s="12">
        <v>95.34</v>
      </c>
      <c r="I2382" s="9">
        <v>0.23480000000000001</v>
      </c>
      <c r="J2382" s="9">
        <v>0.65029999999999999</v>
      </c>
      <c r="K2382" s="10">
        <f>E2382*F2382</f>
        <v>4885.5999999999995</v>
      </c>
      <c r="L2382" s="11">
        <f>F2382-H2382</f>
        <v>62.259999999999991</v>
      </c>
      <c r="M2382" s="10">
        <f>L2382*E2382</f>
        <v>1930.0599999999997</v>
      </c>
      <c r="N2382" s="6">
        <v>2004</v>
      </c>
      <c r="O2382" s="7">
        <v>4</v>
      </c>
      <c r="P2382" s="6">
        <v>12</v>
      </c>
      <c r="Q2382" s="6">
        <v>7</v>
      </c>
      <c r="R2382" s="6">
        <v>4</v>
      </c>
      <c r="S2382" s="8" t="s">
        <v>42</v>
      </c>
      <c r="T2382" s="8" t="s">
        <v>43</v>
      </c>
      <c r="U2382" s="8" t="s">
        <v>21</v>
      </c>
    </row>
    <row r="2383" spans="1:21" x14ac:dyDescent="0.2">
      <c r="A2383" s="12">
        <v>10354</v>
      </c>
      <c r="B2383" s="13">
        <v>38325</v>
      </c>
      <c r="C2383" s="12">
        <v>323</v>
      </c>
      <c r="D2383" s="12" t="s">
        <v>112</v>
      </c>
      <c r="E2383" s="14">
        <v>35</v>
      </c>
      <c r="F2383" s="12">
        <v>141.58000000000001</v>
      </c>
      <c r="G2383" s="12">
        <v>150.62</v>
      </c>
      <c r="H2383" s="12">
        <v>66.27</v>
      </c>
      <c r="I2383" s="9">
        <v>6.3600000000000004E-2</v>
      </c>
      <c r="J2383" s="9">
        <v>1.1316999999999999</v>
      </c>
      <c r="K2383" s="10">
        <f>E2383*F2383</f>
        <v>4955.3</v>
      </c>
      <c r="L2383" s="11">
        <f>F2383-H2383</f>
        <v>75.310000000000016</v>
      </c>
      <c r="M2383" s="10">
        <f>L2383*E2383</f>
        <v>2635.8500000000004</v>
      </c>
      <c r="N2383" s="6">
        <v>2004</v>
      </c>
      <c r="O2383" s="7">
        <v>4</v>
      </c>
      <c r="P2383" s="6">
        <v>12</v>
      </c>
      <c r="Q2383" s="6">
        <v>7</v>
      </c>
      <c r="R2383" s="6">
        <v>4</v>
      </c>
      <c r="S2383" s="8" t="s">
        <v>42</v>
      </c>
      <c r="T2383" s="8" t="s">
        <v>43</v>
      </c>
      <c r="U2383" s="8" t="s">
        <v>21</v>
      </c>
    </row>
    <row r="2384" spans="1:21" x14ac:dyDescent="0.2">
      <c r="A2384" s="12">
        <v>10354</v>
      </c>
      <c r="B2384" s="13">
        <v>38325</v>
      </c>
      <c r="C2384" s="12">
        <v>323</v>
      </c>
      <c r="D2384" s="12" t="s">
        <v>114</v>
      </c>
      <c r="E2384" s="14">
        <v>29</v>
      </c>
      <c r="F2384" s="12">
        <v>98.65</v>
      </c>
      <c r="G2384" s="12">
        <v>117.44</v>
      </c>
      <c r="H2384" s="12">
        <v>75.16</v>
      </c>
      <c r="I2384" s="9">
        <v>0.19259999999999999</v>
      </c>
      <c r="J2384" s="9">
        <v>0.30599999999999999</v>
      </c>
      <c r="K2384" s="10">
        <f>E2384*F2384</f>
        <v>2860.8500000000004</v>
      </c>
      <c r="L2384" s="11">
        <f>F2384-H2384</f>
        <v>23.490000000000009</v>
      </c>
      <c r="M2384" s="10">
        <f>L2384*E2384</f>
        <v>681.21000000000026</v>
      </c>
      <c r="N2384" s="6">
        <v>2004</v>
      </c>
      <c r="O2384" s="7">
        <v>4</v>
      </c>
      <c r="P2384" s="6">
        <v>12</v>
      </c>
      <c r="Q2384" s="6">
        <v>7</v>
      </c>
      <c r="R2384" s="6">
        <v>4</v>
      </c>
      <c r="S2384" s="8" t="s">
        <v>42</v>
      </c>
      <c r="T2384" s="8" t="s">
        <v>43</v>
      </c>
      <c r="U2384" s="8" t="s">
        <v>21</v>
      </c>
    </row>
    <row r="2385" spans="1:21" x14ac:dyDescent="0.2">
      <c r="A2385" s="12">
        <v>10354</v>
      </c>
      <c r="B2385" s="13">
        <v>38325</v>
      </c>
      <c r="C2385" s="12">
        <v>323</v>
      </c>
      <c r="D2385" s="12" t="s">
        <v>117</v>
      </c>
      <c r="E2385" s="14">
        <v>23</v>
      </c>
      <c r="F2385" s="12">
        <v>76.61</v>
      </c>
      <c r="G2385" s="12">
        <v>79.8</v>
      </c>
      <c r="H2385" s="12">
        <v>31.92</v>
      </c>
      <c r="I2385" s="9">
        <v>3.9199999999999999E-2</v>
      </c>
      <c r="J2385" s="9">
        <v>1.4097999999999999</v>
      </c>
      <c r="K2385" s="10">
        <f>E2385*F2385</f>
        <v>1762.03</v>
      </c>
      <c r="L2385" s="11">
        <f>F2385-H2385</f>
        <v>44.69</v>
      </c>
      <c r="M2385" s="10">
        <f>L2385*E2385</f>
        <v>1027.8699999999999</v>
      </c>
      <c r="N2385" s="6">
        <v>2004</v>
      </c>
      <c r="O2385" s="7">
        <v>4</v>
      </c>
      <c r="P2385" s="6">
        <v>12</v>
      </c>
      <c r="Q2385" s="6">
        <v>7</v>
      </c>
      <c r="R2385" s="6">
        <v>4</v>
      </c>
      <c r="S2385" s="8" t="s">
        <v>42</v>
      </c>
      <c r="T2385" s="8" t="s">
        <v>43</v>
      </c>
      <c r="U2385" s="8" t="s">
        <v>21</v>
      </c>
    </row>
    <row r="2386" spans="1:21" x14ac:dyDescent="0.2">
      <c r="A2386" s="12">
        <v>10354</v>
      </c>
      <c r="B2386" s="13">
        <v>38325</v>
      </c>
      <c r="C2386" s="12">
        <v>323</v>
      </c>
      <c r="D2386" s="12" t="s">
        <v>120</v>
      </c>
      <c r="E2386" s="14">
        <v>28</v>
      </c>
      <c r="F2386" s="12">
        <v>100.19</v>
      </c>
      <c r="G2386" s="12">
        <v>115.16</v>
      </c>
      <c r="H2386" s="12">
        <v>58.73</v>
      </c>
      <c r="I2386" s="9">
        <v>0.1497</v>
      </c>
      <c r="J2386" s="9">
        <v>0.69810000000000005</v>
      </c>
      <c r="K2386" s="10">
        <f>E2386*F2386</f>
        <v>2805.3199999999997</v>
      </c>
      <c r="L2386" s="11">
        <f>F2386-H2386</f>
        <v>41.46</v>
      </c>
      <c r="M2386" s="10">
        <f>L2386*E2386</f>
        <v>1160.8800000000001</v>
      </c>
      <c r="N2386" s="6">
        <v>2004</v>
      </c>
      <c r="O2386" s="7">
        <v>4</v>
      </c>
      <c r="P2386" s="6">
        <v>12</v>
      </c>
      <c r="Q2386" s="6">
        <v>7</v>
      </c>
      <c r="R2386" s="6">
        <v>4</v>
      </c>
      <c r="S2386" s="8" t="s">
        <v>42</v>
      </c>
      <c r="T2386" s="8" t="s">
        <v>43</v>
      </c>
      <c r="U2386" s="8" t="s">
        <v>21</v>
      </c>
    </row>
    <row r="2387" spans="1:21" x14ac:dyDescent="0.2">
      <c r="A2387" s="12">
        <v>10354</v>
      </c>
      <c r="B2387" s="13">
        <v>38325</v>
      </c>
      <c r="C2387" s="12">
        <v>323</v>
      </c>
      <c r="D2387" s="12" t="s">
        <v>135</v>
      </c>
      <c r="E2387" s="14">
        <v>21</v>
      </c>
      <c r="F2387" s="12">
        <v>76.23</v>
      </c>
      <c r="G2387" s="12">
        <v>77</v>
      </c>
      <c r="H2387" s="12">
        <v>53.9</v>
      </c>
      <c r="I2387" s="9">
        <v>1.3100000000000001E-2</v>
      </c>
      <c r="J2387" s="9">
        <v>0.40820000000000001</v>
      </c>
      <c r="K2387" s="10">
        <f>E2387*F2387</f>
        <v>1600.8300000000002</v>
      </c>
      <c r="L2387" s="11">
        <f>F2387-H2387</f>
        <v>22.330000000000005</v>
      </c>
      <c r="M2387" s="10">
        <f>L2387*E2387</f>
        <v>468.93000000000012</v>
      </c>
      <c r="N2387" s="6">
        <v>2004</v>
      </c>
      <c r="O2387" s="7">
        <v>4</v>
      </c>
      <c r="P2387" s="6">
        <v>12</v>
      </c>
      <c r="Q2387" s="6">
        <v>7</v>
      </c>
      <c r="R2387" s="6">
        <v>4</v>
      </c>
      <c r="S2387" s="8" t="s">
        <v>42</v>
      </c>
      <c r="T2387" s="8" t="s">
        <v>43</v>
      </c>
      <c r="U2387" s="8" t="s">
        <v>21</v>
      </c>
    </row>
    <row r="2388" spans="1:21" x14ac:dyDescent="0.2">
      <c r="A2388" s="12">
        <v>10354</v>
      </c>
      <c r="B2388" s="13">
        <v>38325</v>
      </c>
      <c r="C2388" s="12">
        <v>323</v>
      </c>
      <c r="D2388" s="12" t="s">
        <v>146</v>
      </c>
      <c r="E2388" s="14">
        <v>28</v>
      </c>
      <c r="F2388" s="12">
        <v>49.06</v>
      </c>
      <c r="G2388" s="12">
        <v>60.57</v>
      </c>
      <c r="H2388" s="12">
        <v>24.23</v>
      </c>
      <c r="I2388" s="9">
        <v>0.24460000000000001</v>
      </c>
      <c r="J2388" s="9">
        <v>1.0318000000000001</v>
      </c>
      <c r="K2388" s="10">
        <f>E2388*F2388</f>
        <v>1373.68</v>
      </c>
      <c r="L2388" s="11">
        <f>F2388-H2388</f>
        <v>24.830000000000002</v>
      </c>
      <c r="M2388" s="10">
        <f>L2388*E2388</f>
        <v>695.24</v>
      </c>
      <c r="N2388" s="6">
        <v>2004</v>
      </c>
      <c r="O2388" s="7">
        <v>4</v>
      </c>
      <c r="P2388" s="6">
        <v>12</v>
      </c>
      <c r="Q2388" s="6">
        <v>7</v>
      </c>
      <c r="R2388" s="6">
        <v>4</v>
      </c>
      <c r="S2388" s="8" t="s">
        <v>42</v>
      </c>
      <c r="T2388" s="8" t="s">
        <v>43</v>
      </c>
      <c r="U2388" s="8" t="s">
        <v>21</v>
      </c>
    </row>
    <row r="2389" spans="1:21" x14ac:dyDescent="0.2">
      <c r="A2389" s="12">
        <v>10354</v>
      </c>
      <c r="B2389" s="13">
        <v>38325</v>
      </c>
      <c r="C2389" s="12">
        <v>323</v>
      </c>
      <c r="D2389" s="12" t="s">
        <v>156</v>
      </c>
      <c r="E2389" s="14">
        <v>36</v>
      </c>
      <c r="F2389" s="12">
        <v>69.150000000000006</v>
      </c>
      <c r="G2389" s="12">
        <v>80.41</v>
      </c>
      <c r="H2389" s="12">
        <v>49.05</v>
      </c>
      <c r="I2389" s="9">
        <v>0.15909999999999999</v>
      </c>
      <c r="J2389" s="9">
        <v>0.40770000000000001</v>
      </c>
      <c r="K2389" s="10">
        <f>E2389*F2389</f>
        <v>2489.4</v>
      </c>
      <c r="L2389" s="11">
        <f>F2389-H2389</f>
        <v>20.100000000000009</v>
      </c>
      <c r="M2389" s="10">
        <f>L2389*E2389</f>
        <v>723.60000000000036</v>
      </c>
      <c r="N2389" s="6">
        <v>2004</v>
      </c>
      <c r="O2389" s="7">
        <v>4</v>
      </c>
      <c r="P2389" s="6">
        <v>12</v>
      </c>
      <c r="Q2389" s="6">
        <v>7</v>
      </c>
      <c r="R2389" s="6">
        <v>4</v>
      </c>
      <c r="S2389" s="8" t="s">
        <v>42</v>
      </c>
      <c r="T2389" s="8" t="s">
        <v>43</v>
      </c>
      <c r="U2389" s="8" t="s">
        <v>21</v>
      </c>
    </row>
    <row r="2390" spans="1:21" x14ac:dyDescent="0.2">
      <c r="A2390" s="12">
        <v>10354</v>
      </c>
      <c r="B2390" s="13">
        <v>38325</v>
      </c>
      <c r="C2390" s="12">
        <v>323</v>
      </c>
      <c r="D2390" s="12" t="s">
        <v>171</v>
      </c>
      <c r="E2390" s="14">
        <v>21</v>
      </c>
      <c r="F2390" s="12">
        <v>96.92</v>
      </c>
      <c r="G2390" s="12">
        <v>112.7</v>
      </c>
      <c r="H2390" s="12">
        <v>60.86</v>
      </c>
      <c r="I2390" s="9">
        <v>0.1651</v>
      </c>
      <c r="J2390" s="9">
        <v>0.59150000000000003</v>
      </c>
      <c r="K2390" s="10">
        <f>E2390*F2390</f>
        <v>2035.32</v>
      </c>
      <c r="L2390" s="11">
        <f>F2390-H2390</f>
        <v>36.06</v>
      </c>
      <c r="M2390" s="10">
        <f>L2390*E2390</f>
        <v>757.26</v>
      </c>
      <c r="N2390" s="6">
        <v>2004</v>
      </c>
      <c r="O2390" s="7">
        <v>4</v>
      </c>
      <c r="P2390" s="6">
        <v>12</v>
      </c>
      <c r="Q2390" s="6">
        <v>7</v>
      </c>
      <c r="R2390" s="6">
        <v>4</v>
      </c>
      <c r="S2390" s="8" t="s">
        <v>42</v>
      </c>
      <c r="T2390" s="8" t="s">
        <v>43</v>
      </c>
      <c r="U2390" s="8" t="s">
        <v>21</v>
      </c>
    </row>
    <row r="2391" spans="1:21" x14ac:dyDescent="0.2">
      <c r="A2391" s="12">
        <v>10354</v>
      </c>
      <c r="B2391" s="13">
        <v>38325</v>
      </c>
      <c r="C2391" s="12">
        <v>323</v>
      </c>
      <c r="D2391" s="12" t="s">
        <v>175</v>
      </c>
      <c r="E2391" s="14">
        <v>28</v>
      </c>
      <c r="F2391" s="12">
        <v>62.46</v>
      </c>
      <c r="G2391" s="12">
        <v>76.17</v>
      </c>
      <c r="H2391" s="12">
        <v>37.32</v>
      </c>
      <c r="I2391" s="9">
        <v>0.22409999999999999</v>
      </c>
      <c r="J2391" s="9">
        <v>0.66990000000000005</v>
      </c>
      <c r="K2391" s="10">
        <f>E2391*F2391</f>
        <v>1748.88</v>
      </c>
      <c r="L2391" s="11">
        <f>F2391-H2391</f>
        <v>25.14</v>
      </c>
      <c r="M2391" s="10">
        <f>L2391*E2391</f>
        <v>703.92000000000007</v>
      </c>
      <c r="N2391" s="6">
        <v>2004</v>
      </c>
      <c r="O2391" s="7">
        <v>4</v>
      </c>
      <c r="P2391" s="6">
        <v>12</v>
      </c>
      <c r="Q2391" s="6">
        <v>7</v>
      </c>
      <c r="R2391" s="6">
        <v>4</v>
      </c>
      <c r="S2391" s="8" t="s">
        <v>42</v>
      </c>
      <c r="T2391" s="8" t="s">
        <v>43</v>
      </c>
      <c r="U2391" s="8" t="s">
        <v>21</v>
      </c>
    </row>
    <row r="2392" spans="1:21" x14ac:dyDescent="0.2">
      <c r="A2392" s="12">
        <v>10355</v>
      </c>
      <c r="B2392" s="13">
        <v>38328</v>
      </c>
      <c r="C2392" s="12">
        <v>141</v>
      </c>
      <c r="D2392" s="12" t="s">
        <v>158</v>
      </c>
      <c r="E2392" s="14">
        <v>23</v>
      </c>
      <c r="F2392" s="12">
        <v>117.59</v>
      </c>
      <c r="G2392" s="12">
        <v>146.99</v>
      </c>
      <c r="H2392" s="12">
        <v>73.489999999999995</v>
      </c>
      <c r="I2392" s="9">
        <v>0.24660000000000001</v>
      </c>
      <c r="J2392" s="9">
        <v>0.59870000000000001</v>
      </c>
      <c r="K2392" s="10">
        <f>E2392*F2392</f>
        <v>2704.57</v>
      </c>
      <c r="L2392" s="11">
        <f>F2392-H2392</f>
        <v>44.100000000000009</v>
      </c>
      <c r="M2392" s="10">
        <f>L2392*E2392</f>
        <v>1014.3000000000002</v>
      </c>
      <c r="N2392" s="6">
        <v>2004</v>
      </c>
      <c r="O2392" s="7">
        <v>4</v>
      </c>
      <c r="P2392" s="6">
        <v>12</v>
      </c>
      <c r="Q2392" s="6">
        <v>3</v>
      </c>
      <c r="R2392" s="6">
        <v>7</v>
      </c>
      <c r="S2392" s="8" t="s">
        <v>40</v>
      </c>
      <c r="T2392" s="8" t="s">
        <v>41</v>
      </c>
      <c r="U2392" s="8" t="s">
        <v>29</v>
      </c>
    </row>
    <row r="2393" spans="1:21" x14ac:dyDescent="0.2">
      <c r="A2393" s="12">
        <v>10355</v>
      </c>
      <c r="B2393" s="13">
        <v>38328</v>
      </c>
      <c r="C2393" s="12">
        <v>141</v>
      </c>
      <c r="D2393" s="12" t="s">
        <v>160</v>
      </c>
      <c r="E2393" s="14">
        <v>31</v>
      </c>
      <c r="F2393" s="12">
        <v>60.3</v>
      </c>
      <c r="G2393" s="12">
        <v>62.17</v>
      </c>
      <c r="H2393" s="12">
        <v>32.950000000000003</v>
      </c>
      <c r="I2393" s="9">
        <v>3.32E-2</v>
      </c>
      <c r="J2393" s="9">
        <v>0.81940000000000002</v>
      </c>
      <c r="K2393" s="10">
        <f>E2393*F2393</f>
        <v>1869.3</v>
      </c>
      <c r="L2393" s="11">
        <f>F2393-H2393</f>
        <v>27.349999999999994</v>
      </c>
      <c r="M2393" s="10">
        <f>L2393*E2393</f>
        <v>847.8499999999998</v>
      </c>
      <c r="N2393" s="6">
        <v>2004</v>
      </c>
      <c r="O2393" s="7">
        <v>4</v>
      </c>
      <c r="P2393" s="6">
        <v>12</v>
      </c>
      <c r="Q2393" s="6">
        <v>3</v>
      </c>
      <c r="R2393" s="6">
        <v>7</v>
      </c>
      <c r="S2393" s="8" t="s">
        <v>40</v>
      </c>
      <c r="T2393" s="8" t="s">
        <v>41</v>
      </c>
      <c r="U2393" s="8" t="s">
        <v>29</v>
      </c>
    </row>
    <row r="2394" spans="1:21" x14ac:dyDescent="0.2">
      <c r="A2394" s="12">
        <v>10355</v>
      </c>
      <c r="B2394" s="13">
        <v>38328</v>
      </c>
      <c r="C2394" s="12">
        <v>141</v>
      </c>
      <c r="D2394" s="12" t="s">
        <v>167</v>
      </c>
      <c r="E2394" s="14">
        <v>25</v>
      </c>
      <c r="F2394" s="12">
        <v>124.99</v>
      </c>
      <c r="G2394" s="12">
        <v>148.80000000000001</v>
      </c>
      <c r="H2394" s="12">
        <v>69.930000000000007</v>
      </c>
      <c r="I2394" s="9">
        <v>0.192</v>
      </c>
      <c r="J2394" s="9">
        <v>0.78649999999999998</v>
      </c>
      <c r="K2394" s="10">
        <f>E2394*F2394</f>
        <v>3124.75</v>
      </c>
      <c r="L2394" s="11">
        <f>F2394-H2394</f>
        <v>55.059999999999988</v>
      </c>
      <c r="M2394" s="10">
        <f>L2394*E2394</f>
        <v>1376.4999999999998</v>
      </c>
      <c r="N2394" s="6">
        <v>2004</v>
      </c>
      <c r="O2394" s="7">
        <v>4</v>
      </c>
      <c r="P2394" s="6">
        <v>12</v>
      </c>
      <c r="Q2394" s="6">
        <v>3</v>
      </c>
      <c r="R2394" s="6">
        <v>7</v>
      </c>
      <c r="S2394" s="8" t="s">
        <v>40</v>
      </c>
      <c r="T2394" s="8" t="s">
        <v>41</v>
      </c>
      <c r="U2394" s="8" t="s">
        <v>29</v>
      </c>
    </row>
    <row r="2395" spans="1:21" x14ac:dyDescent="0.2">
      <c r="A2395" s="12">
        <v>10355</v>
      </c>
      <c r="B2395" s="13">
        <v>38328</v>
      </c>
      <c r="C2395" s="12">
        <v>141</v>
      </c>
      <c r="D2395" s="12" t="s">
        <v>179</v>
      </c>
      <c r="E2395" s="14">
        <v>41</v>
      </c>
      <c r="F2395" s="12">
        <v>56.1</v>
      </c>
      <c r="G2395" s="12">
        <v>69.260000000000005</v>
      </c>
      <c r="H2395" s="12">
        <v>47.1</v>
      </c>
      <c r="I2395" s="9">
        <v>0.23169999999999999</v>
      </c>
      <c r="J2395" s="9">
        <v>0.19109999999999999</v>
      </c>
      <c r="K2395" s="10">
        <f>E2395*F2395</f>
        <v>2300.1</v>
      </c>
      <c r="L2395" s="11">
        <f>F2395-H2395</f>
        <v>9</v>
      </c>
      <c r="M2395" s="10">
        <f>L2395*E2395</f>
        <v>369</v>
      </c>
      <c r="N2395" s="6">
        <v>2004</v>
      </c>
      <c r="O2395" s="7">
        <v>4</v>
      </c>
      <c r="P2395" s="6">
        <v>12</v>
      </c>
      <c r="Q2395" s="6">
        <v>3</v>
      </c>
      <c r="R2395" s="6">
        <v>7</v>
      </c>
      <c r="S2395" s="8" t="s">
        <v>40</v>
      </c>
      <c r="T2395" s="8" t="s">
        <v>41</v>
      </c>
      <c r="U2395" s="8" t="s">
        <v>29</v>
      </c>
    </row>
    <row r="2396" spans="1:21" x14ac:dyDescent="0.2">
      <c r="A2396" s="12">
        <v>10355</v>
      </c>
      <c r="B2396" s="13">
        <v>38328</v>
      </c>
      <c r="C2396" s="12">
        <v>141</v>
      </c>
      <c r="D2396" s="12" t="s">
        <v>184</v>
      </c>
      <c r="E2396" s="14">
        <v>36</v>
      </c>
      <c r="F2396" s="12">
        <v>37.380000000000003</v>
      </c>
      <c r="G2396" s="12">
        <v>37.76</v>
      </c>
      <c r="H2396" s="12">
        <v>16.239999999999998</v>
      </c>
      <c r="I2396" s="9">
        <v>0</v>
      </c>
      <c r="J2396" s="9">
        <v>1.2930999999999999</v>
      </c>
      <c r="K2396" s="10">
        <f>E2396*F2396</f>
        <v>1345.68</v>
      </c>
      <c r="L2396" s="11">
        <f>F2396-H2396</f>
        <v>21.140000000000004</v>
      </c>
      <c r="M2396" s="10">
        <f>L2396*E2396</f>
        <v>761.04000000000019</v>
      </c>
      <c r="N2396" s="6">
        <v>2004</v>
      </c>
      <c r="O2396" s="7">
        <v>4</v>
      </c>
      <c r="P2396" s="6">
        <v>12</v>
      </c>
      <c r="Q2396" s="6">
        <v>3</v>
      </c>
      <c r="R2396" s="6">
        <v>7</v>
      </c>
      <c r="S2396" s="8" t="s">
        <v>40</v>
      </c>
      <c r="T2396" s="8" t="s">
        <v>41</v>
      </c>
      <c r="U2396" s="8" t="s">
        <v>29</v>
      </c>
    </row>
    <row r="2397" spans="1:21" x14ac:dyDescent="0.2">
      <c r="A2397" s="12">
        <v>10355</v>
      </c>
      <c r="B2397" s="13">
        <v>38328</v>
      </c>
      <c r="C2397" s="12">
        <v>141</v>
      </c>
      <c r="D2397" s="12" t="s">
        <v>187</v>
      </c>
      <c r="E2397" s="14">
        <v>44</v>
      </c>
      <c r="F2397" s="12">
        <v>60.62</v>
      </c>
      <c r="G2397" s="12">
        <v>61.23</v>
      </c>
      <c r="H2397" s="12">
        <v>38.58</v>
      </c>
      <c r="I2397" s="9">
        <v>1.6500000000000001E-2</v>
      </c>
      <c r="J2397" s="9">
        <v>0.57020000000000004</v>
      </c>
      <c r="K2397" s="10">
        <f>E2397*F2397</f>
        <v>2667.2799999999997</v>
      </c>
      <c r="L2397" s="11">
        <f>F2397-H2397</f>
        <v>22.04</v>
      </c>
      <c r="M2397" s="10">
        <f>L2397*E2397</f>
        <v>969.76</v>
      </c>
      <c r="N2397" s="6">
        <v>2004</v>
      </c>
      <c r="O2397" s="7">
        <v>4</v>
      </c>
      <c r="P2397" s="6">
        <v>12</v>
      </c>
      <c r="Q2397" s="6">
        <v>3</v>
      </c>
      <c r="R2397" s="6">
        <v>7</v>
      </c>
      <c r="S2397" s="8" t="s">
        <v>40</v>
      </c>
      <c r="T2397" s="8" t="s">
        <v>41</v>
      </c>
      <c r="U2397" s="8" t="s">
        <v>29</v>
      </c>
    </row>
    <row r="2398" spans="1:21" x14ac:dyDescent="0.2">
      <c r="A2398" s="12">
        <v>10355</v>
      </c>
      <c r="B2398" s="13">
        <v>38328</v>
      </c>
      <c r="C2398" s="12">
        <v>141</v>
      </c>
      <c r="D2398" s="12" t="s">
        <v>191</v>
      </c>
      <c r="E2398" s="14">
        <v>32</v>
      </c>
      <c r="F2398" s="12">
        <v>137.62</v>
      </c>
      <c r="G2398" s="12">
        <v>140.43</v>
      </c>
      <c r="H2398" s="12">
        <v>98.3</v>
      </c>
      <c r="I2398" s="9">
        <v>2.18E-2</v>
      </c>
      <c r="J2398" s="9">
        <v>0.3967</v>
      </c>
      <c r="K2398" s="10">
        <f>E2398*F2398</f>
        <v>4403.84</v>
      </c>
      <c r="L2398" s="11">
        <f>F2398-H2398</f>
        <v>39.320000000000007</v>
      </c>
      <c r="M2398" s="10">
        <f>L2398*E2398</f>
        <v>1258.2400000000002</v>
      </c>
      <c r="N2398" s="6">
        <v>2004</v>
      </c>
      <c r="O2398" s="7">
        <v>4</v>
      </c>
      <c r="P2398" s="6">
        <v>12</v>
      </c>
      <c r="Q2398" s="6">
        <v>3</v>
      </c>
      <c r="R2398" s="6">
        <v>7</v>
      </c>
      <c r="S2398" s="8" t="s">
        <v>40</v>
      </c>
      <c r="T2398" s="8" t="s">
        <v>41</v>
      </c>
      <c r="U2398" s="8" t="s">
        <v>29</v>
      </c>
    </row>
    <row r="2399" spans="1:21" x14ac:dyDescent="0.2">
      <c r="A2399" s="12">
        <v>10355</v>
      </c>
      <c r="B2399" s="13">
        <v>38328</v>
      </c>
      <c r="C2399" s="12">
        <v>141</v>
      </c>
      <c r="D2399" s="12" t="s">
        <v>197</v>
      </c>
      <c r="E2399" s="14">
        <v>28</v>
      </c>
      <c r="F2399" s="12">
        <v>75.180000000000007</v>
      </c>
      <c r="G2399" s="12">
        <v>80.84</v>
      </c>
      <c r="H2399" s="12">
        <v>32.33</v>
      </c>
      <c r="I2399" s="9">
        <v>7.9799999999999996E-2</v>
      </c>
      <c r="J2399" s="9">
        <v>1.33</v>
      </c>
      <c r="K2399" s="10">
        <f>E2399*F2399</f>
        <v>2105.04</v>
      </c>
      <c r="L2399" s="11">
        <f>F2399-H2399</f>
        <v>42.850000000000009</v>
      </c>
      <c r="M2399" s="10">
        <f>L2399*E2399</f>
        <v>1199.8000000000002</v>
      </c>
      <c r="N2399" s="6">
        <v>2004</v>
      </c>
      <c r="O2399" s="7">
        <v>4</v>
      </c>
      <c r="P2399" s="6">
        <v>12</v>
      </c>
      <c r="Q2399" s="6">
        <v>3</v>
      </c>
      <c r="R2399" s="6">
        <v>7</v>
      </c>
      <c r="S2399" s="8" t="s">
        <v>40</v>
      </c>
      <c r="T2399" s="8" t="s">
        <v>41</v>
      </c>
      <c r="U2399" s="8" t="s">
        <v>29</v>
      </c>
    </row>
    <row r="2400" spans="1:21" x14ac:dyDescent="0.2">
      <c r="A2400" s="12">
        <v>10355</v>
      </c>
      <c r="B2400" s="13">
        <v>38328</v>
      </c>
      <c r="C2400" s="12">
        <v>141</v>
      </c>
      <c r="D2400" s="12" t="s">
        <v>200</v>
      </c>
      <c r="E2400" s="14">
        <v>38</v>
      </c>
      <c r="F2400" s="12">
        <v>32.99</v>
      </c>
      <c r="G2400" s="12">
        <v>40.229999999999997</v>
      </c>
      <c r="H2400" s="12">
        <v>24.14</v>
      </c>
      <c r="I2400" s="9">
        <v>0.2122</v>
      </c>
      <c r="J2400" s="9">
        <v>0.37280000000000002</v>
      </c>
      <c r="K2400" s="10">
        <f>E2400*F2400</f>
        <v>1253.6200000000001</v>
      </c>
      <c r="L2400" s="11">
        <f>F2400-H2400</f>
        <v>8.8500000000000014</v>
      </c>
      <c r="M2400" s="10">
        <f>L2400*E2400</f>
        <v>336.30000000000007</v>
      </c>
      <c r="N2400" s="6">
        <v>2004</v>
      </c>
      <c r="O2400" s="7">
        <v>4</v>
      </c>
      <c r="P2400" s="6">
        <v>12</v>
      </c>
      <c r="Q2400" s="6">
        <v>3</v>
      </c>
      <c r="R2400" s="6">
        <v>7</v>
      </c>
      <c r="S2400" s="8" t="s">
        <v>40</v>
      </c>
      <c r="T2400" s="8" t="s">
        <v>41</v>
      </c>
      <c r="U2400" s="8" t="s">
        <v>29</v>
      </c>
    </row>
    <row r="2401" spans="1:21" x14ac:dyDescent="0.2">
      <c r="A2401" s="12">
        <v>10355</v>
      </c>
      <c r="B2401" s="13">
        <v>38328</v>
      </c>
      <c r="C2401" s="12">
        <v>141</v>
      </c>
      <c r="D2401" s="12" t="s">
        <v>205</v>
      </c>
      <c r="E2401" s="14">
        <v>40</v>
      </c>
      <c r="F2401" s="12">
        <v>93.89</v>
      </c>
      <c r="G2401" s="12">
        <v>102.05</v>
      </c>
      <c r="H2401" s="12">
        <v>56.13</v>
      </c>
      <c r="I2401" s="9">
        <v>8.5199999999999998E-2</v>
      </c>
      <c r="J2401" s="9">
        <v>0.67700000000000005</v>
      </c>
      <c r="K2401" s="10">
        <f>E2401*F2401</f>
        <v>3755.6</v>
      </c>
      <c r="L2401" s="11">
        <f>F2401-H2401</f>
        <v>37.76</v>
      </c>
      <c r="M2401" s="10">
        <f>L2401*E2401</f>
        <v>1510.3999999999999</v>
      </c>
      <c r="N2401" s="6">
        <v>2004</v>
      </c>
      <c r="O2401" s="7">
        <v>4</v>
      </c>
      <c r="P2401" s="6">
        <v>12</v>
      </c>
      <c r="Q2401" s="6">
        <v>3</v>
      </c>
      <c r="R2401" s="6">
        <v>7</v>
      </c>
      <c r="S2401" s="8" t="s">
        <v>40</v>
      </c>
      <c r="T2401" s="8" t="s">
        <v>41</v>
      </c>
      <c r="U2401" s="8" t="s">
        <v>29</v>
      </c>
    </row>
    <row r="2402" spans="1:21" x14ac:dyDescent="0.2">
      <c r="A2402" s="12">
        <v>10356</v>
      </c>
      <c r="B2402" s="13">
        <v>38330</v>
      </c>
      <c r="C2402" s="12">
        <v>250</v>
      </c>
      <c r="D2402" s="12" t="s">
        <v>123</v>
      </c>
      <c r="E2402" s="14">
        <v>43</v>
      </c>
      <c r="F2402" s="12">
        <v>120.31</v>
      </c>
      <c r="G2402" s="12">
        <v>141.54</v>
      </c>
      <c r="H2402" s="12">
        <v>83.51</v>
      </c>
      <c r="I2402" s="9">
        <v>0.17449999999999999</v>
      </c>
      <c r="J2402" s="9">
        <v>0.44309999999999999</v>
      </c>
      <c r="K2402" s="10">
        <f>E2402*F2402</f>
        <v>5173.33</v>
      </c>
      <c r="L2402" s="11">
        <f>F2402-H2402</f>
        <v>36.799999999999997</v>
      </c>
      <c r="M2402" s="10">
        <f>L2402*E2402</f>
        <v>1582.3999999999999</v>
      </c>
      <c r="N2402" s="6">
        <v>2004</v>
      </c>
      <c r="O2402" s="7">
        <v>4</v>
      </c>
      <c r="P2402" s="6">
        <v>12</v>
      </c>
      <c r="Q2402" s="6">
        <v>5</v>
      </c>
      <c r="R2402" s="6">
        <v>9</v>
      </c>
      <c r="S2402" s="8" t="s">
        <v>30</v>
      </c>
      <c r="T2402" s="8" t="s">
        <v>31</v>
      </c>
      <c r="U2402" s="8" t="s">
        <v>29</v>
      </c>
    </row>
    <row r="2403" spans="1:21" x14ac:dyDescent="0.2">
      <c r="A2403" s="12">
        <v>10356</v>
      </c>
      <c r="B2403" s="13">
        <v>38330</v>
      </c>
      <c r="C2403" s="12">
        <v>250</v>
      </c>
      <c r="D2403" s="12" t="s">
        <v>126</v>
      </c>
      <c r="E2403" s="14">
        <v>50</v>
      </c>
      <c r="F2403" s="12">
        <v>82.19</v>
      </c>
      <c r="G2403" s="12">
        <v>102.74</v>
      </c>
      <c r="H2403" s="12">
        <v>60.62</v>
      </c>
      <c r="I2403" s="9">
        <v>0.2555</v>
      </c>
      <c r="J2403" s="9">
        <v>0.3629</v>
      </c>
      <c r="K2403" s="10">
        <f>E2403*F2403</f>
        <v>4109.5</v>
      </c>
      <c r="L2403" s="11">
        <f>F2403-H2403</f>
        <v>21.57</v>
      </c>
      <c r="M2403" s="10">
        <f>L2403*E2403</f>
        <v>1078.5</v>
      </c>
      <c r="N2403" s="6">
        <v>2004</v>
      </c>
      <c r="O2403" s="7">
        <v>4</v>
      </c>
      <c r="P2403" s="6">
        <v>12</v>
      </c>
      <c r="Q2403" s="6">
        <v>5</v>
      </c>
      <c r="R2403" s="6">
        <v>9</v>
      </c>
      <c r="S2403" s="8" t="s">
        <v>30</v>
      </c>
      <c r="T2403" s="8" t="s">
        <v>31</v>
      </c>
      <c r="U2403" s="8" t="s">
        <v>29</v>
      </c>
    </row>
    <row r="2404" spans="1:21" x14ac:dyDescent="0.2">
      <c r="A2404" s="12">
        <v>10356</v>
      </c>
      <c r="B2404" s="13">
        <v>38330</v>
      </c>
      <c r="C2404" s="12">
        <v>250</v>
      </c>
      <c r="D2404" s="12" t="s">
        <v>129</v>
      </c>
      <c r="E2404" s="14">
        <v>22</v>
      </c>
      <c r="F2404" s="12">
        <v>44.75</v>
      </c>
      <c r="G2404" s="12">
        <v>53.91</v>
      </c>
      <c r="H2404" s="12">
        <v>24.26</v>
      </c>
      <c r="I2404" s="9">
        <v>0.2011</v>
      </c>
      <c r="J2404" s="9">
        <v>0.82440000000000002</v>
      </c>
      <c r="K2404" s="10">
        <f>E2404*F2404</f>
        <v>984.5</v>
      </c>
      <c r="L2404" s="11">
        <f>F2404-H2404</f>
        <v>20.49</v>
      </c>
      <c r="M2404" s="10">
        <f>L2404*E2404</f>
        <v>450.78</v>
      </c>
      <c r="N2404" s="6">
        <v>2004</v>
      </c>
      <c r="O2404" s="7">
        <v>4</v>
      </c>
      <c r="P2404" s="6">
        <v>12</v>
      </c>
      <c r="Q2404" s="6">
        <v>5</v>
      </c>
      <c r="R2404" s="6">
        <v>9</v>
      </c>
      <c r="S2404" s="8" t="s">
        <v>30</v>
      </c>
      <c r="T2404" s="8" t="s">
        <v>31</v>
      </c>
      <c r="U2404" s="8" t="s">
        <v>29</v>
      </c>
    </row>
    <row r="2405" spans="1:21" x14ac:dyDescent="0.2">
      <c r="A2405" s="12">
        <v>10356</v>
      </c>
      <c r="B2405" s="13">
        <v>38330</v>
      </c>
      <c r="C2405" s="12">
        <v>250</v>
      </c>
      <c r="D2405" s="12" t="s">
        <v>136</v>
      </c>
      <c r="E2405" s="14">
        <v>27</v>
      </c>
      <c r="F2405" s="12">
        <v>130.87</v>
      </c>
      <c r="G2405" s="12">
        <v>142.25</v>
      </c>
      <c r="H2405" s="12">
        <v>93.89</v>
      </c>
      <c r="I2405" s="9">
        <v>8.4099999999999994E-2</v>
      </c>
      <c r="J2405" s="9">
        <v>0.39410000000000001</v>
      </c>
      <c r="K2405" s="10">
        <f>E2405*F2405</f>
        <v>3533.4900000000002</v>
      </c>
      <c r="L2405" s="11">
        <f>F2405-H2405</f>
        <v>36.980000000000004</v>
      </c>
      <c r="M2405" s="10">
        <f>L2405*E2405</f>
        <v>998.46000000000015</v>
      </c>
      <c r="N2405" s="6">
        <v>2004</v>
      </c>
      <c r="O2405" s="7">
        <v>4</v>
      </c>
      <c r="P2405" s="6">
        <v>12</v>
      </c>
      <c r="Q2405" s="6">
        <v>5</v>
      </c>
      <c r="R2405" s="6">
        <v>9</v>
      </c>
      <c r="S2405" s="8" t="s">
        <v>30</v>
      </c>
      <c r="T2405" s="8" t="s">
        <v>31</v>
      </c>
      <c r="U2405" s="8" t="s">
        <v>29</v>
      </c>
    </row>
    <row r="2406" spans="1:21" x14ac:dyDescent="0.2">
      <c r="A2406" s="12">
        <v>10356</v>
      </c>
      <c r="B2406" s="13">
        <v>38330</v>
      </c>
      <c r="C2406" s="12">
        <v>250</v>
      </c>
      <c r="D2406" s="12" t="s">
        <v>141</v>
      </c>
      <c r="E2406" s="14">
        <v>29</v>
      </c>
      <c r="F2406" s="12">
        <v>106.79</v>
      </c>
      <c r="G2406" s="12">
        <v>127.13</v>
      </c>
      <c r="H2406" s="12">
        <v>58.48</v>
      </c>
      <c r="I2406" s="9">
        <v>0.18729999999999999</v>
      </c>
      <c r="J2406" s="9">
        <v>0.82079999999999997</v>
      </c>
      <c r="K2406" s="10">
        <f>E2406*F2406</f>
        <v>3096.9100000000003</v>
      </c>
      <c r="L2406" s="11">
        <f>F2406-H2406</f>
        <v>48.310000000000009</v>
      </c>
      <c r="M2406" s="10">
        <f>L2406*E2406</f>
        <v>1400.9900000000002</v>
      </c>
      <c r="N2406" s="6">
        <v>2004</v>
      </c>
      <c r="O2406" s="7">
        <v>4</v>
      </c>
      <c r="P2406" s="6">
        <v>12</v>
      </c>
      <c r="Q2406" s="6">
        <v>5</v>
      </c>
      <c r="R2406" s="6">
        <v>9</v>
      </c>
      <c r="S2406" s="8" t="s">
        <v>30</v>
      </c>
      <c r="T2406" s="8" t="s">
        <v>31</v>
      </c>
      <c r="U2406" s="8" t="s">
        <v>29</v>
      </c>
    </row>
    <row r="2407" spans="1:21" x14ac:dyDescent="0.2">
      <c r="A2407" s="12">
        <v>10356</v>
      </c>
      <c r="B2407" s="13">
        <v>38330</v>
      </c>
      <c r="C2407" s="12">
        <v>250</v>
      </c>
      <c r="D2407" s="12" t="s">
        <v>147</v>
      </c>
      <c r="E2407" s="14">
        <v>30</v>
      </c>
      <c r="F2407" s="12">
        <v>158.63</v>
      </c>
      <c r="G2407" s="12">
        <v>168.75</v>
      </c>
      <c r="H2407" s="12">
        <v>72.56</v>
      </c>
      <c r="I2407" s="9">
        <v>6.3E-2</v>
      </c>
      <c r="J2407" s="9">
        <v>1.1852</v>
      </c>
      <c r="K2407" s="10">
        <f>E2407*F2407</f>
        <v>4758.8999999999996</v>
      </c>
      <c r="L2407" s="11">
        <f>F2407-H2407</f>
        <v>86.07</v>
      </c>
      <c r="M2407" s="10">
        <f>L2407*E2407</f>
        <v>2582.1</v>
      </c>
      <c r="N2407" s="6">
        <v>2004</v>
      </c>
      <c r="O2407" s="7">
        <v>4</v>
      </c>
      <c r="P2407" s="6">
        <v>12</v>
      </c>
      <c r="Q2407" s="6">
        <v>5</v>
      </c>
      <c r="R2407" s="6">
        <v>9</v>
      </c>
      <c r="S2407" s="8" t="s">
        <v>30</v>
      </c>
      <c r="T2407" s="8" t="s">
        <v>31</v>
      </c>
      <c r="U2407" s="8" t="s">
        <v>29</v>
      </c>
    </row>
    <row r="2408" spans="1:21" x14ac:dyDescent="0.2">
      <c r="A2408" s="12">
        <v>10356</v>
      </c>
      <c r="B2408" s="13">
        <v>38330</v>
      </c>
      <c r="C2408" s="12">
        <v>250</v>
      </c>
      <c r="D2408" s="12" t="s">
        <v>174</v>
      </c>
      <c r="E2408" s="14">
        <v>48</v>
      </c>
      <c r="F2408" s="12">
        <v>31.86</v>
      </c>
      <c r="G2408" s="12">
        <v>33.19</v>
      </c>
      <c r="H2408" s="12">
        <v>22.57</v>
      </c>
      <c r="I2408" s="9">
        <v>3.1399999999999997E-2</v>
      </c>
      <c r="J2408" s="9">
        <v>0.39879999999999999</v>
      </c>
      <c r="K2408" s="10">
        <f>E2408*F2408</f>
        <v>1529.28</v>
      </c>
      <c r="L2408" s="11">
        <f>F2408-H2408</f>
        <v>9.2899999999999991</v>
      </c>
      <c r="M2408" s="10">
        <f>L2408*E2408</f>
        <v>445.91999999999996</v>
      </c>
      <c r="N2408" s="6">
        <v>2004</v>
      </c>
      <c r="O2408" s="7">
        <v>4</v>
      </c>
      <c r="P2408" s="6">
        <v>12</v>
      </c>
      <c r="Q2408" s="6">
        <v>5</v>
      </c>
      <c r="R2408" s="6">
        <v>9</v>
      </c>
      <c r="S2408" s="8" t="s">
        <v>30</v>
      </c>
      <c r="T2408" s="8" t="s">
        <v>31</v>
      </c>
      <c r="U2408" s="8" t="s">
        <v>29</v>
      </c>
    </row>
    <row r="2409" spans="1:21" x14ac:dyDescent="0.2">
      <c r="A2409" s="12">
        <v>10356</v>
      </c>
      <c r="B2409" s="13">
        <v>38330</v>
      </c>
      <c r="C2409" s="12">
        <v>250</v>
      </c>
      <c r="D2409" s="12" t="s">
        <v>177</v>
      </c>
      <c r="E2409" s="14">
        <v>26</v>
      </c>
      <c r="F2409" s="12">
        <v>42.11</v>
      </c>
      <c r="G2409" s="12">
        <v>44.8</v>
      </c>
      <c r="H2409" s="12">
        <v>20.61</v>
      </c>
      <c r="I2409" s="9">
        <v>7.1199999999999999E-2</v>
      </c>
      <c r="J2409" s="9">
        <v>1.0673999999999999</v>
      </c>
      <c r="K2409" s="10">
        <f>E2409*F2409</f>
        <v>1094.8599999999999</v>
      </c>
      <c r="L2409" s="11">
        <f>F2409-H2409</f>
        <v>21.5</v>
      </c>
      <c r="M2409" s="10">
        <f>L2409*E2409</f>
        <v>559</v>
      </c>
      <c r="N2409" s="6">
        <v>2004</v>
      </c>
      <c r="O2409" s="7">
        <v>4</v>
      </c>
      <c r="P2409" s="6">
        <v>12</v>
      </c>
      <c r="Q2409" s="6">
        <v>5</v>
      </c>
      <c r="R2409" s="6">
        <v>9</v>
      </c>
      <c r="S2409" s="8" t="s">
        <v>30</v>
      </c>
      <c r="T2409" s="8" t="s">
        <v>31</v>
      </c>
      <c r="U2409" s="8" t="s">
        <v>29</v>
      </c>
    </row>
    <row r="2410" spans="1:21" x14ac:dyDescent="0.2">
      <c r="A2410" s="12">
        <v>10356</v>
      </c>
      <c r="B2410" s="13">
        <v>38330</v>
      </c>
      <c r="C2410" s="12">
        <v>250</v>
      </c>
      <c r="D2410" s="12" t="s">
        <v>209</v>
      </c>
      <c r="E2410" s="14">
        <v>26</v>
      </c>
      <c r="F2410" s="12">
        <v>78.11</v>
      </c>
      <c r="G2410" s="12">
        <v>81.36</v>
      </c>
      <c r="H2410" s="12">
        <v>34.17</v>
      </c>
      <c r="I2410" s="9">
        <v>3.8399999999999997E-2</v>
      </c>
      <c r="J2410" s="9">
        <v>1.2877000000000001</v>
      </c>
      <c r="K2410" s="10">
        <f>E2410*F2410</f>
        <v>2030.86</v>
      </c>
      <c r="L2410" s="11">
        <f>F2410-H2410</f>
        <v>43.94</v>
      </c>
      <c r="M2410" s="10">
        <f>L2410*E2410</f>
        <v>1142.44</v>
      </c>
      <c r="N2410" s="6">
        <v>2004</v>
      </c>
      <c r="O2410" s="7">
        <v>4</v>
      </c>
      <c r="P2410" s="6">
        <v>12</v>
      </c>
      <c r="Q2410" s="6">
        <v>5</v>
      </c>
      <c r="R2410" s="6">
        <v>9</v>
      </c>
      <c r="S2410" s="8" t="s">
        <v>30</v>
      </c>
      <c r="T2410" s="8" t="s">
        <v>31</v>
      </c>
      <c r="U2410" s="8" t="s">
        <v>29</v>
      </c>
    </row>
    <row r="2411" spans="1:21" x14ac:dyDescent="0.2">
      <c r="A2411" s="12">
        <v>10357</v>
      </c>
      <c r="B2411" s="13">
        <v>38331</v>
      </c>
      <c r="C2411" s="12">
        <v>124</v>
      </c>
      <c r="D2411" s="12" t="s">
        <v>54</v>
      </c>
      <c r="E2411" s="14">
        <v>32</v>
      </c>
      <c r="F2411" s="12">
        <v>199.3</v>
      </c>
      <c r="G2411" s="12">
        <v>214.3</v>
      </c>
      <c r="H2411" s="12">
        <v>98.58</v>
      </c>
      <c r="I2411" s="9">
        <v>7.5300000000000006E-2</v>
      </c>
      <c r="J2411" s="9">
        <v>1.0245</v>
      </c>
      <c r="K2411" s="10">
        <f>E2411*F2411</f>
        <v>6377.6</v>
      </c>
      <c r="L2411" s="11">
        <f>F2411-H2411</f>
        <v>100.72000000000001</v>
      </c>
      <c r="M2411" s="10">
        <f>L2411*E2411</f>
        <v>3223.0400000000004</v>
      </c>
      <c r="N2411" s="6">
        <v>2004</v>
      </c>
      <c r="O2411" s="7">
        <v>4</v>
      </c>
      <c r="P2411" s="6">
        <v>12</v>
      </c>
      <c r="Q2411" s="6">
        <v>6</v>
      </c>
      <c r="R2411" s="6">
        <v>10</v>
      </c>
      <c r="S2411" s="8" t="s">
        <v>23</v>
      </c>
      <c r="T2411" s="8" t="s">
        <v>24</v>
      </c>
      <c r="U2411" s="8" t="s">
        <v>25</v>
      </c>
    </row>
    <row r="2412" spans="1:21" x14ac:dyDescent="0.2">
      <c r="A2412" s="12">
        <v>10357</v>
      </c>
      <c r="B2412" s="13">
        <v>38331</v>
      </c>
      <c r="C2412" s="12">
        <v>124</v>
      </c>
      <c r="D2412" s="12" t="s">
        <v>93</v>
      </c>
      <c r="E2412" s="14">
        <v>43</v>
      </c>
      <c r="F2412" s="12">
        <v>135.91999999999999</v>
      </c>
      <c r="G2412" s="12">
        <v>147.74</v>
      </c>
      <c r="H2412" s="12">
        <v>103.42</v>
      </c>
      <c r="I2412" s="9">
        <v>8.8300000000000003E-2</v>
      </c>
      <c r="J2412" s="9">
        <v>0.31909999999999999</v>
      </c>
      <c r="K2412" s="10">
        <f>E2412*F2412</f>
        <v>5844.5599999999995</v>
      </c>
      <c r="L2412" s="11">
        <f>F2412-H2412</f>
        <v>32.499999999999986</v>
      </c>
      <c r="M2412" s="10">
        <f>L2412*E2412</f>
        <v>1397.4999999999993</v>
      </c>
      <c r="N2412" s="6">
        <v>2004</v>
      </c>
      <c r="O2412" s="7">
        <v>4</v>
      </c>
      <c r="P2412" s="6">
        <v>12</v>
      </c>
      <c r="Q2412" s="6">
        <v>6</v>
      </c>
      <c r="R2412" s="6">
        <v>10</v>
      </c>
      <c r="S2412" s="8" t="s">
        <v>23</v>
      </c>
      <c r="T2412" s="8" t="s">
        <v>24</v>
      </c>
      <c r="U2412" s="8" t="s">
        <v>25</v>
      </c>
    </row>
    <row r="2413" spans="1:21" x14ac:dyDescent="0.2">
      <c r="A2413" s="12">
        <v>10357</v>
      </c>
      <c r="B2413" s="13">
        <v>38331</v>
      </c>
      <c r="C2413" s="12">
        <v>124</v>
      </c>
      <c r="D2413" s="12" t="s">
        <v>111</v>
      </c>
      <c r="E2413" s="14">
        <v>49</v>
      </c>
      <c r="F2413" s="12">
        <v>109.34</v>
      </c>
      <c r="G2413" s="12">
        <v>136.66999999999999</v>
      </c>
      <c r="H2413" s="12">
        <v>77.900000000000006</v>
      </c>
      <c r="I2413" s="9">
        <v>0.24690000000000001</v>
      </c>
      <c r="J2413" s="9">
        <v>0.39789999999999998</v>
      </c>
      <c r="K2413" s="10">
        <f>E2413*F2413</f>
        <v>5357.66</v>
      </c>
      <c r="L2413" s="11">
        <f>F2413-H2413</f>
        <v>31.439999999999998</v>
      </c>
      <c r="M2413" s="10">
        <f>L2413*E2413</f>
        <v>1540.56</v>
      </c>
      <c r="N2413" s="6">
        <v>2004</v>
      </c>
      <c r="O2413" s="7">
        <v>4</v>
      </c>
      <c r="P2413" s="6">
        <v>12</v>
      </c>
      <c r="Q2413" s="6">
        <v>6</v>
      </c>
      <c r="R2413" s="6">
        <v>10</v>
      </c>
      <c r="S2413" s="8" t="s">
        <v>23</v>
      </c>
      <c r="T2413" s="8" t="s">
        <v>24</v>
      </c>
      <c r="U2413" s="8" t="s">
        <v>25</v>
      </c>
    </row>
    <row r="2414" spans="1:21" x14ac:dyDescent="0.2">
      <c r="A2414" s="12">
        <v>10357</v>
      </c>
      <c r="B2414" s="13">
        <v>38331</v>
      </c>
      <c r="C2414" s="12">
        <v>124</v>
      </c>
      <c r="D2414" s="12" t="s">
        <v>122</v>
      </c>
      <c r="E2414" s="14">
        <v>39</v>
      </c>
      <c r="F2414" s="12">
        <v>112</v>
      </c>
      <c r="G2414" s="12">
        <v>116.67</v>
      </c>
      <c r="H2414" s="12">
        <v>58.33</v>
      </c>
      <c r="I2414" s="9">
        <v>4.4600000000000001E-2</v>
      </c>
      <c r="J2414" s="9">
        <v>0.92579999999999996</v>
      </c>
      <c r="K2414" s="10">
        <f>E2414*F2414</f>
        <v>4368</v>
      </c>
      <c r="L2414" s="11">
        <f>F2414-H2414</f>
        <v>53.67</v>
      </c>
      <c r="M2414" s="10">
        <f>L2414*E2414</f>
        <v>2093.13</v>
      </c>
      <c r="N2414" s="6">
        <v>2004</v>
      </c>
      <c r="O2414" s="7">
        <v>4</v>
      </c>
      <c r="P2414" s="6">
        <v>12</v>
      </c>
      <c r="Q2414" s="6">
        <v>6</v>
      </c>
      <c r="R2414" s="6">
        <v>10</v>
      </c>
      <c r="S2414" s="8" t="s">
        <v>23</v>
      </c>
      <c r="T2414" s="8" t="s">
        <v>24</v>
      </c>
      <c r="U2414" s="8" t="s">
        <v>25</v>
      </c>
    </row>
    <row r="2415" spans="1:21" x14ac:dyDescent="0.2">
      <c r="A2415" s="12">
        <v>10357</v>
      </c>
      <c r="B2415" s="13">
        <v>38331</v>
      </c>
      <c r="C2415" s="12">
        <v>124</v>
      </c>
      <c r="D2415" s="12" t="s">
        <v>142</v>
      </c>
      <c r="E2415" s="14">
        <v>41</v>
      </c>
      <c r="F2415" s="12">
        <v>58.95</v>
      </c>
      <c r="G2415" s="12">
        <v>60.77</v>
      </c>
      <c r="H2415" s="12">
        <v>24.92</v>
      </c>
      <c r="I2415" s="9">
        <v>3.39E-2</v>
      </c>
      <c r="J2415" s="9">
        <v>1.3644000000000001</v>
      </c>
      <c r="K2415" s="10">
        <f>E2415*F2415</f>
        <v>2416.9500000000003</v>
      </c>
      <c r="L2415" s="11">
        <f>F2415-H2415</f>
        <v>34.03</v>
      </c>
      <c r="M2415" s="10">
        <f>L2415*E2415</f>
        <v>1395.23</v>
      </c>
      <c r="N2415" s="6">
        <v>2004</v>
      </c>
      <c r="O2415" s="7">
        <v>4</v>
      </c>
      <c r="P2415" s="6">
        <v>12</v>
      </c>
      <c r="Q2415" s="6">
        <v>6</v>
      </c>
      <c r="R2415" s="6">
        <v>10</v>
      </c>
      <c r="S2415" s="8" t="s">
        <v>23</v>
      </c>
      <c r="T2415" s="8" t="s">
        <v>24</v>
      </c>
      <c r="U2415" s="8" t="s">
        <v>25</v>
      </c>
    </row>
    <row r="2416" spans="1:21" x14ac:dyDescent="0.2">
      <c r="A2416" s="12">
        <v>10357</v>
      </c>
      <c r="B2416" s="13">
        <v>38331</v>
      </c>
      <c r="C2416" s="12">
        <v>124</v>
      </c>
      <c r="D2416" s="12" t="s">
        <v>149</v>
      </c>
      <c r="E2416" s="14">
        <v>41</v>
      </c>
      <c r="F2416" s="12">
        <v>91.18</v>
      </c>
      <c r="G2416" s="12">
        <v>101.31</v>
      </c>
      <c r="H2416" s="12">
        <v>60.78</v>
      </c>
      <c r="I2416" s="9">
        <v>0.10970000000000001</v>
      </c>
      <c r="J2416" s="9">
        <v>0.49359999999999998</v>
      </c>
      <c r="K2416" s="10">
        <f>E2416*F2416</f>
        <v>3738.38</v>
      </c>
      <c r="L2416" s="11">
        <f>F2416-H2416</f>
        <v>30.400000000000006</v>
      </c>
      <c r="M2416" s="10">
        <f>L2416*E2416</f>
        <v>1246.4000000000003</v>
      </c>
      <c r="N2416" s="6">
        <v>2004</v>
      </c>
      <c r="O2416" s="7">
        <v>4</v>
      </c>
      <c r="P2416" s="6">
        <v>12</v>
      </c>
      <c r="Q2416" s="6">
        <v>6</v>
      </c>
      <c r="R2416" s="6">
        <v>10</v>
      </c>
      <c r="S2416" s="8" t="s">
        <v>23</v>
      </c>
      <c r="T2416" s="8" t="s">
        <v>24</v>
      </c>
      <c r="U2416" s="8" t="s">
        <v>25</v>
      </c>
    </row>
    <row r="2417" spans="1:21" x14ac:dyDescent="0.2">
      <c r="A2417" s="12">
        <v>10357</v>
      </c>
      <c r="B2417" s="13">
        <v>38331</v>
      </c>
      <c r="C2417" s="12">
        <v>124</v>
      </c>
      <c r="D2417" s="12" t="s">
        <v>150</v>
      </c>
      <c r="E2417" s="14">
        <v>49</v>
      </c>
      <c r="F2417" s="12">
        <v>59.34</v>
      </c>
      <c r="G2417" s="12">
        <v>62.46</v>
      </c>
      <c r="H2417" s="12">
        <v>34.35</v>
      </c>
      <c r="I2417" s="9">
        <v>5.0599999999999999E-2</v>
      </c>
      <c r="J2417" s="9">
        <v>0.7278</v>
      </c>
      <c r="K2417" s="10">
        <f>E2417*F2417</f>
        <v>2907.6600000000003</v>
      </c>
      <c r="L2417" s="11">
        <f>F2417-H2417</f>
        <v>24.990000000000002</v>
      </c>
      <c r="M2417" s="10">
        <f>L2417*E2417</f>
        <v>1224.51</v>
      </c>
      <c r="N2417" s="6">
        <v>2004</v>
      </c>
      <c r="O2417" s="7">
        <v>4</v>
      </c>
      <c r="P2417" s="6">
        <v>12</v>
      </c>
      <c r="Q2417" s="6">
        <v>6</v>
      </c>
      <c r="R2417" s="6">
        <v>10</v>
      </c>
      <c r="S2417" s="8" t="s">
        <v>23</v>
      </c>
      <c r="T2417" s="8" t="s">
        <v>24</v>
      </c>
      <c r="U2417" s="8" t="s">
        <v>25</v>
      </c>
    </row>
    <row r="2418" spans="1:21" x14ac:dyDescent="0.2">
      <c r="A2418" s="12">
        <v>10357</v>
      </c>
      <c r="B2418" s="13">
        <v>38331</v>
      </c>
      <c r="C2418" s="12">
        <v>124</v>
      </c>
      <c r="D2418" s="12" t="s">
        <v>152</v>
      </c>
      <c r="E2418" s="14">
        <v>44</v>
      </c>
      <c r="F2418" s="12">
        <v>104.72</v>
      </c>
      <c r="G2418" s="12">
        <v>104.72</v>
      </c>
      <c r="H2418" s="12">
        <v>60.74</v>
      </c>
      <c r="I2418" s="9">
        <v>0</v>
      </c>
      <c r="J2418" s="9">
        <v>0.72440000000000004</v>
      </c>
      <c r="K2418" s="10">
        <f>E2418*F2418</f>
        <v>4607.68</v>
      </c>
      <c r="L2418" s="11">
        <f>F2418-H2418</f>
        <v>43.98</v>
      </c>
      <c r="M2418" s="10">
        <f>L2418*E2418</f>
        <v>1935.12</v>
      </c>
      <c r="N2418" s="6">
        <v>2004</v>
      </c>
      <c r="O2418" s="7">
        <v>4</v>
      </c>
      <c r="P2418" s="6">
        <v>12</v>
      </c>
      <c r="Q2418" s="6">
        <v>6</v>
      </c>
      <c r="R2418" s="6">
        <v>10</v>
      </c>
      <c r="S2418" s="8" t="s">
        <v>23</v>
      </c>
      <c r="T2418" s="8" t="s">
        <v>24</v>
      </c>
      <c r="U2418" s="8" t="s">
        <v>25</v>
      </c>
    </row>
    <row r="2419" spans="1:21" x14ac:dyDescent="0.2">
      <c r="A2419" s="12">
        <v>10357</v>
      </c>
      <c r="B2419" s="13">
        <v>38331</v>
      </c>
      <c r="C2419" s="12">
        <v>124</v>
      </c>
      <c r="D2419" s="12" t="s">
        <v>157</v>
      </c>
      <c r="E2419" s="14">
        <v>25</v>
      </c>
      <c r="F2419" s="12">
        <v>84.33</v>
      </c>
      <c r="G2419" s="12">
        <v>99.21</v>
      </c>
      <c r="H2419" s="12">
        <v>57.54</v>
      </c>
      <c r="I2419" s="9">
        <v>0.1779</v>
      </c>
      <c r="J2419" s="9">
        <v>0.46920000000000001</v>
      </c>
      <c r="K2419" s="10">
        <f>E2419*F2419</f>
        <v>2108.25</v>
      </c>
      <c r="L2419" s="11">
        <f>F2419-H2419</f>
        <v>26.79</v>
      </c>
      <c r="M2419" s="10">
        <f>L2419*E2419</f>
        <v>669.75</v>
      </c>
      <c r="N2419" s="6">
        <v>2004</v>
      </c>
      <c r="O2419" s="7">
        <v>4</v>
      </c>
      <c r="P2419" s="6">
        <v>12</v>
      </c>
      <c r="Q2419" s="6">
        <v>6</v>
      </c>
      <c r="R2419" s="6">
        <v>10</v>
      </c>
      <c r="S2419" s="8" t="s">
        <v>23</v>
      </c>
      <c r="T2419" s="8" t="s">
        <v>24</v>
      </c>
      <c r="U2419" s="8" t="s">
        <v>25</v>
      </c>
    </row>
    <row r="2420" spans="1:21" x14ac:dyDescent="0.2">
      <c r="A2420" s="12">
        <v>10357</v>
      </c>
      <c r="B2420" s="13">
        <v>38331</v>
      </c>
      <c r="C2420" s="12">
        <v>124</v>
      </c>
      <c r="D2420" s="12" t="s">
        <v>165</v>
      </c>
      <c r="E2420" s="14">
        <v>28</v>
      </c>
      <c r="F2420" s="12">
        <v>105.34</v>
      </c>
      <c r="G2420" s="12">
        <v>121.08</v>
      </c>
      <c r="H2420" s="12">
        <v>84.76</v>
      </c>
      <c r="I2420" s="9">
        <v>0.15190000000000001</v>
      </c>
      <c r="J2420" s="9">
        <v>0.24779999999999999</v>
      </c>
      <c r="K2420" s="10">
        <f>E2420*F2420</f>
        <v>2949.52</v>
      </c>
      <c r="L2420" s="11">
        <f>F2420-H2420</f>
        <v>20.58</v>
      </c>
      <c r="M2420" s="10">
        <f>L2420*E2420</f>
        <v>576.24</v>
      </c>
      <c r="N2420" s="6">
        <v>2004</v>
      </c>
      <c r="O2420" s="7">
        <v>4</v>
      </c>
      <c r="P2420" s="6">
        <v>12</v>
      </c>
      <c r="Q2420" s="6">
        <v>6</v>
      </c>
      <c r="R2420" s="6">
        <v>10</v>
      </c>
      <c r="S2420" s="8" t="s">
        <v>23</v>
      </c>
      <c r="T2420" s="8" t="s">
        <v>24</v>
      </c>
      <c r="U2420" s="8" t="s">
        <v>25</v>
      </c>
    </row>
    <row r="2421" spans="1:21" x14ac:dyDescent="0.2">
      <c r="A2421" s="12">
        <v>10358</v>
      </c>
      <c r="B2421" s="13">
        <v>38331</v>
      </c>
      <c r="C2421" s="12">
        <v>141</v>
      </c>
      <c r="D2421" s="12" t="s">
        <v>113</v>
      </c>
      <c r="E2421" s="14">
        <v>49</v>
      </c>
      <c r="F2421" s="12">
        <v>129.93</v>
      </c>
      <c r="G2421" s="12">
        <v>151.08000000000001</v>
      </c>
      <c r="H2421" s="12">
        <v>89.14</v>
      </c>
      <c r="I2421" s="9">
        <v>0.16159999999999999</v>
      </c>
      <c r="J2421" s="9">
        <v>0.46</v>
      </c>
      <c r="K2421" s="10">
        <f>E2421*F2421</f>
        <v>6366.5700000000006</v>
      </c>
      <c r="L2421" s="11">
        <f>F2421-H2421</f>
        <v>40.790000000000006</v>
      </c>
      <c r="M2421" s="10">
        <f>L2421*E2421</f>
        <v>1998.7100000000003</v>
      </c>
      <c r="N2421" s="6">
        <v>2004</v>
      </c>
      <c r="O2421" s="7">
        <v>4</v>
      </c>
      <c r="P2421" s="6">
        <v>12</v>
      </c>
      <c r="Q2421" s="6">
        <v>6</v>
      </c>
      <c r="R2421" s="6">
        <v>10</v>
      </c>
      <c r="S2421" s="8" t="s">
        <v>40</v>
      </c>
      <c r="T2421" s="8" t="s">
        <v>41</v>
      </c>
      <c r="U2421" s="8" t="s">
        <v>29</v>
      </c>
    </row>
    <row r="2422" spans="1:21" x14ac:dyDescent="0.2">
      <c r="A2422" s="12">
        <v>10358</v>
      </c>
      <c r="B2422" s="13">
        <v>38331</v>
      </c>
      <c r="C2422" s="12">
        <v>141</v>
      </c>
      <c r="D2422" s="12" t="s">
        <v>118</v>
      </c>
      <c r="E2422" s="14">
        <v>42</v>
      </c>
      <c r="F2422" s="12">
        <v>98.36</v>
      </c>
      <c r="G2422" s="12">
        <v>118.5</v>
      </c>
      <c r="H2422" s="12">
        <v>55.7</v>
      </c>
      <c r="I2422" s="9">
        <v>0.20330000000000001</v>
      </c>
      <c r="J2422" s="9">
        <v>0.77200000000000002</v>
      </c>
      <c r="K2422" s="10">
        <f>E2422*F2422</f>
        <v>4131.12</v>
      </c>
      <c r="L2422" s="11">
        <f>F2422-H2422</f>
        <v>42.66</v>
      </c>
      <c r="M2422" s="10">
        <f>L2422*E2422</f>
        <v>1791.7199999999998</v>
      </c>
      <c r="N2422" s="6">
        <v>2004</v>
      </c>
      <c r="O2422" s="7">
        <v>4</v>
      </c>
      <c r="P2422" s="6">
        <v>12</v>
      </c>
      <c r="Q2422" s="6">
        <v>6</v>
      </c>
      <c r="R2422" s="6">
        <v>10</v>
      </c>
      <c r="S2422" s="8" t="s">
        <v>40</v>
      </c>
      <c r="T2422" s="8" t="s">
        <v>41</v>
      </c>
      <c r="U2422" s="8" t="s">
        <v>29</v>
      </c>
    </row>
    <row r="2423" spans="1:21" x14ac:dyDescent="0.2">
      <c r="A2423" s="12">
        <v>10358</v>
      </c>
      <c r="B2423" s="13">
        <v>38331</v>
      </c>
      <c r="C2423" s="12">
        <v>141</v>
      </c>
      <c r="D2423" s="12" t="s">
        <v>137</v>
      </c>
      <c r="E2423" s="14">
        <v>20</v>
      </c>
      <c r="F2423" s="12">
        <v>142.44999999999999</v>
      </c>
      <c r="G2423" s="12">
        <v>163.72999999999999</v>
      </c>
      <c r="H2423" s="12">
        <v>101.51</v>
      </c>
      <c r="I2423" s="9">
        <v>0.1474</v>
      </c>
      <c r="J2423" s="9">
        <v>0.40389999999999998</v>
      </c>
      <c r="K2423" s="10">
        <f>E2423*F2423</f>
        <v>2849</v>
      </c>
      <c r="L2423" s="11">
        <f>F2423-H2423</f>
        <v>40.939999999999984</v>
      </c>
      <c r="M2423" s="10">
        <f>L2423*E2423</f>
        <v>818.79999999999973</v>
      </c>
      <c r="N2423" s="6">
        <v>2004</v>
      </c>
      <c r="O2423" s="7">
        <v>4</v>
      </c>
      <c r="P2423" s="6">
        <v>12</v>
      </c>
      <c r="Q2423" s="6">
        <v>6</v>
      </c>
      <c r="R2423" s="6">
        <v>10</v>
      </c>
      <c r="S2423" s="8" t="s">
        <v>40</v>
      </c>
      <c r="T2423" s="8" t="s">
        <v>41</v>
      </c>
      <c r="U2423" s="8" t="s">
        <v>29</v>
      </c>
    </row>
    <row r="2424" spans="1:21" x14ac:dyDescent="0.2">
      <c r="A2424" s="12">
        <v>10358</v>
      </c>
      <c r="B2424" s="13">
        <v>38331</v>
      </c>
      <c r="C2424" s="12">
        <v>141</v>
      </c>
      <c r="D2424" s="12" t="s">
        <v>139</v>
      </c>
      <c r="E2424" s="14">
        <v>20</v>
      </c>
      <c r="F2424" s="12">
        <v>99.41</v>
      </c>
      <c r="G2424" s="12">
        <v>122.73</v>
      </c>
      <c r="H2424" s="12">
        <v>74.86</v>
      </c>
      <c r="I2424" s="9">
        <v>0.23139999999999999</v>
      </c>
      <c r="J2424" s="9">
        <v>0.33400000000000002</v>
      </c>
      <c r="K2424" s="10">
        <f>E2424*F2424</f>
        <v>1988.1999999999998</v>
      </c>
      <c r="L2424" s="11">
        <f>F2424-H2424</f>
        <v>24.549999999999997</v>
      </c>
      <c r="M2424" s="10">
        <f>L2424*E2424</f>
        <v>490.99999999999994</v>
      </c>
      <c r="N2424" s="6">
        <v>2004</v>
      </c>
      <c r="O2424" s="7">
        <v>4</v>
      </c>
      <c r="P2424" s="6">
        <v>12</v>
      </c>
      <c r="Q2424" s="6">
        <v>6</v>
      </c>
      <c r="R2424" s="6">
        <v>10</v>
      </c>
      <c r="S2424" s="8" t="s">
        <v>40</v>
      </c>
      <c r="T2424" s="8" t="s">
        <v>41</v>
      </c>
      <c r="U2424" s="8" t="s">
        <v>29</v>
      </c>
    </row>
    <row r="2425" spans="1:21" x14ac:dyDescent="0.2">
      <c r="A2425" s="12">
        <v>10358</v>
      </c>
      <c r="B2425" s="13">
        <v>38331</v>
      </c>
      <c r="C2425" s="12">
        <v>141</v>
      </c>
      <c r="D2425" s="12" t="s">
        <v>154</v>
      </c>
      <c r="E2425" s="14">
        <v>32</v>
      </c>
      <c r="F2425" s="12">
        <v>137.16999999999999</v>
      </c>
      <c r="G2425" s="12">
        <v>169.34</v>
      </c>
      <c r="H2425" s="12">
        <v>77.900000000000006</v>
      </c>
      <c r="I2425" s="9">
        <v>0.23330000000000001</v>
      </c>
      <c r="J2425" s="9">
        <v>0.75739999999999996</v>
      </c>
      <c r="K2425" s="10">
        <f>E2425*F2425</f>
        <v>4389.4399999999996</v>
      </c>
      <c r="L2425" s="11">
        <f>F2425-H2425</f>
        <v>59.269999999999982</v>
      </c>
      <c r="M2425" s="10">
        <f>L2425*E2425</f>
        <v>1896.6399999999994</v>
      </c>
      <c r="N2425" s="6">
        <v>2004</v>
      </c>
      <c r="O2425" s="7">
        <v>4</v>
      </c>
      <c r="P2425" s="6">
        <v>12</v>
      </c>
      <c r="Q2425" s="6">
        <v>6</v>
      </c>
      <c r="R2425" s="6">
        <v>10</v>
      </c>
      <c r="S2425" s="8" t="s">
        <v>40</v>
      </c>
      <c r="T2425" s="8" t="s">
        <v>41</v>
      </c>
      <c r="U2425" s="8" t="s">
        <v>29</v>
      </c>
    </row>
    <row r="2426" spans="1:21" x14ac:dyDescent="0.2">
      <c r="A2426" s="12">
        <v>10358</v>
      </c>
      <c r="B2426" s="13">
        <v>38331</v>
      </c>
      <c r="C2426" s="12">
        <v>141</v>
      </c>
      <c r="D2426" s="12" t="s">
        <v>162</v>
      </c>
      <c r="E2426" s="14">
        <v>25</v>
      </c>
      <c r="F2426" s="12">
        <v>117.77</v>
      </c>
      <c r="G2426" s="12">
        <v>143.62</v>
      </c>
      <c r="H2426" s="12">
        <v>91.92</v>
      </c>
      <c r="I2426" s="9">
        <v>0.2208</v>
      </c>
      <c r="J2426" s="9">
        <v>0.28289999999999998</v>
      </c>
      <c r="K2426" s="10">
        <f>E2426*F2426</f>
        <v>2944.25</v>
      </c>
      <c r="L2426" s="11">
        <f>F2426-H2426</f>
        <v>25.849999999999994</v>
      </c>
      <c r="M2426" s="10">
        <f>L2426*E2426</f>
        <v>646.24999999999989</v>
      </c>
      <c r="N2426" s="6">
        <v>2004</v>
      </c>
      <c r="O2426" s="7">
        <v>4</v>
      </c>
      <c r="P2426" s="6">
        <v>12</v>
      </c>
      <c r="Q2426" s="6">
        <v>6</v>
      </c>
      <c r="R2426" s="6">
        <v>10</v>
      </c>
      <c r="S2426" s="8" t="s">
        <v>40</v>
      </c>
      <c r="T2426" s="8" t="s">
        <v>41</v>
      </c>
      <c r="U2426" s="8" t="s">
        <v>29</v>
      </c>
    </row>
    <row r="2427" spans="1:21" x14ac:dyDescent="0.2">
      <c r="A2427" s="12">
        <v>10358</v>
      </c>
      <c r="B2427" s="13">
        <v>38331</v>
      </c>
      <c r="C2427" s="12">
        <v>141</v>
      </c>
      <c r="D2427" s="12" t="s">
        <v>166</v>
      </c>
      <c r="E2427" s="14">
        <v>30</v>
      </c>
      <c r="F2427" s="12">
        <v>46.29</v>
      </c>
      <c r="G2427" s="12">
        <v>50.31</v>
      </c>
      <c r="H2427" s="12">
        <v>23.14</v>
      </c>
      <c r="I2427" s="9">
        <v>8.6400000000000005E-2</v>
      </c>
      <c r="J2427" s="9">
        <v>0.99390000000000001</v>
      </c>
      <c r="K2427" s="10">
        <f>E2427*F2427</f>
        <v>1388.7</v>
      </c>
      <c r="L2427" s="11">
        <f>F2427-H2427</f>
        <v>23.15</v>
      </c>
      <c r="M2427" s="10">
        <f>L2427*E2427</f>
        <v>694.5</v>
      </c>
      <c r="N2427" s="6">
        <v>2004</v>
      </c>
      <c r="O2427" s="7">
        <v>4</v>
      </c>
      <c r="P2427" s="6">
        <v>12</v>
      </c>
      <c r="Q2427" s="6">
        <v>6</v>
      </c>
      <c r="R2427" s="6">
        <v>10</v>
      </c>
      <c r="S2427" s="8" t="s">
        <v>40</v>
      </c>
      <c r="T2427" s="8" t="s">
        <v>41</v>
      </c>
      <c r="U2427" s="8" t="s">
        <v>29</v>
      </c>
    </row>
    <row r="2428" spans="1:21" x14ac:dyDescent="0.2">
      <c r="A2428" s="12">
        <v>10358</v>
      </c>
      <c r="B2428" s="13">
        <v>38331</v>
      </c>
      <c r="C2428" s="12">
        <v>141</v>
      </c>
      <c r="D2428" s="12" t="s">
        <v>170</v>
      </c>
      <c r="E2428" s="14">
        <v>44</v>
      </c>
      <c r="F2428" s="12">
        <v>56.07</v>
      </c>
      <c r="G2428" s="12">
        <v>57.8</v>
      </c>
      <c r="H2428" s="12">
        <v>32.369999999999997</v>
      </c>
      <c r="I2428" s="9">
        <v>3.5700000000000003E-2</v>
      </c>
      <c r="J2428" s="9">
        <v>0.74139999999999995</v>
      </c>
      <c r="K2428" s="10">
        <f>E2428*F2428</f>
        <v>2467.08</v>
      </c>
      <c r="L2428" s="11">
        <f>F2428-H2428</f>
        <v>23.700000000000003</v>
      </c>
      <c r="M2428" s="10">
        <f>L2428*E2428</f>
        <v>1042.8000000000002</v>
      </c>
      <c r="N2428" s="6">
        <v>2004</v>
      </c>
      <c r="O2428" s="7">
        <v>4</v>
      </c>
      <c r="P2428" s="6">
        <v>12</v>
      </c>
      <c r="Q2428" s="6">
        <v>6</v>
      </c>
      <c r="R2428" s="6">
        <v>10</v>
      </c>
      <c r="S2428" s="8" t="s">
        <v>40</v>
      </c>
      <c r="T2428" s="8" t="s">
        <v>41</v>
      </c>
      <c r="U2428" s="8" t="s">
        <v>29</v>
      </c>
    </row>
    <row r="2429" spans="1:21" x14ac:dyDescent="0.2">
      <c r="A2429" s="12">
        <v>10358</v>
      </c>
      <c r="B2429" s="13">
        <v>38331</v>
      </c>
      <c r="C2429" s="12">
        <v>141</v>
      </c>
      <c r="D2429" s="12" t="s">
        <v>178</v>
      </c>
      <c r="E2429" s="14">
        <v>41</v>
      </c>
      <c r="F2429" s="12">
        <v>127.79</v>
      </c>
      <c r="G2429" s="12">
        <v>127.79</v>
      </c>
      <c r="H2429" s="12">
        <v>61.34</v>
      </c>
      <c r="I2429" s="9">
        <v>0</v>
      </c>
      <c r="J2429" s="9">
        <v>1.0760000000000001</v>
      </c>
      <c r="K2429" s="10">
        <f>E2429*F2429</f>
        <v>5239.3900000000003</v>
      </c>
      <c r="L2429" s="11">
        <f>F2429-H2429</f>
        <v>66.45</v>
      </c>
      <c r="M2429" s="10">
        <f>L2429*E2429</f>
        <v>2724.4500000000003</v>
      </c>
      <c r="N2429" s="6">
        <v>2004</v>
      </c>
      <c r="O2429" s="7">
        <v>4</v>
      </c>
      <c r="P2429" s="6">
        <v>12</v>
      </c>
      <c r="Q2429" s="6">
        <v>6</v>
      </c>
      <c r="R2429" s="6">
        <v>10</v>
      </c>
      <c r="S2429" s="8" t="s">
        <v>40</v>
      </c>
      <c r="T2429" s="8" t="s">
        <v>41</v>
      </c>
      <c r="U2429" s="8" t="s">
        <v>29</v>
      </c>
    </row>
    <row r="2430" spans="1:21" x14ac:dyDescent="0.2">
      <c r="A2430" s="12">
        <v>10358</v>
      </c>
      <c r="B2430" s="13">
        <v>38331</v>
      </c>
      <c r="C2430" s="12">
        <v>141</v>
      </c>
      <c r="D2430" s="12" t="s">
        <v>181</v>
      </c>
      <c r="E2430" s="14">
        <v>36</v>
      </c>
      <c r="F2430" s="12">
        <v>33.590000000000003</v>
      </c>
      <c r="G2430" s="12">
        <v>35.36</v>
      </c>
      <c r="H2430" s="12">
        <v>15.91</v>
      </c>
      <c r="I2430" s="9">
        <v>5.9499999999999997E-2</v>
      </c>
      <c r="J2430" s="9">
        <v>1.1314</v>
      </c>
      <c r="K2430" s="10">
        <f>E2430*F2430</f>
        <v>1209.2400000000002</v>
      </c>
      <c r="L2430" s="11">
        <f>F2430-H2430</f>
        <v>17.680000000000003</v>
      </c>
      <c r="M2430" s="10">
        <f>L2430*E2430</f>
        <v>636.48000000000013</v>
      </c>
      <c r="N2430" s="6">
        <v>2004</v>
      </c>
      <c r="O2430" s="7">
        <v>4</v>
      </c>
      <c r="P2430" s="6">
        <v>12</v>
      </c>
      <c r="Q2430" s="6">
        <v>6</v>
      </c>
      <c r="R2430" s="6">
        <v>10</v>
      </c>
      <c r="S2430" s="8" t="s">
        <v>40</v>
      </c>
      <c r="T2430" s="8" t="s">
        <v>41</v>
      </c>
      <c r="U2430" s="8" t="s">
        <v>29</v>
      </c>
    </row>
    <row r="2431" spans="1:21" x14ac:dyDescent="0.2">
      <c r="A2431" s="12">
        <v>10358</v>
      </c>
      <c r="B2431" s="13">
        <v>38331</v>
      </c>
      <c r="C2431" s="12">
        <v>141</v>
      </c>
      <c r="D2431" s="12" t="s">
        <v>195</v>
      </c>
      <c r="E2431" s="14">
        <v>41</v>
      </c>
      <c r="F2431" s="12">
        <v>88.62</v>
      </c>
      <c r="G2431" s="12">
        <v>97.39</v>
      </c>
      <c r="H2431" s="12">
        <v>57.46</v>
      </c>
      <c r="I2431" s="9">
        <v>0.1016</v>
      </c>
      <c r="J2431" s="9">
        <v>0.53949999999999998</v>
      </c>
      <c r="K2431" s="10">
        <f>E2431*F2431</f>
        <v>3633.42</v>
      </c>
      <c r="L2431" s="11">
        <f>F2431-H2431</f>
        <v>31.160000000000004</v>
      </c>
      <c r="M2431" s="10">
        <f>L2431*E2431</f>
        <v>1277.5600000000002</v>
      </c>
      <c r="N2431" s="6">
        <v>2004</v>
      </c>
      <c r="O2431" s="7">
        <v>4</v>
      </c>
      <c r="P2431" s="6">
        <v>12</v>
      </c>
      <c r="Q2431" s="6">
        <v>6</v>
      </c>
      <c r="R2431" s="6">
        <v>10</v>
      </c>
      <c r="S2431" s="8" t="s">
        <v>40</v>
      </c>
      <c r="T2431" s="8" t="s">
        <v>41</v>
      </c>
      <c r="U2431" s="8" t="s">
        <v>29</v>
      </c>
    </row>
    <row r="2432" spans="1:21" x14ac:dyDescent="0.2">
      <c r="A2432" s="12">
        <v>10358</v>
      </c>
      <c r="B2432" s="13">
        <v>38331</v>
      </c>
      <c r="C2432" s="12">
        <v>141</v>
      </c>
      <c r="D2432" s="12" t="s">
        <v>198</v>
      </c>
      <c r="E2432" s="14">
        <v>41</v>
      </c>
      <c r="F2432" s="12">
        <v>82.83</v>
      </c>
      <c r="G2432" s="12">
        <v>96.31</v>
      </c>
      <c r="H2432" s="12">
        <v>53.93</v>
      </c>
      <c r="I2432" s="9">
        <v>0.15690000000000001</v>
      </c>
      <c r="J2432" s="9">
        <v>0.53769999999999996</v>
      </c>
      <c r="K2432" s="10">
        <f>E2432*F2432</f>
        <v>3396.0299999999997</v>
      </c>
      <c r="L2432" s="11">
        <f>F2432-H2432</f>
        <v>28.9</v>
      </c>
      <c r="M2432" s="10">
        <f>L2432*E2432</f>
        <v>1184.8999999999999</v>
      </c>
      <c r="N2432" s="6">
        <v>2004</v>
      </c>
      <c r="O2432" s="7">
        <v>4</v>
      </c>
      <c r="P2432" s="6">
        <v>12</v>
      </c>
      <c r="Q2432" s="6">
        <v>6</v>
      </c>
      <c r="R2432" s="6">
        <v>10</v>
      </c>
      <c r="S2432" s="8" t="s">
        <v>40</v>
      </c>
      <c r="T2432" s="8" t="s">
        <v>41</v>
      </c>
      <c r="U2432" s="8" t="s">
        <v>29</v>
      </c>
    </row>
    <row r="2433" spans="1:21" x14ac:dyDescent="0.2">
      <c r="A2433" s="12">
        <v>10358</v>
      </c>
      <c r="B2433" s="13">
        <v>38331</v>
      </c>
      <c r="C2433" s="12">
        <v>141</v>
      </c>
      <c r="D2433" s="12" t="s">
        <v>203</v>
      </c>
      <c r="E2433" s="14">
        <v>36</v>
      </c>
      <c r="F2433" s="12">
        <v>51.71</v>
      </c>
      <c r="G2433" s="12">
        <v>64.64</v>
      </c>
      <c r="H2433" s="12">
        <v>33.61</v>
      </c>
      <c r="I2433" s="9">
        <v>0.25140000000000001</v>
      </c>
      <c r="J2433" s="9">
        <v>0.53559999999999997</v>
      </c>
      <c r="K2433" s="10">
        <f>E2433*F2433</f>
        <v>1861.56</v>
      </c>
      <c r="L2433" s="11">
        <f>F2433-H2433</f>
        <v>18.100000000000001</v>
      </c>
      <c r="M2433" s="10">
        <f>L2433*E2433</f>
        <v>651.6</v>
      </c>
      <c r="N2433" s="6">
        <v>2004</v>
      </c>
      <c r="O2433" s="7">
        <v>4</v>
      </c>
      <c r="P2433" s="6">
        <v>12</v>
      </c>
      <c r="Q2433" s="6">
        <v>6</v>
      </c>
      <c r="R2433" s="6">
        <v>10</v>
      </c>
      <c r="S2433" s="8" t="s">
        <v>40</v>
      </c>
      <c r="T2433" s="8" t="s">
        <v>41</v>
      </c>
      <c r="U2433" s="8" t="s">
        <v>29</v>
      </c>
    </row>
    <row r="2434" spans="1:21" x14ac:dyDescent="0.2">
      <c r="A2434" s="12">
        <v>10358</v>
      </c>
      <c r="B2434" s="13">
        <v>38331</v>
      </c>
      <c r="C2434" s="12">
        <v>141</v>
      </c>
      <c r="D2434" s="12" t="s">
        <v>216</v>
      </c>
      <c r="E2434" s="14">
        <v>27</v>
      </c>
      <c r="F2434" s="12">
        <v>85.98</v>
      </c>
      <c r="G2434" s="12">
        <v>101.15</v>
      </c>
      <c r="H2434" s="12">
        <v>46.53</v>
      </c>
      <c r="I2434" s="9">
        <v>0.17449999999999999</v>
      </c>
      <c r="J2434" s="9">
        <v>0.83819999999999995</v>
      </c>
      <c r="K2434" s="10">
        <f>E2434*F2434</f>
        <v>2321.46</v>
      </c>
      <c r="L2434" s="11">
        <f>F2434-H2434</f>
        <v>39.450000000000003</v>
      </c>
      <c r="M2434" s="10">
        <f>L2434*E2434</f>
        <v>1065.1500000000001</v>
      </c>
      <c r="N2434" s="6">
        <v>2004</v>
      </c>
      <c r="O2434" s="7">
        <v>4</v>
      </c>
      <c r="P2434" s="6">
        <v>12</v>
      </c>
      <c r="Q2434" s="6">
        <v>6</v>
      </c>
      <c r="R2434" s="6">
        <v>10</v>
      </c>
      <c r="S2434" s="8" t="s">
        <v>40</v>
      </c>
      <c r="T2434" s="8" t="s">
        <v>41</v>
      </c>
      <c r="U2434" s="8" t="s">
        <v>29</v>
      </c>
    </row>
    <row r="2435" spans="1:21" x14ac:dyDescent="0.2">
      <c r="A2435" s="12">
        <v>10359</v>
      </c>
      <c r="B2435" s="13">
        <v>38336</v>
      </c>
      <c r="C2435" s="12">
        <v>353</v>
      </c>
      <c r="D2435" s="12" t="s">
        <v>78</v>
      </c>
      <c r="E2435" s="14">
        <v>48</v>
      </c>
      <c r="F2435" s="12">
        <v>122.4</v>
      </c>
      <c r="G2435" s="12">
        <v>136</v>
      </c>
      <c r="H2435" s="12">
        <v>85.68</v>
      </c>
      <c r="I2435" s="9">
        <v>0.1144</v>
      </c>
      <c r="J2435" s="9">
        <v>0.43180000000000002</v>
      </c>
      <c r="K2435" s="10">
        <f>E2435*F2435</f>
        <v>5875.2000000000007</v>
      </c>
      <c r="L2435" s="11">
        <f>F2435-H2435</f>
        <v>36.72</v>
      </c>
      <c r="M2435" s="10">
        <f>L2435*E2435</f>
        <v>1762.56</v>
      </c>
      <c r="N2435" s="6">
        <v>2004</v>
      </c>
      <c r="O2435" s="7">
        <v>4</v>
      </c>
      <c r="P2435" s="6">
        <v>12</v>
      </c>
      <c r="Q2435" s="6">
        <v>4</v>
      </c>
      <c r="R2435" s="6">
        <v>15</v>
      </c>
      <c r="S2435" s="8" t="s">
        <v>37</v>
      </c>
      <c r="T2435" s="8" t="s">
        <v>31</v>
      </c>
      <c r="U2435" s="8" t="s">
        <v>29</v>
      </c>
    </row>
    <row r="2436" spans="1:21" x14ac:dyDescent="0.2">
      <c r="A2436" s="12">
        <v>10359</v>
      </c>
      <c r="B2436" s="13">
        <v>38336</v>
      </c>
      <c r="C2436" s="12">
        <v>353</v>
      </c>
      <c r="D2436" s="12" t="s">
        <v>106</v>
      </c>
      <c r="E2436" s="14">
        <v>42</v>
      </c>
      <c r="F2436" s="12">
        <v>180.79</v>
      </c>
      <c r="G2436" s="12">
        <v>207.8</v>
      </c>
      <c r="H2436" s="12">
        <v>95.59</v>
      </c>
      <c r="I2436" s="9">
        <v>0.14929999999999999</v>
      </c>
      <c r="J2436" s="9">
        <v>0.88919999999999999</v>
      </c>
      <c r="K2436" s="10">
        <f>E2436*F2436</f>
        <v>7593.1799999999994</v>
      </c>
      <c r="L2436" s="11">
        <f>F2436-H2436</f>
        <v>85.199999999999989</v>
      </c>
      <c r="M2436" s="10">
        <f>L2436*E2436</f>
        <v>3578.3999999999996</v>
      </c>
      <c r="N2436" s="6">
        <v>2004</v>
      </c>
      <c r="O2436" s="7">
        <v>4</v>
      </c>
      <c r="P2436" s="6">
        <v>12</v>
      </c>
      <c r="Q2436" s="6">
        <v>4</v>
      </c>
      <c r="R2436" s="6">
        <v>15</v>
      </c>
      <c r="S2436" s="8" t="s">
        <v>37</v>
      </c>
      <c r="T2436" s="8" t="s">
        <v>31</v>
      </c>
      <c r="U2436" s="8" t="s">
        <v>29</v>
      </c>
    </row>
    <row r="2437" spans="1:21" x14ac:dyDescent="0.2">
      <c r="A2437" s="12">
        <v>10359</v>
      </c>
      <c r="B2437" s="13">
        <v>38336</v>
      </c>
      <c r="C2437" s="12">
        <v>353</v>
      </c>
      <c r="D2437" s="12" t="s">
        <v>116</v>
      </c>
      <c r="E2437" s="14">
        <v>49</v>
      </c>
      <c r="F2437" s="12">
        <v>162.63999999999999</v>
      </c>
      <c r="G2437" s="12">
        <v>173.02</v>
      </c>
      <c r="H2437" s="12">
        <v>83.05</v>
      </c>
      <c r="I2437" s="9">
        <v>6.1499999999999999E-2</v>
      </c>
      <c r="J2437" s="9">
        <v>0.96330000000000005</v>
      </c>
      <c r="K2437" s="10">
        <f>E2437*F2437</f>
        <v>7969.36</v>
      </c>
      <c r="L2437" s="11">
        <f>F2437-H2437</f>
        <v>79.589999999999989</v>
      </c>
      <c r="M2437" s="10">
        <f>L2437*E2437</f>
        <v>3899.9099999999994</v>
      </c>
      <c r="N2437" s="6">
        <v>2004</v>
      </c>
      <c r="O2437" s="7">
        <v>4</v>
      </c>
      <c r="P2437" s="6">
        <v>12</v>
      </c>
      <c r="Q2437" s="6">
        <v>4</v>
      </c>
      <c r="R2437" s="6">
        <v>15</v>
      </c>
      <c r="S2437" s="8" t="s">
        <v>37</v>
      </c>
      <c r="T2437" s="8" t="s">
        <v>31</v>
      </c>
      <c r="U2437" s="8" t="s">
        <v>29</v>
      </c>
    </row>
    <row r="2438" spans="1:21" x14ac:dyDescent="0.2">
      <c r="A2438" s="12">
        <v>10359</v>
      </c>
      <c r="B2438" s="13">
        <v>38336</v>
      </c>
      <c r="C2438" s="12">
        <v>353</v>
      </c>
      <c r="D2438" s="12" t="s">
        <v>194</v>
      </c>
      <c r="E2438" s="14">
        <v>22</v>
      </c>
      <c r="F2438" s="12">
        <v>108.82</v>
      </c>
      <c r="G2438" s="12">
        <v>118.28</v>
      </c>
      <c r="H2438" s="12">
        <v>69.78</v>
      </c>
      <c r="I2438" s="9">
        <v>8.2699999999999996E-2</v>
      </c>
      <c r="J2438" s="9">
        <v>0.55889999999999995</v>
      </c>
      <c r="K2438" s="10">
        <f>E2438*F2438</f>
        <v>2394.04</v>
      </c>
      <c r="L2438" s="11">
        <f>F2438-H2438</f>
        <v>39.039999999999992</v>
      </c>
      <c r="M2438" s="10">
        <f>L2438*E2438</f>
        <v>858.87999999999988</v>
      </c>
      <c r="N2438" s="6">
        <v>2004</v>
      </c>
      <c r="O2438" s="7">
        <v>4</v>
      </c>
      <c r="P2438" s="6">
        <v>12</v>
      </c>
      <c r="Q2438" s="6">
        <v>4</v>
      </c>
      <c r="R2438" s="6">
        <v>15</v>
      </c>
      <c r="S2438" s="8" t="s">
        <v>37</v>
      </c>
      <c r="T2438" s="8" t="s">
        <v>31</v>
      </c>
      <c r="U2438" s="8" t="s">
        <v>29</v>
      </c>
    </row>
    <row r="2439" spans="1:21" x14ac:dyDescent="0.2">
      <c r="A2439" s="12">
        <v>10359</v>
      </c>
      <c r="B2439" s="13">
        <v>38336</v>
      </c>
      <c r="C2439" s="12">
        <v>353</v>
      </c>
      <c r="D2439" s="12" t="s">
        <v>201</v>
      </c>
      <c r="E2439" s="14">
        <v>36</v>
      </c>
      <c r="F2439" s="12">
        <v>45.45</v>
      </c>
      <c r="G2439" s="12">
        <v>54.11</v>
      </c>
      <c r="H2439" s="12">
        <v>25.98</v>
      </c>
      <c r="I2439" s="9">
        <v>0.19800000000000001</v>
      </c>
      <c r="J2439" s="9">
        <v>0.73129999999999995</v>
      </c>
      <c r="K2439" s="10">
        <f>E2439*F2439</f>
        <v>1636.2</v>
      </c>
      <c r="L2439" s="11">
        <f>F2439-H2439</f>
        <v>19.470000000000002</v>
      </c>
      <c r="M2439" s="10">
        <f>L2439*E2439</f>
        <v>700.92000000000007</v>
      </c>
      <c r="N2439" s="6">
        <v>2004</v>
      </c>
      <c r="O2439" s="7">
        <v>4</v>
      </c>
      <c r="P2439" s="6">
        <v>12</v>
      </c>
      <c r="Q2439" s="6">
        <v>4</v>
      </c>
      <c r="R2439" s="6">
        <v>15</v>
      </c>
      <c r="S2439" s="8" t="s">
        <v>37</v>
      </c>
      <c r="T2439" s="8" t="s">
        <v>31</v>
      </c>
      <c r="U2439" s="8" t="s">
        <v>29</v>
      </c>
    </row>
    <row r="2440" spans="1:21" x14ac:dyDescent="0.2">
      <c r="A2440" s="12">
        <v>10359</v>
      </c>
      <c r="B2440" s="13">
        <v>38336</v>
      </c>
      <c r="C2440" s="12">
        <v>353</v>
      </c>
      <c r="D2440" s="12" t="s">
        <v>202</v>
      </c>
      <c r="E2440" s="14">
        <v>22</v>
      </c>
      <c r="F2440" s="12">
        <v>62.14</v>
      </c>
      <c r="G2440" s="12">
        <v>62.14</v>
      </c>
      <c r="H2440" s="12">
        <v>26.72</v>
      </c>
      <c r="I2440" s="9">
        <v>0</v>
      </c>
      <c r="J2440" s="9">
        <v>1.3099000000000001</v>
      </c>
      <c r="K2440" s="10">
        <f>E2440*F2440</f>
        <v>1367.08</v>
      </c>
      <c r="L2440" s="11">
        <f>F2440-H2440</f>
        <v>35.42</v>
      </c>
      <c r="M2440" s="10">
        <f>L2440*E2440</f>
        <v>779.24</v>
      </c>
      <c r="N2440" s="6">
        <v>2004</v>
      </c>
      <c r="O2440" s="7">
        <v>4</v>
      </c>
      <c r="P2440" s="6">
        <v>12</v>
      </c>
      <c r="Q2440" s="6">
        <v>4</v>
      </c>
      <c r="R2440" s="6">
        <v>15</v>
      </c>
      <c r="S2440" s="8" t="s">
        <v>37</v>
      </c>
      <c r="T2440" s="8" t="s">
        <v>31</v>
      </c>
      <c r="U2440" s="8" t="s">
        <v>29</v>
      </c>
    </row>
    <row r="2441" spans="1:21" x14ac:dyDescent="0.2">
      <c r="A2441" s="12">
        <v>10359</v>
      </c>
      <c r="B2441" s="13">
        <v>38336</v>
      </c>
      <c r="C2441" s="12">
        <v>353</v>
      </c>
      <c r="D2441" s="12" t="s">
        <v>207</v>
      </c>
      <c r="E2441" s="14">
        <v>46</v>
      </c>
      <c r="F2441" s="12">
        <v>99.55</v>
      </c>
      <c r="G2441" s="12">
        <v>115.75</v>
      </c>
      <c r="H2441" s="12">
        <v>68.290000000000006</v>
      </c>
      <c r="I2441" s="9">
        <v>0.16070000000000001</v>
      </c>
      <c r="J2441" s="9">
        <v>0.45390000000000003</v>
      </c>
      <c r="K2441" s="10">
        <f>E2441*F2441</f>
        <v>4579.3</v>
      </c>
      <c r="L2441" s="11">
        <f>F2441-H2441</f>
        <v>31.259999999999991</v>
      </c>
      <c r="M2441" s="10">
        <f>L2441*E2441</f>
        <v>1437.9599999999996</v>
      </c>
      <c r="N2441" s="6">
        <v>2004</v>
      </c>
      <c r="O2441" s="7">
        <v>4</v>
      </c>
      <c r="P2441" s="6">
        <v>12</v>
      </c>
      <c r="Q2441" s="6">
        <v>4</v>
      </c>
      <c r="R2441" s="6">
        <v>15</v>
      </c>
      <c r="S2441" s="8" t="s">
        <v>37</v>
      </c>
      <c r="T2441" s="8" t="s">
        <v>31</v>
      </c>
      <c r="U2441" s="8" t="s">
        <v>29</v>
      </c>
    </row>
    <row r="2442" spans="1:21" x14ac:dyDescent="0.2">
      <c r="A2442" s="12">
        <v>10359</v>
      </c>
      <c r="B2442" s="13">
        <v>38336</v>
      </c>
      <c r="C2442" s="12">
        <v>353</v>
      </c>
      <c r="D2442" s="12" t="s">
        <v>208</v>
      </c>
      <c r="E2442" s="14">
        <v>25</v>
      </c>
      <c r="F2442" s="12">
        <v>47.45</v>
      </c>
      <c r="G2442" s="12">
        <v>58.58</v>
      </c>
      <c r="H2442" s="12">
        <v>37.49</v>
      </c>
      <c r="I2442" s="9">
        <v>0.23180000000000001</v>
      </c>
      <c r="J2442" s="9">
        <v>0.26669999999999999</v>
      </c>
      <c r="K2442" s="10">
        <f>E2442*F2442</f>
        <v>1186.25</v>
      </c>
      <c r="L2442" s="11">
        <f>F2442-H2442</f>
        <v>9.9600000000000009</v>
      </c>
      <c r="M2442" s="10">
        <f>L2442*E2442</f>
        <v>249.00000000000003</v>
      </c>
      <c r="N2442" s="6">
        <v>2004</v>
      </c>
      <c r="O2442" s="7">
        <v>4</v>
      </c>
      <c r="P2442" s="6">
        <v>12</v>
      </c>
      <c r="Q2442" s="6">
        <v>4</v>
      </c>
      <c r="R2442" s="6">
        <v>15</v>
      </c>
      <c r="S2442" s="8" t="s">
        <v>37</v>
      </c>
      <c r="T2442" s="8" t="s">
        <v>31</v>
      </c>
      <c r="U2442" s="8" t="s">
        <v>29</v>
      </c>
    </row>
    <row r="2443" spans="1:21" x14ac:dyDescent="0.2">
      <c r="A2443" s="12">
        <v>10360</v>
      </c>
      <c r="B2443" s="13">
        <v>38337</v>
      </c>
      <c r="C2443" s="12">
        <v>496</v>
      </c>
      <c r="D2443" s="12" t="s">
        <v>131</v>
      </c>
      <c r="E2443" s="14">
        <v>50</v>
      </c>
      <c r="F2443" s="12">
        <v>126.15</v>
      </c>
      <c r="G2443" s="12">
        <v>157.69</v>
      </c>
      <c r="H2443" s="12">
        <v>77.27</v>
      </c>
      <c r="I2443" s="9">
        <v>0.25369999999999998</v>
      </c>
      <c r="J2443" s="9">
        <v>0.6341</v>
      </c>
      <c r="K2443" s="10">
        <f>E2443*F2443</f>
        <v>6307.5</v>
      </c>
      <c r="L2443" s="11">
        <f>F2443-H2443</f>
        <v>48.88000000000001</v>
      </c>
      <c r="M2443" s="10">
        <f>L2443*E2443</f>
        <v>2444.0000000000005</v>
      </c>
      <c r="N2443" s="6">
        <v>2004</v>
      </c>
      <c r="O2443" s="7">
        <v>4</v>
      </c>
      <c r="P2443" s="6">
        <v>12</v>
      </c>
      <c r="Q2443" s="6">
        <v>5</v>
      </c>
      <c r="R2443" s="6">
        <v>16</v>
      </c>
      <c r="S2443" s="8" t="s">
        <v>42</v>
      </c>
      <c r="T2443" s="8" t="s">
        <v>43</v>
      </c>
      <c r="U2443" s="8" t="s">
        <v>21</v>
      </c>
    </row>
    <row r="2444" spans="1:21" x14ac:dyDescent="0.2">
      <c r="A2444" s="12">
        <v>10360</v>
      </c>
      <c r="B2444" s="13">
        <v>38337</v>
      </c>
      <c r="C2444" s="12">
        <v>496</v>
      </c>
      <c r="D2444" s="12" t="s">
        <v>143</v>
      </c>
      <c r="E2444" s="14">
        <v>41</v>
      </c>
      <c r="F2444" s="12">
        <v>68.430000000000007</v>
      </c>
      <c r="G2444" s="12">
        <v>84.48</v>
      </c>
      <c r="H2444" s="12">
        <v>49</v>
      </c>
      <c r="I2444" s="9">
        <v>0.23380000000000001</v>
      </c>
      <c r="J2444" s="9">
        <v>0.38779999999999998</v>
      </c>
      <c r="K2444" s="10">
        <f>E2444*F2444</f>
        <v>2805.63</v>
      </c>
      <c r="L2444" s="11">
        <f>F2444-H2444</f>
        <v>19.430000000000007</v>
      </c>
      <c r="M2444" s="10">
        <f>L2444*E2444</f>
        <v>796.63000000000034</v>
      </c>
      <c r="N2444" s="6">
        <v>2004</v>
      </c>
      <c r="O2444" s="7">
        <v>4</v>
      </c>
      <c r="P2444" s="6">
        <v>12</v>
      </c>
      <c r="Q2444" s="6">
        <v>5</v>
      </c>
      <c r="R2444" s="6">
        <v>16</v>
      </c>
      <c r="S2444" s="8" t="s">
        <v>42</v>
      </c>
      <c r="T2444" s="8" t="s">
        <v>43</v>
      </c>
      <c r="U2444" s="8" t="s">
        <v>21</v>
      </c>
    </row>
    <row r="2445" spans="1:21" x14ac:dyDescent="0.2">
      <c r="A2445" s="12">
        <v>10360</v>
      </c>
      <c r="B2445" s="13">
        <v>38337</v>
      </c>
      <c r="C2445" s="12">
        <v>496</v>
      </c>
      <c r="D2445" s="12" t="s">
        <v>151</v>
      </c>
      <c r="E2445" s="14">
        <v>46</v>
      </c>
      <c r="F2445" s="12">
        <v>71.400000000000006</v>
      </c>
      <c r="G2445" s="12">
        <v>86.02</v>
      </c>
      <c r="H2445" s="12">
        <v>51.61</v>
      </c>
      <c r="I2445" s="9">
        <v>0.21010000000000001</v>
      </c>
      <c r="J2445" s="9">
        <v>0.38750000000000001</v>
      </c>
      <c r="K2445" s="10">
        <f>E2445*F2445</f>
        <v>3284.4</v>
      </c>
      <c r="L2445" s="11">
        <f>F2445-H2445</f>
        <v>19.790000000000006</v>
      </c>
      <c r="M2445" s="10">
        <f>L2445*E2445</f>
        <v>910.34000000000026</v>
      </c>
      <c r="N2445" s="6">
        <v>2004</v>
      </c>
      <c r="O2445" s="7">
        <v>4</v>
      </c>
      <c r="P2445" s="6">
        <v>12</v>
      </c>
      <c r="Q2445" s="6">
        <v>5</v>
      </c>
      <c r="R2445" s="6">
        <v>16</v>
      </c>
      <c r="S2445" s="8" t="s">
        <v>42</v>
      </c>
      <c r="T2445" s="8" t="s">
        <v>43</v>
      </c>
      <c r="U2445" s="8" t="s">
        <v>21</v>
      </c>
    </row>
    <row r="2446" spans="1:21" x14ac:dyDescent="0.2">
      <c r="A2446" s="12">
        <v>10360</v>
      </c>
      <c r="B2446" s="13">
        <v>38337</v>
      </c>
      <c r="C2446" s="12">
        <v>496</v>
      </c>
      <c r="D2446" s="12" t="s">
        <v>153</v>
      </c>
      <c r="E2446" s="14">
        <v>29</v>
      </c>
      <c r="F2446" s="12">
        <v>122.93</v>
      </c>
      <c r="G2446" s="12">
        <v>136.59</v>
      </c>
      <c r="H2446" s="12">
        <v>68.3</v>
      </c>
      <c r="I2446" s="9">
        <v>0.1139</v>
      </c>
      <c r="J2446" s="9">
        <v>0.80530000000000002</v>
      </c>
      <c r="K2446" s="10">
        <f>E2446*F2446</f>
        <v>3564.9700000000003</v>
      </c>
      <c r="L2446" s="11">
        <f>F2446-H2446</f>
        <v>54.63000000000001</v>
      </c>
      <c r="M2446" s="10">
        <f>L2446*E2446</f>
        <v>1584.2700000000002</v>
      </c>
      <c r="N2446" s="6">
        <v>2004</v>
      </c>
      <c r="O2446" s="7">
        <v>4</v>
      </c>
      <c r="P2446" s="6">
        <v>12</v>
      </c>
      <c r="Q2446" s="6">
        <v>5</v>
      </c>
      <c r="R2446" s="6">
        <v>16</v>
      </c>
      <c r="S2446" s="8" t="s">
        <v>42</v>
      </c>
      <c r="T2446" s="8" t="s">
        <v>43</v>
      </c>
      <c r="U2446" s="8" t="s">
        <v>21</v>
      </c>
    </row>
    <row r="2447" spans="1:21" x14ac:dyDescent="0.2">
      <c r="A2447" s="12">
        <v>10360</v>
      </c>
      <c r="B2447" s="13">
        <v>38337</v>
      </c>
      <c r="C2447" s="12">
        <v>496</v>
      </c>
      <c r="D2447" s="12" t="s">
        <v>155</v>
      </c>
      <c r="E2447" s="14">
        <v>29</v>
      </c>
      <c r="F2447" s="12">
        <v>94.79</v>
      </c>
      <c r="G2447" s="12">
        <v>100.84</v>
      </c>
      <c r="H2447" s="12">
        <v>67.56</v>
      </c>
      <c r="I2447" s="9">
        <v>6.3299999999999995E-2</v>
      </c>
      <c r="J2447" s="9">
        <v>0.39960000000000001</v>
      </c>
      <c r="K2447" s="10">
        <f>E2447*F2447</f>
        <v>2748.9100000000003</v>
      </c>
      <c r="L2447" s="11">
        <f>F2447-H2447</f>
        <v>27.230000000000004</v>
      </c>
      <c r="M2447" s="10">
        <f>L2447*E2447</f>
        <v>789.67000000000007</v>
      </c>
      <c r="N2447" s="6">
        <v>2004</v>
      </c>
      <c r="O2447" s="7">
        <v>4</v>
      </c>
      <c r="P2447" s="6">
        <v>12</v>
      </c>
      <c r="Q2447" s="6">
        <v>5</v>
      </c>
      <c r="R2447" s="6">
        <v>16</v>
      </c>
      <c r="S2447" s="8" t="s">
        <v>42</v>
      </c>
      <c r="T2447" s="8" t="s">
        <v>43</v>
      </c>
      <c r="U2447" s="8" t="s">
        <v>21</v>
      </c>
    </row>
    <row r="2448" spans="1:21" x14ac:dyDescent="0.2">
      <c r="A2448" s="12">
        <v>10360</v>
      </c>
      <c r="B2448" s="13">
        <v>38337</v>
      </c>
      <c r="C2448" s="12">
        <v>496</v>
      </c>
      <c r="D2448" s="12" t="s">
        <v>161</v>
      </c>
      <c r="E2448" s="14">
        <v>40</v>
      </c>
      <c r="F2448" s="12">
        <v>101.64</v>
      </c>
      <c r="G2448" s="12">
        <v>105.87</v>
      </c>
      <c r="H2448" s="12">
        <v>64.58</v>
      </c>
      <c r="I2448" s="9">
        <v>3.9399999999999998E-2</v>
      </c>
      <c r="J2448" s="9">
        <v>0.57289999999999996</v>
      </c>
      <c r="K2448" s="10">
        <f>E2448*F2448</f>
        <v>4065.6</v>
      </c>
      <c r="L2448" s="11">
        <f>F2448-H2448</f>
        <v>37.06</v>
      </c>
      <c r="M2448" s="10">
        <f>L2448*E2448</f>
        <v>1482.4</v>
      </c>
      <c r="N2448" s="6">
        <v>2004</v>
      </c>
      <c r="O2448" s="7">
        <v>4</v>
      </c>
      <c r="P2448" s="6">
        <v>12</v>
      </c>
      <c r="Q2448" s="6">
        <v>5</v>
      </c>
      <c r="R2448" s="6">
        <v>16</v>
      </c>
      <c r="S2448" s="8" t="s">
        <v>42</v>
      </c>
      <c r="T2448" s="8" t="s">
        <v>43</v>
      </c>
      <c r="U2448" s="8" t="s">
        <v>21</v>
      </c>
    </row>
    <row r="2449" spans="1:21" x14ac:dyDescent="0.2">
      <c r="A2449" s="12">
        <v>10360</v>
      </c>
      <c r="B2449" s="13">
        <v>38337</v>
      </c>
      <c r="C2449" s="12">
        <v>496</v>
      </c>
      <c r="D2449" s="12" t="s">
        <v>164</v>
      </c>
      <c r="E2449" s="14">
        <v>40</v>
      </c>
      <c r="F2449" s="12">
        <v>76.36</v>
      </c>
      <c r="G2449" s="12">
        <v>87.77</v>
      </c>
      <c r="H2449" s="12">
        <v>52.66</v>
      </c>
      <c r="I2449" s="9">
        <v>0.14410000000000001</v>
      </c>
      <c r="J2449" s="9">
        <v>0.45579999999999998</v>
      </c>
      <c r="K2449" s="10">
        <f>E2449*F2449</f>
        <v>3054.4</v>
      </c>
      <c r="L2449" s="11">
        <f>F2449-H2449</f>
        <v>23.700000000000003</v>
      </c>
      <c r="M2449" s="10">
        <f>L2449*E2449</f>
        <v>948.00000000000011</v>
      </c>
      <c r="N2449" s="6">
        <v>2004</v>
      </c>
      <c r="O2449" s="7">
        <v>4</v>
      </c>
      <c r="P2449" s="6">
        <v>12</v>
      </c>
      <c r="Q2449" s="6">
        <v>5</v>
      </c>
      <c r="R2449" s="6">
        <v>16</v>
      </c>
      <c r="S2449" s="8" t="s">
        <v>42</v>
      </c>
      <c r="T2449" s="8" t="s">
        <v>43</v>
      </c>
      <c r="U2449" s="8" t="s">
        <v>21</v>
      </c>
    </row>
    <row r="2450" spans="1:21" x14ac:dyDescent="0.2">
      <c r="A2450" s="12">
        <v>10360</v>
      </c>
      <c r="B2450" s="13">
        <v>38337</v>
      </c>
      <c r="C2450" s="12">
        <v>496</v>
      </c>
      <c r="D2450" s="12" t="s">
        <v>173</v>
      </c>
      <c r="E2450" s="14">
        <v>22</v>
      </c>
      <c r="F2450" s="12">
        <v>106.14</v>
      </c>
      <c r="G2450" s="12">
        <v>109.42</v>
      </c>
      <c r="H2450" s="12">
        <v>66.739999999999995</v>
      </c>
      <c r="I2450" s="9">
        <v>2.8299999999999999E-2</v>
      </c>
      <c r="J2450" s="9">
        <v>0.58440000000000003</v>
      </c>
      <c r="K2450" s="10">
        <f>E2450*F2450</f>
        <v>2335.08</v>
      </c>
      <c r="L2450" s="11">
        <f>F2450-H2450</f>
        <v>39.400000000000006</v>
      </c>
      <c r="M2450" s="10">
        <f>L2450*E2450</f>
        <v>866.80000000000018</v>
      </c>
      <c r="N2450" s="6">
        <v>2004</v>
      </c>
      <c r="O2450" s="7">
        <v>4</v>
      </c>
      <c r="P2450" s="6">
        <v>12</v>
      </c>
      <c r="Q2450" s="6">
        <v>5</v>
      </c>
      <c r="R2450" s="6">
        <v>16</v>
      </c>
      <c r="S2450" s="8" t="s">
        <v>42</v>
      </c>
      <c r="T2450" s="8" t="s">
        <v>43</v>
      </c>
      <c r="U2450" s="8" t="s">
        <v>21</v>
      </c>
    </row>
    <row r="2451" spans="1:21" x14ac:dyDescent="0.2">
      <c r="A2451" s="12">
        <v>10360</v>
      </c>
      <c r="B2451" s="13">
        <v>38337</v>
      </c>
      <c r="C2451" s="12">
        <v>496</v>
      </c>
      <c r="D2451" s="12" t="s">
        <v>176</v>
      </c>
      <c r="E2451" s="14">
        <v>31</v>
      </c>
      <c r="F2451" s="12">
        <v>100.77</v>
      </c>
      <c r="G2451" s="12">
        <v>122.89</v>
      </c>
      <c r="H2451" s="12">
        <v>82.34</v>
      </c>
      <c r="I2451" s="9">
        <v>0.21829999999999999</v>
      </c>
      <c r="J2451" s="9">
        <v>0.21859999999999999</v>
      </c>
      <c r="K2451" s="10">
        <f>E2451*F2451</f>
        <v>3123.87</v>
      </c>
      <c r="L2451" s="11">
        <f>F2451-H2451</f>
        <v>18.429999999999993</v>
      </c>
      <c r="M2451" s="10">
        <f>L2451*E2451</f>
        <v>571.32999999999981</v>
      </c>
      <c r="N2451" s="6">
        <v>2004</v>
      </c>
      <c r="O2451" s="7">
        <v>4</v>
      </c>
      <c r="P2451" s="6">
        <v>12</v>
      </c>
      <c r="Q2451" s="6">
        <v>5</v>
      </c>
      <c r="R2451" s="6">
        <v>16</v>
      </c>
      <c r="S2451" s="8" t="s">
        <v>42</v>
      </c>
      <c r="T2451" s="8" t="s">
        <v>43</v>
      </c>
      <c r="U2451" s="8" t="s">
        <v>21</v>
      </c>
    </row>
    <row r="2452" spans="1:21" x14ac:dyDescent="0.2">
      <c r="A2452" s="12">
        <v>10360</v>
      </c>
      <c r="B2452" s="13">
        <v>38337</v>
      </c>
      <c r="C2452" s="12">
        <v>496</v>
      </c>
      <c r="D2452" s="12" t="s">
        <v>182</v>
      </c>
      <c r="E2452" s="14">
        <v>49</v>
      </c>
      <c r="F2452" s="12">
        <v>55.49</v>
      </c>
      <c r="G2452" s="12">
        <v>68.510000000000005</v>
      </c>
      <c r="H2452" s="12">
        <v>34.25</v>
      </c>
      <c r="I2452" s="9">
        <v>0.23430000000000001</v>
      </c>
      <c r="J2452" s="9">
        <v>0.61309999999999998</v>
      </c>
      <c r="K2452" s="10">
        <f>E2452*F2452</f>
        <v>2719.01</v>
      </c>
      <c r="L2452" s="11">
        <f>F2452-H2452</f>
        <v>21.240000000000002</v>
      </c>
      <c r="M2452" s="10">
        <f>L2452*E2452</f>
        <v>1040.76</v>
      </c>
      <c r="N2452" s="6">
        <v>2004</v>
      </c>
      <c r="O2452" s="7">
        <v>4</v>
      </c>
      <c r="P2452" s="6">
        <v>12</v>
      </c>
      <c r="Q2452" s="6">
        <v>5</v>
      </c>
      <c r="R2452" s="6">
        <v>16</v>
      </c>
      <c r="S2452" s="8" t="s">
        <v>42</v>
      </c>
      <c r="T2452" s="8" t="s">
        <v>43</v>
      </c>
      <c r="U2452" s="8" t="s">
        <v>21</v>
      </c>
    </row>
    <row r="2453" spans="1:21" x14ac:dyDescent="0.2">
      <c r="A2453" s="12">
        <v>10360</v>
      </c>
      <c r="B2453" s="13">
        <v>38337</v>
      </c>
      <c r="C2453" s="12">
        <v>496</v>
      </c>
      <c r="D2453" s="12" t="s">
        <v>185</v>
      </c>
      <c r="E2453" s="14">
        <v>36</v>
      </c>
      <c r="F2453" s="12">
        <v>70.81</v>
      </c>
      <c r="G2453" s="12">
        <v>88.51</v>
      </c>
      <c r="H2453" s="12">
        <v>46.91</v>
      </c>
      <c r="I2453" s="9">
        <v>0.25419999999999998</v>
      </c>
      <c r="J2453" s="9">
        <v>0.51160000000000005</v>
      </c>
      <c r="K2453" s="10">
        <f>E2453*F2453</f>
        <v>2549.16</v>
      </c>
      <c r="L2453" s="11">
        <f>F2453-H2453</f>
        <v>23.900000000000006</v>
      </c>
      <c r="M2453" s="10">
        <f>L2453*E2453</f>
        <v>860.4000000000002</v>
      </c>
      <c r="N2453" s="6">
        <v>2004</v>
      </c>
      <c r="O2453" s="7">
        <v>4</v>
      </c>
      <c r="P2453" s="6">
        <v>12</v>
      </c>
      <c r="Q2453" s="6">
        <v>5</v>
      </c>
      <c r="R2453" s="6">
        <v>16</v>
      </c>
      <c r="S2453" s="8" t="s">
        <v>42</v>
      </c>
      <c r="T2453" s="8" t="s">
        <v>43</v>
      </c>
      <c r="U2453" s="8" t="s">
        <v>21</v>
      </c>
    </row>
    <row r="2454" spans="1:21" x14ac:dyDescent="0.2">
      <c r="A2454" s="12">
        <v>10360</v>
      </c>
      <c r="B2454" s="13">
        <v>38337</v>
      </c>
      <c r="C2454" s="12">
        <v>496</v>
      </c>
      <c r="D2454" s="12" t="s">
        <v>190</v>
      </c>
      <c r="E2454" s="14">
        <v>22</v>
      </c>
      <c r="F2454" s="12">
        <v>78.83</v>
      </c>
      <c r="G2454" s="12">
        <v>83.86</v>
      </c>
      <c r="H2454" s="12">
        <v>48.64</v>
      </c>
      <c r="I2454" s="9">
        <v>6.3399999999999998E-2</v>
      </c>
      <c r="J2454" s="9">
        <v>0.61680000000000001</v>
      </c>
      <c r="K2454" s="10">
        <f>E2454*F2454</f>
        <v>1734.26</v>
      </c>
      <c r="L2454" s="11">
        <f>F2454-H2454</f>
        <v>30.189999999999998</v>
      </c>
      <c r="M2454" s="10">
        <f>L2454*E2454</f>
        <v>664.18</v>
      </c>
      <c r="N2454" s="6">
        <v>2004</v>
      </c>
      <c r="O2454" s="7">
        <v>4</v>
      </c>
      <c r="P2454" s="6">
        <v>12</v>
      </c>
      <c r="Q2454" s="6">
        <v>5</v>
      </c>
      <c r="R2454" s="6">
        <v>16</v>
      </c>
      <c r="S2454" s="8" t="s">
        <v>42</v>
      </c>
      <c r="T2454" s="8" t="s">
        <v>43</v>
      </c>
      <c r="U2454" s="8" t="s">
        <v>21</v>
      </c>
    </row>
    <row r="2455" spans="1:21" x14ac:dyDescent="0.2">
      <c r="A2455" s="12">
        <v>10360</v>
      </c>
      <c r="B2455" s="13">
        <v>38337</v>
      </c>
      <c r="C2455" s="12">
        <v>496</v>
      </c>
      <c r="D2455" s="12" t="s">
        <v>210</v>
      </c>
      <c r="E2455" s="14">
        <v>32</v>
      </c>
      <c r="F2455" s="12">
        <v>64.67</v>
      </c>
      <c r="G2455" s="12">
        <v>66.67</v>
      </c>
      <c r="H2455" s="12">
        <v>34</v>
      </c>
      <c r="I2455" s="9">
        <v>3.09E-2</v>
      </c>
      <c r="J2455" s="9">
        <v>0.91180000000000005</v>
      </c>
      <c r="K2455" s="10">
        <f>E2455*F2455</f>
        <v>2069.44</v>
      </c>
      <c r="L2455" s="11">
        <f>F2455-H2455</f>
        <v>30.67</v>
      </c>
      <c r="M2455" s="10">
        <f>L2455*E2455</f>
        <v>981.44</v>
      </c>
      <c r="N2455" s="6">
        <v>2004</v>
      </c>
      <c r="O2455" s="7">
        <v>4</v>
      </c>
      <c r="P2455" s="6">
        <v>12</v>
      </c>
      <c r="Q2455" s="6">
        <v>5</v>
      </c>
      <c r="R2455" s="6">
        <v>16</v>
      </c>
      <c r="S2455" s="8" t="s">
        <v>42</v>
      </c>
      <c r="T2455" s="8" t="s">
        <v>43</v>
      </c>
      <c r="U2455" s="8" t="s">
        <v>21</v>
      </c>
    </row>
    <row r="2456" spans="1:21" x14ac:dyDescent="0.2">
      <c r="A2456" s="12">
        <v>10360</v>
      </c>
      <c r="B2456" s="13">
        <v>38337</v>
      </c>
      <c r="C2456" s="12">
        <v>496</v>
      </c>
      <c r="D2456" s="12" t="s">
        <v>212</v>
      </c>
      <c r="E2456" s="14">
        <v>26</v>
      </c>
      <c r="F2456" s="12">
        <v>86.61</v>
      </c>
      <c r="G2456" s="12">
        <v>86.61</v>
      </c>
      <c r="H2456" s="12">
        <v>43.3</v>
      </c>
      <c r="I2456" s="9">
        <v>0</v>
      </c>
      <c r="J2456" s="9">
        <v>0.99309999999999998</v>
      </c>
      <c r="K2456" s="10">
        <f>E2456*F2456</f>
        <v>2251.86</v>
      </c>
      <c r="L2456" s="11">
        <f>F2456-H2456</f>
        <v>43.31</v>
      </c>
      <c r="M2456" s="10">
        <f>L2456*E2456</f>
        <v>1126.06</v>
      </c>
      <c r="N2456" s="6">
        <v>2004</v>
      </c>
      <c r="O2456" s="7">
        <v>4</v>
      </c>
      <c r="P2456" s="6">
        <v>12</v>
      </c>
      <c r="Q2456" s="6">
        <v>5</v>
      </c>
      <c r="R2456" s="6">
        <v>16</v>
      </c>
      <c r="S2456" s="8" t="s">
        <v>42</v>
      </c>
      <c r="T2456" s="8" t="s">
        <v>43</v>
      </c>
      <c r="U2456" s="8" t="s">
        <v>21</v>
      </c>
    </row>
    <row r="2457" spans="1:21" x14ac:dyDescent="0.2">
      <c r="A2457" s="12">
        <v>10360</v>
      </c>
      <c r="B2457" s="13">
        <v>38337</v>
      </c>
      <c r="C2457" s="12">
        <v>496</v>
      </c>
      <c r="D2457" s="12" t="s">
        <v>215</v>
      </c>
      <c r="E2457" s="14">
        <v>30</v>
      </c>
      <c r="F2457" s="12">
        <v>70.11</v>
      </c>
      <c r="G2457" s="12">
        <v>72.28</v>
      </c>
      <c r="H2457" s="12">
        <v>33.97</v>
      </c>
      <c r="I2457" s="9">
        <v>2.8500000000000001E-2</v>
      </c>
      <c r="J2457" s="9">
        <v>1.0598000000000001</v>
      </c>
      <c r="K2457" s="10">
        <f>E2457*F2457</f>
        <v>2103.3000000000002</v>
      </c>
      <c r="L2457" s="11">
        <f>F2457-H2457</f>
        <v>36.14</v>
      </c>
      <c r="M2457" s="10">
        <f>L2457*E2457</f>
        <v>1084.2</v>
      </c>
      <c r="N2457" s="6">
        <v>2004</v>
      </c>
      <c r="O2457" s="7">
        <v>4</v>
      </c>
      <c r="P2457" s="6">
        <v>12</v>
      </c>
      <c r="Q2457" s="6">
        <v>5</v>
      </c>
      <c r="R2457" s="6">
        <v>16</v>
      </c>
      <c r="S2457" s="8" t="s">
        <v>42</v>
      </c>
      <c r="T2457" s="8" t="s">
        <v>43</v>
      </c>
      <c r="U2457" s="8" t="s">
        <v>21</v>
      </c>
    </row>
    <row r="2458" spans="1:21" x14ac:dyDescent="0.2">
      <c r="A2458" s="12">
        <v>10360</v>
      </c>
      <c r="B2458" s="13">
        <v>38337</v>
      </c>
      <c r="C2458" s="12">
        <v>496</v>
      </c>
      <c r="D2458" s="12" t="s">
        <v>219</v>
      </c>
      <c r="E2458" s="14">
        <v>35</v>
      </c>
      <c r="F2458" s="12">
        <v>83.14</v>
      </c>
      <c r="G2458" s="12">
        <v>100.17</v>
      </c>
      <c r="H2458" s="12">
        <v>51.09</v>
      </c>
      <c r="I2458" s="9">
        <v>0.20449999999999999</v>
      </c>
      <c r="J2458" s="9">
        <v>0.62629999999999997</v>
      </c>
      <c r="K2458" s="10">
        <f>E2458*F2458</f>
        <v>2909.9</v>
      </c>
      <c r="L2458" s="11">
        <f>F2458-H2458</f>
        <v>32.049999999999997</v>
      </c>
      <c r="M2458" s="10">
        <f>L2458*E2458</f>
        <v>1121.75</v>
      </c>
      <c r="N2458" s="6">
        <v>2004</v>
      </c>
      <c r="O2458" s="7">
        <v>4</v>
      </c>
      <c r="P2458" s="6">
        <v>12</v>
      </c>
      <c r="Q2458" s="6">
        <v>5</v>
      </c>
      <c r="R2458" s="6">
        <v>16</v>
      </c>
      <c r="S2458" s="8" t="s">
        <v>42</v>
      </c>
      <c r="T2458" s="8" t="s">
        <v>43</v>
      </c>
      <c r="U2458" s="8" t="s">
        <v>21</v>
      </c>
    </row>
    <row r="2459" spans="1:21" x14ac:dyDescent="0.2">
      <c r="A2459" s="12">
        <v>10360</v>
      </c>
      <c r="B2459" s="13">
        <v>38337</v>
      </c>
      <c r="C2459" s="12">
        <v>496</v>
      </c>
      <c r="D2459" s="12" t="s">
        <v>220</v>
      </c>
      <c r="E2459" s="14">
        <v>31</v>
      </c>
      <c r="F2459" s="12">
        <v>92.36</v>
      </c>
      <c r="G2459" s="12">
        <v>99.31</v>
      </c>
      <c r="H2459" s="12">
        <v>53.63</v>
      </c>
      <c r="I2459" s="9">
        <v>7.5800000000000006E-2</v>
      </c>
      <c r="J2459" s="9">
        <v>0.72719999999999996</v>
      </c>
      <c r="K2459" s="10">
        <f>E2459*F2459</f>
        <v>2863.16</v>
      </c>
      <c r="L2459" s="11">
        <f>F2459-H2459</f>
        <v>38.729999999999997</v>
      </c>
      <c r="M2459" s="10">
        <f>L2459*E2459</f>
        <v>1200.6299999999999</v>
      </c>
      <c r="N2459" s="6">
        <v>2004</v>
      </c>
      <c r="O2459" s="7">
        <v>4</v>
      </c>
      <c r="P2459" s="6">
        <v>12</v>
      </c>
      <c r="Q2459" s="6">
        <v>5</v>
      </c>
      <c r="R2459" s="6">
        <v>16</v>
      </c>
      <c r="S2459" s="8" t="s">
        <v>42</v>
      </c>
      <c r="T2459" s="8" t="s">
        <v>43</v>
      </c>
      <c r="U2459" s="8" t="s">
        <v>21</v>
      </c>
    </row>
    <row r="2460" spans="1:21" x14ac:dyDescent="0.2">
      <c r="A2460" s="12">
        <v>10360</v>
      </c>
      <c r="B2460" s="13">
        <v>38337</v>
      </c>
      <c r="C2460" s="12">
        <v>496</v>
      </c>
      <c r="D2460" s="12" t="s">
        <v>223</v>
      </c>
      <c r="E2460" s="14">
        <v>31</v>
      </c>
      <c r="F2460" s="12">
        <v>54.05</v>
      </c>
      <c r="G2460" s="12">
        <v>54.6</v>
      </c>
      <c r="H2460" s="12">
        <v>33.299999999999997</v>
      </c>
      <c r="I2460" s="9">
        <v>1.8499999999999999E-2</v>
      </c>
      <c r="J2460" s="9">
        <v>0.63060000000000005</v>
      </c>
      <c r="K2460" s="10">
        <f>E2460*F2460</f>
        <v>1675.55</v>
      </c>
      <c r="L2460" s="11">
        <f>F2460-H2460</f>
        <v>20.75</v>
      </c>
      <c r="M2460" s="10">
        <f>L2460*E2460</f>
        <v>643.25</v>
      </c>
      <c r="N2460" s="6">
        <v>2004</v>
      </c>
      <c r="O2460" s="7">
        <v>4</v>
      </c>
      <c r="P2460" s="6">
        <v>12</v>
      </c>
      <c r="Q2460" s="6">
        <v>5</v>
      </c>
      <c r="R2460" s="6">
        <v>16</v>
      </c>
      <c r="S2460" s="8" t="s">
        <v>42</v>
      </c>
      <c r="T2460" s="8" t="s">
        <v>43</v>
      </c>
      <c r="U2460" s="8" t="s">
        <v>21</v>
      </c>
    </row>
    <row r="2461" spans="1:21" x14ac:dyDescent="0.2">
      <c r="A2461" s="12">
        <v>10361</v>
      </c>
      <c r="B2461" s="13">
        <v>38338</v>
      </c>
      <c r="C2461" s="12">
        <v>282</v>
      </c>
      <c r="D2461" s="12" t="s">
        <v>18</v>
      </c>
      <c r="E2461" s="14">
        <v>20</v>
      </c>
      <c r="F2461" s="12">
        <v>92.83</v>
      </c>
      <c r="G2461" s="12">
        <v>95.7</v>
      </c>
      <c r="H2461" s="12">
        <v>48.81</v>
      </c>
      <c r="I2461" s="9">
        <v>3.2300000000000002E-2</v>
      </c>
      <c r="J2461" s="9">
        <v>0.90149999999999997</v>
      </c>
      <c r="K2461" s="10">
        <f>E2461*F2461</f>
        <v>1856.6</v>
      </c>
      <c r="L2461" s="11">
        <f>F2461-H2461</f>
        <v>44.019999999999996</v>
      </c>
      <c r="M2461" s="10">
        <f>L2461*E2461</f>
        <v>880.39999999999986</v>
      </c>
      <c r="N2461" s="6">
        <v>2004</v>
      </c>
      <c r="O2461" s="7">
        <v>4</v>
      </c>
      <c r="P2461" s="6">
        <v>12</v>
      </c>
      <c r="Q2461" s="6">
        <v>6</v>
      </c>
      <c r="R2461" s="6">
        <v>17</v>
      </c>
      <c r="S2461" s="8" t="s">
        <v>22</v>
      </c>
      <c r="T2461" s="8" t="s">
        <v>20</v>
      </c>
      <c r="U2461" s="8" t="s">
        <v>21</v>
      </c>
    </row>
    <row r="2462" spans="1:21" x14ac:dyDescent="0.2">
      <c r="A2462" s="12">
        <v>10361</v>
      </c>
      <c r="B2462" s="13">
        <v>38338</v>
      </c>
      <c r="C2462" s="12">
        <v>282</v>
      </c>
      <c r="D2462" s="12" t="s">
        <v>74</v>
      </c>
      <c r="E2462" s="14">
        <v>26</v>
      </c>
      <c r="F2462" s="12">
        <v>114.18</v>
      </c>
      <c r="G2462" s="12">
        <v>118.94</v>
      </c>
      <c r="H2462" s="12">
        <v>68.989999999999995</v>
      </c>
      <c r="I2462" s="9">
        <v>4.3799999999999999E-2</v>
      </c>
      <c r="J2462" s="9">
        <v>0.65229999999999999</v>
      </c>
      <c r="K2462" s="10">
        <f>E2462*F2462</f>
        <v>2968.6800000000003</v>
      </c>
      <c r="L2462" s="11">
        <f>F2462-H2462</f>
        <v>45.190000000000012</v>
      </c>
      <c r="M2462" s="10">
        <f>L2462*E2462</f>
        <v>1174.9400000000003</v>
      </c>
      <c r="N2462" s="6">
        <v>2004</v>
      </c>
      <c r="O2462" s="7">
        <v>4</v>
      </c>
      <c r="P2462" s="6">
        <v>12</v>
      </c>
      <c r="Q2462" s="6">
        <v>6</v>
      </c>
      <c r="R2462" s="6">
        <v>17</v>
      </c>
      <c r="S2462" s="8" t="s">
        <v>22</v>
      </c>
      <c r="T2462" s="8" t="s">
        <v>20</v>
      </c>
      <c r="U2462" s="8" t="s">
        <v>21</v>
      </c>
    </row>
    <row r="2463" spans="1:21" x14ac:dyDescent="0.2">
      <c r="A2463" s="12">
        <v>10361</v>
      </c>
      <c r="B2463" s="13">
        <v>38338</v>
      </c>
      <c r="C2463" s="12">
        <v>282</v>
      </c>
      <c r="D2463" s="12" t="s">
        <v>188</v>
      </c>
      <c r="E2463" s="14">
        <v>34</v>
      </c>
      <c r="F2463" s="12">
        <v>62.46</v>
      </c>
      <c r="G2463" s="12">
        <v>65.75</v>
      </c>
      <c r="H2463" s="12">
        <v>26.3</v>
      </c>
      <c r="I2463" s="9">
        <v>4.8000000000000001E-2</v>
      </c>
      <c r="J2463" s="9">
        <v>1.3688</v>
      </c>
      <c r="K2463" s="10">
        <f>E2463*F2463</f>
        <v>2123.64</v>
      </c>
      <c r="L2463" s="11">
        <f>F2463-H2463</f>
        <v>36.159999999999997</v>
      </c>
      <c r="M2463" s="10">
        <f>L2463*E2463</f>
        <v>1229.4399999999998</v>
      </c>
      <c r="N2463" s="6">
        <v>2004</v>
      </c>
      <c r="O2463" s="7">
        <v>4</v>
      </c>
      <c r="P2463" s="6">
        <v>12</v>
      </c>
      <c r="Q2463" s="6">
        <v>6</v>
      </c>
      <c r="R2463" s="6">
        <v>17</v>
      </c>
      <c r="S2463" s="8" t="s">
        <v>22</v>
      </c>
      <c r="T2463" s="8" t="s">
        <v>20</v>
      </c>
      <c r="U2463" s="8" t="s">
        <v>21</v>
      </c>
    </row>
    <row r="2464" spans="1:21" x14ac:dyDescent="0.2">
      <c r="A2464" s="12">
        <v>10361</v>
      </c>
      <c r="B2464" s="13">
        <v>38338</v>
      </c>
      <c r="C2464" s="12">
        <v>282</v>
      </c>
      <c r="D2464" s="12" t="s">
        <v>192</v>
      </c>
      <c r="E2464" s="14">
        <v>26</v>
      </c>
      <c r="F2464" s="12">
        <v>61.42</v>
      </c>
      <c r="G2464" s="12">
        <v>68.239999999999995</v>
      </c>
      <c r="H2464" s="12">
        <v>29.34</v>
      </c>
      <c r="I2464" s="9">
        <v>0.114</v>
      </c>
      <c r="J2464" s="9">
        <v>1.0907</v>
      </c>
      <c r="K2464" s="10">
        <f>E2464*F2464</f>
        <v>1596.92</v>
      </c>
      <c r="L2464" s="11">
        <f>F2464-H2464</f>
        <v>32.08</v>
      </c>
      <c r="M2464" s="10">
        <f>L2464*E2464</f>
        <v>834.07999999999993</v>
      </c>
      <c r="N2464" s="6">
        <v>2004</v>
      </c>
      <c r="O2464" s="7">
        <v>4</v>
      </c>
      <c r="P2464" s="6">
        <v>12</v>
      </c>
      <c r="Q2464" s="6">
        <v>6</v>
      </c>
      <c r="R2464" s="6">
        <v>17</v>
      </c>
      <c r="S2464" s="8" t="s">
        <v>22</v>
      </c>
      <c r="T2464" s="8" t="s">
        <v>20</v>
      </c>
      <c r="U2464" s="8" t="s">
        <v>21</v>
      </c>
    </row>
    <row r="2465" spans="1:21" x14ac:dyDescent="0.2">
      <c r="A2465" s="12">
        <v>10361</v>
      </c>
      <c r="B2465" s="13">
        <v>38338</v>
      </c>
      <c r="C2465" s="12">
        <v>282</v>
      </c>
      <c r="D2465" s="12" t="s">
        <v>196</v>
      </c>
      <c r="E2465" s="14">
        <v>25</v>
      </c>
      <c r="F2465" s="12">
        <v>68.83</v>
      </c>
      <c r="G2465" s="12">
        <v>72.45</v>
      </c>
      <c r="H2465" s="12">
        <v>36.229999999999997</v>
      </c>
      <c r="I2465" s="9">
        <v>5.8099999999999999E-2</v>
      </c>
      <c r="J2465" s="9">
        <v>0.91080000000000005</v>
      </c>
      <c r="K2465" s="10">
        <f>E2465*F2465</f>
        <v>1720.75</v>
      </c>
      <c r="L2465" s="11">
        <f>F2465-H2465</f>
        <v>32.6</v>
      </c>
      <c r="M2465" s="10">
        <f>L2465*E2465</f>
        <v>815</v>
      </c>
      <c r="N2465" s="6">
        <v>2004</v>
      </c>
      <c r="O2465" s="7">
        <v>4</v>
      </c>
      <c r="P2465" s="6">
        <v>12</v>
      </c>
      <c r="Q2465" s="6">
        <v>6</v>
      </c>
      <c r="R2465" s="6">
        <v>17</v>
      </c>
      <c r="S2465" s="8" t="s">
        <v>22</v>
      </c>
      <c r="T2465" s="8" t="s">
        <v>20</v>
      </c>
      <c r="U2465" s="8" t="s">
        <v>21</v>
      </c>
    </row>
    <row r="2466" spans="1:21" x14ac:dyDescent="0.2">
      <c r="A2466" s="12">
        <v>10361</v>
      </c>
      <c r="B2466" s="13">
        <v>38338</v>
      </c>
      <c r="C2466" s="12">
        <v>282</v>
      </c>
      <c r="D2466" s="12" t="s">
        <v>204</v>
      </c>
      <c r="E2466" s="14">
        <v>49</v>
      </c>
      <c r="F2466" s="12">
        <v>56.41</v>
      </c>
      <c r="G2466" s="12">
        <v>68.790000000000006</v>
      </c>
      <c r="H2466" s="12">
        <v>33.020000000000003</v>
      </c>
      <c r="I2466" s="9">
        <v>0.2127</v>
      </c>
      <c r="J2466" s="9">
        <v>0.69650000000000001</v>
      </c>
      <c r="K2466" s="10">
        <f>E2466*F2466</f>
        <v>2764.0899999999997</v>
      </c>
      <c r="L2466" s="11">
        <f>F2466-H2466</f>
        <v>23.389999999999993</v>
      </c>
      <c r="M2466" s="10">
        <f>L2466*E2466</f>
        <v>1146.1099999999997</v>
      </c>
      <c r="N2466" s="6">
        <v>2004</v>
      </c>
      <c r="O2466" s="7">
        <v>4</v>
      </c>
      <c r="P2466" s="6">
        <v>12</v>
      </c>
      <c r="Q2466" s="6">
        <v>6</v>
      </c>
      <c r="R2466" s="6">
        <v>17</v>
      </c>
      <c r="S2466" s="8" t="s">
        <v>22</v>
      </c>
      <c r="T2466" s="8" t="s">
        <v>20</v>
      </c>
      <c r="U2466" s="8" t="s">
        <v>21</v>
      </c>
    </row>
    <row r="2467" spans="1:21" x14ac:dyDescent="0.2">
      <c r="A2467" s="12">
        <v>10361</v>
      </c>
      <c r="B2467" s="13">
        <v>38338</v>
      </c>
      <c r="C2467" s="12">
        <v>282</v>
      </c>
      <c r="D2467" s="12" t="s">
        <v>206</v>
      </c>
      <c r="E2467" s="14">
        <v>33</v>
      </c>
      <c r="F2467" s="12">
        <v>35.78</v>
      </c>
      <c r="G2467" s="12">
        <v>43.64</v>
      </c>
      <c r="H2467" s="12">
        <v>27.06</v>
      </c>
      <c r="I2467" s="9">
        <v>0.22359999999999999</v>
      </c>
      <c r="J2467" s="9">
        <v>0.33260000000000001</v>
      </c>
      <c r="K2467" s="10">
        <f>E2467*F2467</f>
        <v>1180.74</v>
      </c>
      <c r="L2467" s="11">
        <f>F2467-H2467</f>
        <v>8.7200000000000024</v>
      </c>
      <c r="M2467" s="10">
        <f>L2467*E2467</f>
        <v>287.7600000000001</v>
      </c>
      <c r="N2467" s="6">
        <v>2004</v>
      </c>
      <c r="O2467" s="7">
        <v>4</v>
      </c>
      <c r="P2467" s="6">
        <v>12</v>
      </c>
      <c r="Q2467" s="6">
        <v>6</v>
      </c>
      <c r="R2467" s="6">
        <v>17</v>
      </c>
      <c r="S2467" s="8" t="s">
        <v>22</v>
      </c>
      <c r="T2467" s="8" t="s">
        <v>20</v>
      </c>
      <c r="U2467" s="8" t="s">
        <v>21</v>
      </c>
    </row>
    <row r="2468" spans="1:21" x14ac:dyDescent="0.2">
      <c r="A2468" s="12">
        <v>10361</v>
      </c>
      <c r="B2468" s="13">
        <v>38338</v>
      </c>
      <c r="C2468" s="12">
        <v>282</v>
      </c>
      <c r="D2468" s="12" t="s">
        <v>211</v>
      </c>
      <c r="E2468" s="14">
        <v>20</v>
      </c>
      <c r="F2468" s="12">
        <v>88.6</v>
      </c>
      <c r="G2468" s="12">
        <v>91.34</v>
      </c>
      <c r="H2468" s="12">
        <v>51.15</v>
      </c>
      <c r="I2468" s="9">
        <v>3.39E-2</v>
      </c>
      <c r="J2468" s="9">
        <v>0.72340000000000004</v>
      </c>
      <c r="K2468" s="10">
        <f>E2468*F2468</f>
        <v>1772</v>
      </c>
      <c r="L2468" s="11">
        <f>F2468-H2468</f>
        <v>37.449999999999996</v>
      </c>
      <c r="M2468" s="10">
        <f>L2468*E2468</f>
        <v>748.99999999999989</v>
      </c>
      <c r="N2468" s="6">
        <v>2004</v>
      </c>
      <c r="O2468" s="7">
        <v>4</v>
      </c>
      <c r="P2468" s="6">
        <v>12</v>
      </c>
      <c r="Q2468" s="6">
        <v>6</v>
      </c>
      <c r="R2468" s="6">
        <v>17</v>
      </c>
      <c r="S2468" s="8" t="s">
        <v>22</v>
      </c>
      <c r="T2468" s="8" t="s">
        <v>20</v>
      </c>
      <c r="U2468" s="8" t="s">
        <v>21</v>
      </c>
    </row>
    <row r="2469" spans="1:21" x14ac:dyDescent="0.2">
      <c r="A2469" s="12">
        <v>10361</v>
      </c>
      <c r="B2469" s="13">
        <v>38338</v>
      </c>
      <c r="C2469" s="12">
        <v>282</v>
      </c>
      <c r="D2469" s="12" t="s">
        <v>213</v>
      </c>
      <c r="E2469" s="14">
        <v>24</v>
      </c>
      <c r="F2469" s="12">
        <v>85.99</v>
      </c>
      <c r="G2469" s="12">
        <v>90.52</v>
      </c>
      <c r="H2469" s="12">
        <v>39.83</v>
      </c>
      <c r="I2469" s="9">
        <v>5.8099999999999999E-2</v>
      </c>
      <c r="J2469" s="9">
        <v>1.1549</v>
      </c>
      <c r="K2469" s="10">
        <f>E2469*F2469</f>
        <v>2063.7599999999998</v>
      </c>
      <c r="L2469" s="11">
        <f>F2469-H2469</f>
        <v>46.16</v>
      </c>
      <c r="M2469" s="10">
        <f>L2469*E2469</f>
        <v>1107.8399999999999</v>
      </c>
      <c r="N2469" s="6">
        <v>2004</v>
      </c>
      <c r="O2469" s="7">
        <v>4</v>
      </c>
      <c r="P2469" s="6">
        <v>12</v>
      </c>
      <c r="Q2469" s="6">
        <v>6</v>
      </c>
      <c r="R2469" s="6">
        <v>17</v>
      </c>
      <c r="S2469" s="8" t="s">
        <v>22</v>
      </c>
      <c r="T2469" s="8" t="s">
        <v>20</v>
      </c>
      <c r="U2469" s="8" t="s">
        <v>21</v>
      </c>
    </row>
    <row r="2470" spans="1:21" x14ac:dyDescent="0.2">
      <c r="A2470" s="12">
        <v>10361</v>
      </c>
      <c r="B2470" s="13">
        <v>38338</v>
      </c>
      <c r="C2470" s="12">
        <v>282</v>
      </c>
      <c r="D2470" s="12" t="s">
        <v>214</v>
      </c>
      <c r="E2470" s="14">
        <v>26</v>
      </c>
      <c r="F2470" s="12">
        <v>91.74</v>
      </c>
      <c r="G2470" s="12">
        <v>99.72</v>
      </c>
      <c r="H2470" s="12">
        <v>68.8</v>
      </c>
      <c r="I2470" s="9">
        <v>8.72E-2</v>
      </c>
      <c r="J2470" s="9">
        <v>0.33429999999999999</v>
      </c>
      <c r="K2470" s="10">
        <f>E2470*F2470</f>
        <v>2385.2399999999998</v>
      </c>
      <c r="L2470" s="11">
        <f>F2470-H2470</f>
        <v>22.939999999999998</v>
      </c>
      <c r="M2470" s="10">
        <f>L2470*E2470</f>
        <v>596.43999999999994</v>
      </c>
      <c r="N2470" s="6">
        <v>2004</v>
      </c>
      <c r="O2470" s="7">
        <v>4</v>
      </c>
      <c r="P2470" s="6">
        <v>12</v>
      </c>
      <c r="Q2470" s="6">
        <v>6</v>
      </c>
      <c r="R2470" s="6">
        <v>17</v>
      </c>
      <c r="S2470" s="8" t="s">
        <v>22</v>
      </c>
      <c r="T2470" s="8" t="s">
        <v>20</v>
      </c>
      <c r="U2470" s="8" t="s">
        <v>21</v>
      </c>
    </row>
    <row r="2471" spans="1:21" x14ac:dyDescent="0.2">
      <c r="A2471" s="12">
        <v>10361</v>
      </c>
      <c r="B2471" s="13">
        <v>38338</v>
      </c>
      <c r="C2471" s="12">
        <v>282</v>
      </c>
      <c r="D2471" s="12" t="s">
        <v>217</v>
      </c>
      <c r="E2471" s="14">
        <v>44</v>
      </c>
      <c r="F2471" s="12">
        <v>107.97</v>
      </c>
      <c r="G2471" s="12">
        <v>118.65</v>
      </c>
      <c r="H2471" s="12">
        <v>59.33</v>
      </c>
      <c r="I2471" s="9">
        <v>0.1019</v>
      </c>
      <c r="J2471" s="9">
        <v>0.82589999999999997</v>
      </c>
      <c r="K2471" s="10">
        <f>E2471*F2471</f>
        <v>4750.68</v>
      </c>
      <c r="L2471" s="11">
        <f>F2471-H2471</f>
        <v>48.64</v>
      </c>
      <c r="M2471" s="10">
        <f>L2471*E2471</f>
        <v>2140.16</v>
      </c>
      <c r="N2471" s="6">
        <v>2004</v>
      </c>
      <c r="O2471" s="7">
        <v>4</v>
      </c>
      <c r="P2471" s="6">
        <v>12</v>
      </c>
      <c r="Q2471" s="6">
        <v>6</v>
      </c>
      <c r="R2471" s="6">
        <v>17</v>
      </c>
      <c r="S2471" s="8" t="s">
        <v>22</v>
      </c>
      <c r="T2471" s="8" t="s">
        <v>20</v>
      </c>
      <c r="U2471" s="8" t="s">
        <v>21</v>
      </c>
    </row>
    <row r="2472" spans="1:21" x14ac:dyDescent="0.2">
      <c r="A2472" s="12">
        <v>10361</v>
      </c>
      <c r="B2472" s="13">
        <v>38338</v>
      </c>
      <c r="C2472" s="12">
        <v>282</v>
      </c>
      <c r="D2472" s="12" t="s">
        <v>218</v>
      </c>
      <c r="E2472" s="14">
        <v>44</v>
      </c>
      <c r="F2472" s="12">
        <v>76.8</v>
      </c>
      <c r="G2472" s="12">
        <v>80</v>
      </c>
      <c r="H2472" s="12">
        <v>54.4</v>
      </c>
      <c r="I2472" s="9">
        <v>3.9100000000000003E-2</v>
      </c>
      <c r="J2472" s="9">
        <v>0.40439999999999998</v>
      </c>
      <c r="K2472" s="10">
        <f>E2472*F2472</f>
        <v>3379.2</v>
      </c>
      <c r="L2472" s="11">
        <f>F2472-H2472</f>
        <v>22.4</v>
      </c>
      <c r="M2472" s="10">
        <f>L2472*E2472</f>
        <v>985.59999999999991</v>
      </c>
      <c r="N2472" s="6">
        <v>2004</v>
      </c>
      <c r="O2472" s="7">
        <v>4</v>
      </c>
      <c r="P2472" s="6">
        <v>12</v>
      </c>
      <c r="Q2472" s="6">
        <v>6</v>
      </c>
      <c r="R2472" s="6">
        <v>17</v>
      </c>
      <c r="S2472" s="8" t="s">
        <v>22</v>
      </c>
      <c r="T2472" s="8" t="s">
        <v>20</v>
      </c>
      <c r="U2472" s="8" t="s">
        <v>21</v>
      </c>
    </row>
    <row r="2473" spans="1:21" x14ac:dyDescent="0.2">
      <c r="A2473" s="12">
        <v>10361</v>
      </c>
      <c r="B2473" s="13">
        <v>38338</v>
      </c>
      <c r="C2473" s="12">
        <v>282</v>
      </c>
      <c r="D2473" s="12" t="s">
        <v>221</v>
      </c>
      <c r="E2473" s="14">
        <v>35</v>
      </c>
      <c r="F2473" s="12">
        <v>62.19</v>
      </c>
      <c r="G2473" s="12">
        <v>74.03</v>
      </c>
      <c r="H2473" s="12">
        <v>36.270000000000003</v>
      </c>
      <c r="I2473" s="9">
        <v>0.193</v>
      </c>
      <c r="J2473" s="9">
        <v>0.71679999999999999</v>
      </c>
      <c r="K2473" s="10">
        <f>E2473*F2473</f>
        <v>2176.65</v>
      </c>
      <c r="L2473" s="11">
        <f>F2473-H2473</f>
        <v>25.919999999999995</v>
      </c>
      <c r="M2473" s="10">
        <f>L2473*E2473</f>
        <v>907.19999999999982</v>
      </c>
      <c r="N2473" s="6">
        <v>2004</v>
      </c>
      <c r="O2473" s="7">
        <v>4</v>
      </c>
      <c r="P2473" s="6">
        <v>12</v>
      </c>
      <c r="Q2473" s="6">
        <v>6</v>
      </c>
      <c r="R2473" s="6">
        <v>17</v>
      </c>
      <c r="S2473" s="8" t="s">
        <v>22</v>
      </c>
      <c r="T2473" s="8" t="s">
        <v>20</v>
      </c>
      <c r="U2473" s="8" t="s">
        <v>21</v>
      </c>
    </row>
    <row r="2474" spans="1:21" x14ac:dyDescent="0.2">
      <c r="A2474" s="12">
        <v>10361</v>
      </c>
      <c r="B2474" s="13">
        <v>38338</v>
      </c>
      <c r="C2474" s="12">
        <v>282</v>
      </c>
      <c r="D2474" s="12" t="s">
        <v>222</v>
      </c>
      <c r="E2474" s="14">
        <v>23</v>
      </c>
      <c r="F2474" s="12">
        <v>47.67</v>
      </c>
      <c r="G2474" s="12">
        <v>49.66</v>
      </c>
      <c r="H2474" s="12">
        <v>32.770000000000003</v>
      </c>
      <c r="I2474" s="9">
        <v>4.2000000000000003E-2</v>
      </c>
      <c r="J2474" s="9">
        <v>0.4577</v>
      </c>
      <c r="K2474" s="10">
        <f>E2474*F2474</f>
        <v>1096.4100000000001</v>
      </c>
      <c r="L2474" s="11">
        <f>F2474-H2474</f>
        <v>14.899999999999999</v>
      </c>
      <c r="M2474" s="10">
        <f>L2474*E2474</f>
        <v>342.7</v>
      </c>
      <c r="N2474" s="6">
        <v>2004</v>
      </c>
      <c r="O2474" s="7">
        <v>4</v>
      </c>
      <c r="P2474" s="6">
        <v>12</v>
      </c>
      <c r="Q2474" s="6">
        <v>6</v>
      </c>
      <c r="R2474" s="6">
        <v>17</v>
      </c>
      <c r="S2474" s="8" t="s">
        <v>22</v>
      </c>
      <c r="T2474" s="8" t="s">
        <v>20</v>
      </c>
      <c r="U2474" s="8" t="s">
        <v>21</v>
      </c>
    </row>
    <row r="2475" spans="1:21" x14ac:dyDescent="0.2">
      <c r="A2475" s="12">
        <v>10362</v>
      </c>
      <c r="B2475" s="13">
        <v>38357</v>
      </c>
      <c r="C2475" s="12">
        <v>161</v>
      </c>
      <c r="D2475" s="12" t="s">
        <v>77</v>
      </c>
      <c r="E2475" s="14">
        <v>22</v>
      </c>
      <c r="F2475" s="12">
        <v>182.04</v>
      </c>
      <c r="G2475" s="12">
        <v>193.66</v>
      </c>
      <c r="H2475" s="12">
        <v>91.02</v>
      </c>
      <c r="I2475" s="9">
        <v>6.59E-2</v>
      </c>
      <c r="J2475" s="9">
        <v>0.99980000000000002</v>
      </c>
      <c r="K2475" s="10">
        <f>E2475*F2475</f>
        <v>4004.8799999999997</v>
      </c>
      <c r="L2475" s="11">
        <f>F2475-H2475</f>
        <v>91.02</v>
      </c>
      <c r="M2475" s="10">
        <f>L2475*E2475</f>
        <v>2002.4399999999998</v>
      </c>
      <c r="N2475" s="6">
        <v>2005</v>
      </c>
      <c r="O2475" s="7">
        <v>1</v>
      </c>
      <c r="P2475" s="6">
        <v>1</v>
      </c>
      <c r="Q2475" s="6">
        <v>4</v>
      </c>
      <c r="R2475" s="6">
        <v>5</v>
      </c>
      <c r="S2475" s="8" t="s">
        <v>33</v>
      </c>
      <c r="T2475" s="8" t="s">
        <v>24</v>
      </c>
      <c r="U2475" s="8" t="s">
        <v>25</v>
      </c>
    </row>
    <row r="2476" spans="1:21" x14ac:dyDescent="0.2">
      <c r="A2476" s="12">
        <v>10362</v>
      </c>
      <c r="B2476" s="13">
        <v>38357</v>
      </c>
      <c r="C2476" s="12">
        <v>161</v>
      </c>
      <c r="D2476" s="12" t="s">
        <v>112</v>
      </c>
      <c r="E2476" s="14">
        <v>22</v>
      </c>
      <c r="F2476" s="12">
        <v>131.04</v>
      </c>
      <c r="G2476" s="12">
        <v>150.62</v>
      </c>
      <c r="H2476" s="12">
        <v>66.27</v>
      </c>
      <c r="I2476" s="9">
        <v>0.15260000000000001</v>
      </c>
      <c r="J2476" s="9">
        <v>0.98080000000000001</v>
      </c>
      <c r="K2476" s="10">
        <f>E2476*F2476</f>
        <v>2882.8799999999997</v>
      </c>
      <c r="L2476" s="11">
        <f>F2476-H2476</f>
        <v>64.77</v>
      </c>
      <c r="M2476" s="10">
        <f>L2476*E2476</f>
        <v>1424.9399999999998</v>
      </c>
      <c r="N2476" s="6">
        <v>2005</v>
      </c>
      <c r="O2476" s="7">
        <v>1</v>
      </c>
      <c r="P2476" s="6">
        <v>1</v>
      </c>
      <c r="Q2476" s="6">
        <v>4</v>
      </c>
      <c r="R2476" s="6">
        <v>5</v>
      </c>
      <c r="S2476" s="8" t="s">
        <v>33</v>
      </c>
      <c r="T2476" s="8" t="s">
        <v>24</v>
      </c>
      <c r="U2476" s="8" t="s">
        <v>25</v>
      </c>
    </row>
    <row r="2477" spans="1:21" x14ac:dyDescent="0.2">
      <c r="A2477" s="12">
        <v>10362</v>
      </c>
      <c r="B2477" s="13">
        <v>38357</v>
      </c>
      <c r="C2477" s="12">
        <v>161</v>
      </c>
      <c r="D2477" s="12" t="s">
        <v>146</v>
      </c>
      <c r="E2477" s="14">
        <v>23</v>
      </c>
      <c r="F2477" s="12">
        <v>53.91</v>
      </c>
      <c r="G2477" s="12">
        <v>60.57</v>
      </c>
      <c r="H2477" s="12">
        <v>24.23</v>
      </c>
      <c r="I2477" s="9">
        <v>0.1298</v>
      </c>
      <c r="J2477" s="9">
        <v>1.2381</v>
      </c>
      <c r="K2477" s="10">
        <f>E2477*F2477</f>
        <v>1239.9299999999998</v>
      </c>
      <c r="L2477" s="11">
        <f>F2477-H2477</f>
        <v>29.679999999999996</v>
      </c>
      <c r="M2477" s="10">
        <f>L2477*E2477</f>
        <v>682.63999999999987</v>
      </c>
      <c r="N2477" s="6">
        <v>2005</v>
      </c>
      <c r="O2477" s="7">
        <v>1</v>
      </c>
      <c r="P2477" s="6">
        <v>1</v>
      </c>
      <c r="Q2477" s="6">
        <v>4</v>
      </c>
      <c r="R2477" s="6">
        <v>5</v>
      </c>
      <c r="S2477" s="8" t="s">
        <v>33</v>
      </c>
      <c r="T2477" s="8" t="s">
        <v>24</v>
      </c>
      <c r="U2477" s="8" t="s">
        <v>25</v>
      </c>
    </row>
    <row r="2478" spans="1:21" x14ac:dyDescent="0.2">
      <c r="A2478" s="12">
        <v>10362</v>
      </c>
      <c r="B2478" s="13">
        <v>38357</v>
      </c>
      <c r="C2478" s="12">
        <v>161</v>
      </c>
      <c r="D2478" s="12" t="s">
        <v>171</v>
      </c>
      <c r="E2478" s="14">
        <v>50</v>
      </c>
      <c r="F2478" s="12">
        <v>91.29</v>
      </c>
      <c r="G2478" s="12">
        <v>112.7</v>
      </c>
      <c r="H2478" s="12">
        <v>60.86</v>
      </c>
      <c r="I2478" s="9">
        <v>0.23</v>
      </c>
      <c r="J2478" s="9">
        <v>0.4929</v>
      </c>
      <c r="K2478" s="10">
        <f>E2478*F2478</f>
        <v>4564.5</v>
      </c>
      <c r="L2478" s="11">
        <f>F2478-H2478</f>
        <v>30.430000000000007</v>
      </c>
      <c r="M2478" s="10">
        <f>L2478*E2478</f>
        <v>1521.5000000000005</v>
      </c>
      <c r="N2478" s="6">
        <v>2005</v>
      </c>
      <c r="O2478" s="7">
        <v>1</v>
      </c>
      <c r="P2478" s="6">
        <v>1</v>
      </c>
      <c r="Q2478" s="6">
        <v>4</v>
      </c>
      <c r="R2478" s="6">
        <v>5</v>
      </c>
      <c r="S2478" s="8" t="s">
        <v>33</v>
      </c>
      <c r="T2478" s="8" t="s">
        <v>24</v>
      </c>
      <c r="U2478" s="8" t="s">
        <v>25</v>
      </c>
    </row>
    <row r="2479" spans="1:21" x14ac:dyDescent="0.2">
      <c r="A2479" s="12">
        <v>10363</v>
      </c>
      <c r="B2479" s="13">
        <v>38358</v>
      </c>
      <c r="C2479" s="12">
        <v>334</v>
      </c>
      <c r="D2479" s="12" t="s">
        <v>95</v>
      </c>
      <c r="E2479" s="14">
        <v>33</v>
      </c>
      <c r="F2479" s="12">
        <v>180.95</v>
      </c>
      <c r="G2479" s="12">
        <v>194.57</v>
      </c>
      <c r="H2479" s="12">
        <v>95.34</v>
      </c>
      <c r="I2479" s="9">
        <v>7.7399999999999997E-2</v>
      </c>
      <c r="J2479" s="9">
        <v>0.90200000000000002</v>
      </c>
      <c r="K2479" s="10">
        <f>E2479*F2479</f>
        <v>5971.3499999999995</v>
      </c>
      <c r="L2479" s="11">
        <f>F2479-H2479</f>
        <v>85.609999999999985</v>
      </c>
      <c r="M2479" s="10">
        <f>L2479*E2479</f>
        <v>2825.1299999999997</v>
      </c>
      <c r="N2479" s="6">
        <v>2005</v>
      </c>
      <c r="O2479" s="7">
        <v>1</v>
      </c>
      <c r="P2479" s="6">
        <v>1</v>
      </c>
      <c r="Q2479" s="6">
        <v>5</v>
      </c>
      <c r="R2479" s="6">
        <v>6</v>
      </c>
      <c r="S2479" s="8" t="s">
        <v>99</v>
      </c>
      <c r="T2479" s="8" t="s">
        <v>53</v>
      </c>
      <c r="U2479" s="8" t="s">
        <v>29</v>
      </c>
    </row>
    <row r="2480" spans="1:21" x14ac:dyDescent="0.2">
      <c r="A2480" s="12">
        <v>10363</v>
      </c>
      <c r="B2480" s="13">
        <v>38358</v>
      </c>
      <c r="C2480" s="12">
        <v>334</v>
      </c>
      <c r="D2480" s="12" t="s">
        <v>114</v>
      </c>
      <c r="E2480" s="14">
        <v>34</v>
      </c>
      <c r="F2480" s="12">
        <v>106.87</v>
      </c>
      <c r="G2480" s="12">
        <v>117.44</v>
      </c>
      <c r="H2480" s="12">
        <v>75.16</v>
      </c>
      <c r="I2480" s="9">
        <v>0.10290000000000001</v>
      </c>
      <c r="J2480" s="9">
        <v>0.42580000000000001</v>
      </c>
      <c r="K2480" s="10">
        <f>E2480*F2480</f>
        <v>3633.58</v>
      </c>
      <c r="L2480" s="11">
        <f>F2480-H2480</f>
        <v>31.710000000000008</v>
      </c>
      <c r="M2480" s="10">
        <f>L2480*E2480</f>
        <v>1078.1400000000003</v>
      </c>
      <c r="N2480" s="6">
        <v>2005</v>
      </c>
      <c r="O2480" s="7">
        <v>1</v>
      </c>
      <c r="P2480" s="6">
        <v>1</v>
      </c>
      <c r="Q2480" s="6">
        <v>5</v>
      </c>
      <c r="R2480" s="6">
        <v>6</v>
      </c>
      <c r="S2480" s="8" t="s">
        <v>99</v>
      </c>
      <c r="T2480" s="8" t="s">
        <v>53</v>
      </c>
      <c r="U2480" s="8" t="s">
        <v>29</v>
      </c>
    </row>
    <row r="2481" spans="1:21" x14ac:dyDescent="0.2">
      <c r="A2481" s="12">
        <v>10363</v>
      </c>
      <c r="B2481" s="13">
        <v>38358</v>
      </c>
      <c r="C2481" s="12">
        <v>334</v>
      </c>
      <c r="D2481" s="12" t="s">
        <v>117</v>
      </c>
      <c r="E2481" s="14">
        <v>34</v>
      </c>
      <c r="F2481" s="12">
        <v>68.63</v>
      </c>
      <c r="G2481" s="12">
        <v>79.8</v>
      </c>
      <c r="H2481" s="12">
        <v>31.92</v>
      </c>
      <c r="I2481" s="9">
        <v>0.1603</v>
      </c>
      <c r="J2481" s="9">
        <v>1.1591</v>
      </c>
      <c r="K2481" s="10">
        <f>E2481*F2481</f>
        <v>2333.42</v>
      </c>
      <c r="L2481" s="11">
        <f>F2481-H2481</f>
        <v>36.709999999999994</v>
      </c>
      <c r="M2481" s="10">
        <f>L2481*E2481</f>
        <v>1248.1399999999999</v>
      </c>
      <c r="N2481" s="6">
        <v>2005</v>
      </c>
      <c r="O2481" s="7">
        <v>1</v>
      </c>
      <c r="P2481" s="6">
        <v>1</v>
      </c>
      <c r="Q2481" s="6">
        <v>5</v>
      </c>
      <c r="R2481" s="6">
        <v>6</v>
      </c>
      <c r="S2481" s="8" t="s">
        <v>99</v>
      </c>
      <c r="T2481" s="8" t="s">
        <v>53</v>
      </c>
      <c r="U2481" s="8" t="s">
        <v>29</v>
      </c>
    </row>
    <row r="2482" spans="1:21" x14ac:dyDescent="0.2">
      <c r="A2482" s="12">
        <v>10363</v>
      </c>
      <c r="B2482" s="13">
        <v>38358</v>
      </c>
      <c r="C2482" s="12">
        <v>334</v>
      </c>
      <c r="D2482" s="12" t="s">
        <v>120</v>
      </c>
      <c r="E2482" s="14">
        <v>46</v>
      </c>
      <c r="F2482" s="12">
        <v>103.64</v>
      </c>
      <c r="G2482" s="12">
        <v>115.16</v>
      </c>
      <c r="H2482" s="12">
        <v>58.73</v>
      </c>
      <c r="I2482" s="9">
        <v>0.1158</v>
      </c>
      <c r="J2482" s="9">
        <v>0.76619999999999999</v>
      </c>
      <c r="K2482" s="10">
        <f>E2482*F2482</f>
        <v>4767.4399999999996</v>
      </c>
      <c r="L2482" s="11">
        <f>F2482-H2482</f>
        <v>44.910000000000004</v>
      </c>
      <c r="M2482" s="10">
        <f>L2482*E2482</f>
        <v>2065.86</v>
      </c>
      <c r="N2482" s="6">
        <v>2005</v>
      </c>
      <c r="O2482" s="7">
        <v>1</v>
      </c>
      <c r="P2482" s="6">
        <v>1</v>
      </c>
      <c r="Q2482" s="6">
        <v>5</v>
      </c>
      <c r="R2482" s="6">
        <v>6</v>
      </c>
      <c r="S2482" s="8" t="s">
        <v>99</v>
      </c>
      <c r="T2482" s="8" t="s">
        <v>53</v>
      </c>
      <c r="U2482" s="8" t="s">
        <v>29</v>
      </c>
    </row>
    <row r="2483" spans="1:21" x14ac:dyDescent="0.2">
      <c r="A2483" s="12">
        <v>10363</v>
      </c>
      <c r="B2483" s="13">
        <v>38358</v>
      </c>
      <c r="C2483" s="12">
        <v>334</v>
      </c>
      <c r="D2483" s="12" t="s">
        <v>135</v>
      </c>
      <c r="E2483" s="14">
        <v>22</v>
      </c>
      <c r="F2483" s="12">
        <v>61.6</v>
      </c>
      <c r="G2483" s="12">
        <v>77</v>
      </c>
      <c r="H2483" s="12">
        <v>53.9</v>
      </c>
      <c r="I2483" s="9">
        <v>0.24349999999999999</v>
      </c>
      <c r="J2483" s="9">
        <v>0.1484</v>
      </c>
      <c r="K2483" s="10">
        <f>E2483*F2483</f>
        <v>1355.2</v>
      </c>
      <c r="L2483" s="11">
        <f>F2483-H2483</f>
        <v>7.7000000000000028</v>
      </c>
      <c r="M2483" s="10">
        <f>L2483*E2483</f>
        <v>169.40000000000006</v>
      </c>
      <c r="N2483" s="6">
        <v>2005</v>
      </c>
      <c r="O2483" s="7">
        <v>1</v>
      </c>
      <c r="P2483" s="6">
        <v>1</v>
      </c>
      <c r="Q2483" s="6">
        <v>5</v>
      </c>
      <c r="R2483" s="6">
        <v>6</v>
      </c>
      <c r="S2483" s="8" t="s">
        <v>99</v>
      </c>
      <c r="T2483" s="8" t="s">
        <v>53</v>
      </c>
      <c r="U2483" s="8" t="s">
        <v>29</v>
      </c>
    </row>
    <row r="2484" spans="1:21" x14ac:dyDescent="0.2">
      <c r="A2484" s="12">
        <v>10363</v>
      </c>
      <c r="B2484" s="13">
        <v>38358</v>
      </c>
      <c r="C2484" s="12">
        <v>334</v>
      </c>
      <c r="D2484" s="12" t="s">
        <v>156</v>
      </c>
      <c r="E2484" s="14">
        <v>46</v>
      </c>
      <c r="F2484" s="12">
        <v>69.150000000000006</v>
      </c>
      <c r="G2484" s="12">
        <v>80.41</v>
      </c>
      <c r="H2484" s="12">
        <v>49.05</v>
      </c>
      <c r="I2484" s="9">
        <v>0.15909999999999999</v>
      </c>
      <c r="J2484" s="9">
        <v>0.40770000000000001</v>
      </c>
      <c r="K2484" s="10">
        <f>E2484*F2484</f>
        <v>3180.9</v>
      </c>
      <c r="L2484" s="11">
        <f>F2484-H2484</f>
        <v>20.100000000000009</v>
      </c>
      <c r="M2484" s="10">
        <f>L2484*E2484</f>
        <v>924.60000000000036</v>
      </c>
      <c r="N2484" s="6">
        <v>2005</v>
      </c>
      <c r="O2484" s="7">
        <v>1</v>
      </c>
      <c r="P2484" s="6">
        <v>1</v>
      </c>
      <c r="Q2484" s="6">
        <v>5</v>
      </c>
      <c r="R2484" s="6">
        <v>6</v>
      </c>
      <c r="S2484" s="8" t="s">
        <v>99</v>
      </c>
      <c r="T2484" s="8" t="s">
        <v>53</v>
      </c>
      <c r="U2484" s="8" t="s">
        <v>29</v>
      </c>
    </row>
    <row r="2485" spans="1:21" x14ac:dyDescent="0.2">
      <c r="A2485" s="12">
        <v>10363</v>
      </c>
      <c r="B2485" s="13">
        <v>38358</v>
      </c>
      <c r="C2485" s="12">
        <v>334</v>
      </c>
      <c r="D2485" s="12" t="s">
        <v>158</v>
      </c>
      <c r="E2485" s="14">
        <v>24</v>
      </c>
      <c r="F2485" s="12">
        <v>124.94</v>
      </c>
      <c r="G2485" s="12">
        <v>146.99</v>
      </c>
      <c r="H2485" s="12">
        <v>73.489999999999995</v>
      </c>
      <c r="I2485" s="9">
        <v>0.17610000000000001</v>
      </c>
      <c r="J2485" s="9">
        <v>0.69399999999999995</v>
      </c>
      <c r="K2485" s="10">
        <f>E2485*F2485</f>
        <v>2998.56</v>
      </c>
      <c r="L2485" s="11">
        <f>F2485-H2485</f>
        <v>51.45</v>
      </c>
      <c r="M2485" s="10">
        <f>L2485*E2485</f>
        <v>1234.8000000000002</v>
      </c>
      <c r="N2485" s="6">
        <v>2005</v>
      </c>
      <c r="O2485" s="7">
        <v>1</v>
      </c>
      <c r="P2485" s="6">
        <v>1</v>
      </c>
      <c r="Q2485" s="6">
        <v>5</v>
      </c>
      <c r="R2485" s="6">
        <v>6</v>
      </c>
      <c r="S2485" s="8" t="s">
        <v>99</v>
      </c>
      <c r="T2485" s="8" t="s">
        <v>53</v>
      </c>
      <c r="U2485" s="8" t="s">
        <v>29</v>
      </c>
    </row>
    <row r="2486" spans="1:21" x14ac:dyDescent="0.2">
      <c r="A2486" s="12">
        <v>10363</v>
      </c>
      <c r="B2486" s="13">
        <v>38358</v>
      </c>
      <c r="C2486" s="12">
        <v>334</v>
      </c>
      <c r="D2486" s="12" t="s">
        <v>160</v>
      </c>
      <c r="E2486" s="14">
        <v>32</v>
      </c>
      <c r="F2486" s="12">
        <v>52.22</v>
      </c>
      <c r="G2486" s="12">
        <v>62.17</v>
      </c>
      <c r="H2486" s="12">
        <v>32.950000000000003</v>
      </c>
      <c r="I2486" s="9">
        <v>0.1915</v>
      </c>
      <c r="J2486" s="9">
        <v>0.5766</v>
      </c>
      <c r="K2486" s="10">
        <f>E2486*F2486</f>
        <v>1671.04</v>
      </c>
      <c r="L2486" s="11">
        <f>F2486-H2486</f>
        <v>19.269999999999996</v>
      </c>
      <c r="M2486" s="10">
        <f>L2486*E2486</f>
        <v>616.63999999999987</v>
      </c>
      <c r="N2486" s="6">
        <v>2005</v>
      </c>
      <c r="O2486" s="7">
        <v>1</v>
      </c>
      <c r="P2486" s="6">
        <v>1</v>
      </c>
      <c r="Q2486" s="6">
        <v>5</v>
      </c>
      <c r="R2486" s="6">
        <v>6</v>
      </c>
      <c r="S2486" s="8" t="s">
        <v>99</v>
      </c>
      <c r="T2486" s="8" t="s">
        <v>53</v>
      </c>
      <c r="U2486" s="8" t="s">
        <v>29</v>
      </c>
    </row>
    <row r="2487" spans="1:21" x14ac:dyDescent="0.2">
      <c r="A2487" s="12">
        <v>10363</v>
      </c>
      <c r="B2487" s="13">
        <v>38358</v>
      </c>
      <c r="C2487" s="12">
        <v>334</v>
      </c>
      <c r="D2487" s="12" t="s">
        <v>167</v>
      </c>
      <c r="E2487" s="14">
        <v>28</v>
      </c>
      <c r="F2487" s="12">
        <v>123.5</v>
      </c>
      <c r="G2487" s="12">
        <v>148.80000000000001</v>
      </c>
      <c r="H2487" s="12">
        <v>69.930000000000007</v>
      </c>
      <c r="I2487" s="9">
        <v>0.2024</v>
      </c>
      <c r="J2487" s="9">
        <v>0.7722</v>
      </c>
      <c r="K2487" s="10">
        <f>E2487*F2487</f>
        <v>3458</v>
      </c>
      <c r="L2487" s="11">
        <f>F2487-H2487</f>
        <v>53.569999999999993</v>
      </c>
      <c r="M2487" s="10">
        <f>L2487*E2487</f>
        <v>1499.9599999999998</v>
      </c>
      <c r="N2487" s="6">
        <v>2005</v>
      </c>
      <c r="O2487" s="7">
        <v>1</v>
      </c>
      <c r="P2487" s="6">
        <v>1</v>
      </c>
      <c r="Q2487" s="6">
        <v>5</v>
      </c>
      <c r="R2487" s="6">
        <v>6</v>
      </c>
      <c r="S2487" s="8" t="s">
        <v>99</v>
      </c>
      <c r="T2487" s="8" t="s">
        <v>53</v>
      </c>
      <c r="U2487" s="8" t="s">
        <v>29</v>
      </c>
    </row>
    <row r="2488" spans="1:21" x14ac:dyDescent="0.2">
      <c r="A2488" s="12">
        <v>10363</v>
      </c>
      <c r="B2488" s="13">
        <v>38358</v>
      </c>
      <c r="C2488" s="12">
        <v>334</v>
      </c>
      <c r="D2488" s="12" t="s">
        <v>175</v>
      </c>
      <c r="E2488" s="14">
        <v>21</v>
      </c>
      <c r="F2488" s="12">
        <v>70.08</v>
      </c>
      <c r="G2488" s="12">
        <v>76.17</v>
      </c>
      <c r="H2488" s="12">
        <v>37.32</v>
      </c>
      <c r="I2488" s="9">
        <v>8.5599999999999996E-2</v>
      </c>
      <c r="J2488" s="9">
        <v>0.88419999999999999</v>
      </c>
      <c r="K2488" s="10">
        <f>E2488*F2488</f>
        <v>1471.68</v>
      </c>
      <c r="L2488" s="11">
        <f>F2488-H2488</f>
        <v>32.76</v>
      </c>
      <c r="M2488" s="10">
        <f>L2488*E2488</f>
        <v>687.95999999999992</v>
      </c>
      <c r="N2488" s="6">
        <v>2005</v>
      </c>
      <c r="O2488" s="7">
        <v>1</v>
      </c>
      <c r="P2488" s="6">
        <v>1</v>
      </c>
      <c r="Q2488" s="6">
        <v>5</v>
      </c>
      <c r="R2488" s="6">
        <v>6</v>
      </c>
      <c r="S2488" s="8" t="s">
        <v>99</v>
      </c>
      <c r="T2488" s="8" t="s">
        <v>53</v>
      </c>
      <c r="U2488" s="8" t="s">
        <v>29</v>
      </c>
    </row>
    <row r="2489" spans="1:21" x14ac:dyDescent="0.2">
      <c r="A2489" s="12">
        <v>10363</v>
      </c>
      <c r="B2489" s="13">
        <v>38358</v>
      </c>
      <c r="C2489" s="12">
        <v>334</v>
      </c>
      <c r="D2489" s="12" t="s">
        <v>179</v>
      </c>
      <c r="E2489" s="14">
        <v>43</v>
      </c>
      <c r="F2489" s="12">
        <v>56.1</v>
      </c>
      <c r="G2489" s="12">
        <v>69.260000000000005</v>
      </c>
      <c r="H2489" s="12">
        <v>47.1</v>
      </c>
      <c r="I2489" s="9">
        <v>0.23169999999999999</v>
      </c>
      <c r="J2489" s="9">
        <v>0.19109999999999999</v>
      </c>
      <c r="K2489" s="10">
        <f>E2489*F2489</f>
        <v>2412.3000000000002</v>
      </c>
      <c r="L2489" s="11">
        <f>F2489-H2489</f>
        <v>9</v>
      </c>
      <c r="M2489" s="10">
        <f>L2489*E2489</f>
        <v>387</v>
      </c>
      <c r="N2489" s="6">
        <v>2005</v>
      </c>
      <c r="O2489" s="7">
        <v>1</v>
      </c>
      <c r="P2489" s="6">
        <v>1</v>
      </c>
      <c r="Q2489" s="6">
        <v>5</v>
      </c>
      <c r="R2489" s="6">
        <v>6</v>
      </c>
      <c r="S2489" s="8" t="s">
        <v>99</v>
      </c>
      <c r="T2489" s="8" t="s">
        <v>53</v>
      </c>
      <c r="U2489" s="8" t="s">
        <v>29</v>
      </c>
    </row>
    <row r="2490" spans="1:21" x14ac:dyDescent="0.2">
      <c r="A2490" s="12">
        <v>10363</v>
      </c>
      <c r="B2490" s="13">
        <v>38358</v>
      </c>
      <c r="C2490" s="12">
        <v>334</v>
      </c>
      <c r="D2490" s="12" t="s">
        <v>187</v>
      </c>
      <c r="E2490" s="14">
        <v>21</v>
      </c>
      <c r="F2490" s="12">
        <v>52.05</v>
      </c>
      <c r="G2490" s="12">
        <v>61.23</v>
      </c>
      <c r="H2490" s="12">
        <v>38.58</v>
      </c>
      <c r="I2490" s="9">
        <v>0.1729</v>
      </c>
      <c r="J2490" s="9">
        <v>0.33700000000000002</v>
      </c>
      <c r="K2490" s="10">
        <f>E2490*F2490</f>
        <v>1093.05</v>
      </c>
      <c r="L2490" s="11">
        <f>F2490-H2490</f>
        <v>13.469999999999999</v>
      </c>
      <c r="M2490" s="10">
        <f>L2490*E2490</f>
        <v>282.87</v>
      </c>
      <c r="N2490" s="6">
        <v>2005</v>
      </c>
      <c r="O2490" s="7">
        <v>1</v>
      </c>
      <c r="P2490" s="6">
        <v>1</v>
      </c>
      <c r="Q2490" s="6">
        <v>5</v>
      </c>
      <c r="R2490" s="6">
        <v>6</v>
      </c>
      <c r="S2490" s="8" t="s">
        <v>99</v>
      </c>
      <c r="T2490" s="8" t="s">
        <v>53</v>
      </c>
      <c r="U2490" s="8" t="s">
        <v>29</v>
      </c>
    </row>
    <row r="2491" spans="1:21" x14ac:dyDescent="0.2">
      <c r="A2491" s="12">
        <v>10363</v>
      </c>
      <c r="B2491" s="13">
        <v>38358</v>
      </c>
      <c r="C2491" s="12">
        <v>334</v>
      </c>
      <c r="D2491" s="12" t="s">
        <v>191</v>
      </c>
      <c r="E2491" s="14">
        <v>31</v>
      </c>
      <c r="F2491" s="12">
        <v>113.75</v>
      </c>
      <c r="G2491" s="12">
        <v>140.43</v>
      </c>
      <c r="H2491" s="12">
        <v>98.3</v>
      </c>
      <c r="I2491" s="9">
        <v>0.2374</v>
      </c>
      <c r="J2491" s="9">
        <v>0.15260000000000001</v>
      </c>
      <c r="K2491" s="10">
        <f>E2491*F2491</f>
        <v>3526.25</v>
      </c>
      <c r="L2491" s="11">
        <f>F2491-H2491</f>
        <v>15.450000000000003</v>
      </c>
      <c r="M2491" s="10">
        <f>L2491*E2491</f>
        <v>478.9500000000001</v>
      </c>
      <c r="N2491" s="6">
        <v>2005</v>
      </c>
      <c r="O2491" s="7">
        <v>1</v>
      </c>
      <c r="P2491" s="6">
        <v>1</v>
      </c>
      <c r="Q2491" s="6">
        <v>5</v>
      </c>
      <c r="R2491" s="6">
        <v>6</v>
      </c>
      <c r="S2491" s="8" t="s">
        <v>99</v>
      </c>
      <c r="T2491" s="8" t="s">
        <v>53</v>
      </c>
      <c r="U2491" s="8" t="s">
        <v>29</v>
      </c>
    </row>
    <row r="2492" spans="1:21" x14ac:dyDescent="0.2">
      <c r="A2492" s="12">
        <v>10363</v>
      </c>
      <c r="B2492" s="13">
        <v>38358</v>
      </c>
      <c r="C2492" s="12">
        <v>334</v>
      </c>
      <c r="D2492" s="12" t="s">
        <v>197</v>
      </c>
      <c r="E2492" s="14">
        <v>43</v>
      </c>
      <c r="F2492" s="12">
        <v>75.989999999999995</v>
      </c>
      <c r="G2492" s="12">
        <v>80.84</v>
      </c>
      <c r="H2492" s="12">
        <v>32.33</v>
      </c>
      <c r="I2492" s="9">
        <v>6.5799999999999997E-2</v>
      </c>
      <c r="J2492" s="9">
        <v>1.361</v>
      </c>
      <c r="K2492" s="10">
        <f>E2492*F2492</f>
        <v>3267.5699999999997</v>
      </c>
      <c r="L2492" s="11">
        <f>F2492-H2492</f>
        <v>43.66</v>
      </c>
      <c r="M2492" s="10">
        <f>L2492*E2492</f>
        <v>1877.3799999999999</v>
      </c>
      <c r="N2492" s="6">
        <v>2005</v>
      </c>
      <c r="O2492" s="7">
        <v>1</v>
      </c>
      <c r="P2492" s="6">
        <v>1</v>
      </c>
      <c r="Q2492" s="6">
        <v>5</v>
      </c>
      <c r="R2492" s="6">
        <v>6</v>
      </c>
      <c r="S2492" s="8" t="s">
        <v>99</v>
      </c>
      <c r="T2492" s="8" t="s">
        <v>53</v>
      </c>
      <c r="U2492" s="8" t="s">
        <v>29</v>
      </c>
    </row>
    <row r="2493" spans="1:21" x14ac:dyDescent="0.2">
      <c r="A2493" s="12">
        <v>10363</v>
      </c>
      <c r="B2493" s="13">
        <v>38358</v>
      </c>
      <c r="C2493" s="12">
        <v>334</v>
      </c>
      <c r="D2493" s="12" t="s">
        <v>199</v>
      </c>
      <c r="E2493" s="14">
        <v>50</v>
      </c>
      <c r="F2493" s="12">
        <v>92.9</v>
      </c>
      <c r="G2493" s="12">
        <v>99.89</v>
      </c>
      <c r="H2493" s="12">
        <v>66.92</v>
      </c>
      <c r="I2493" s="9">
        <v>7.5300000000000006E-2</v>
      </c>
      <c r="J2493" s="9">
        <v>0.38850000000000001</v>
      </c>
      <c r="K2493" s="10">
        <f>E2493*F2493</f>
        <v>4645</v>
      </c>
      <c r="L2493" s="11">
        <f>F2493-H2493</f>
        <v>25.980000000000004</v>
      </c>
      <c r="M2493" s="10">
        <f>L2493*E2493</f>
        <v>1299.0000000000002</v>
      </c>
      <c r="N2493" s="6">
        <v>2005</v>
      </c>
      <c r="O2493" s="7">
        <v>1</v>
      </c>
      <c r="P2493" s="6">
        <v>1</v>
      </c>
      <c r="Q2493" s="6">
        <v>5</v>
      </c>
      <c r="R2493" s="6">
        <v>6</v>
      </c>
      <c r="S2493" s="8" t="s">
        <v>99</v>
      </c>
      <c r="T2493" s="8" t="s">
        <v>53</v>
      </c>
      <c r="U2493" s="8" t="s">
        <v>29</v>
      </c>
    </row>
    <row r="2494" spans="1:21" x14ac:dyDescent="0.2">
      <c r="A2494" s="12">
        <v>10364</v>
      </c>
      <c r="B2494" s="13">
        <v>38358</v>
      </c>
      <c r="C2494" s="12">
        <v>350</v>
      </c>
      <c r="D2494" s="12" t="s">
        <v>200</v>
      </c>
      <c r="E2494" s="14">
        <v>48</v>
      </c>
      <c r="F2494" s="12">
        <v>38.22</v>
      </c>
      <c r="G2494" s="12">
        <v>40.229999999999997</v>
      </c>
      <c r="H2494" s="12">
        <v>24.14</v>
      </c>
      <c r="I2494" s="9">
        <v>5.2299999999999999E-2</v>
      </c>
      <c r="J2494" s="9">
        <v>0.57999999999999996</v>
      </c>
      <c r="K2494" s="10">
        <f>E2494*F2494</f>
        <v>1834.56</v>
      </c>
      <c r="L2494" s="11">
        <f>F2494-H2494</f>
        <v>14.079999999999998</v>
      </c>
      <c r="M2494" s="10">
        <f>L2494*E2494</f>
        <v>675.83999999999992</v>
      </c>
      <c r="N2494" s="6">
        <v>2005</v>
      </c>
      <c r="O2494" s="7">
        <v>1</v>
      </c>
      <c r="P2494" s="6">
        <v>1</v>
      </c>
      <c r="Q2494" s="6">
        <v>5</v>
      </c>
      <c r="R2494" s="6">
        <v>6</v>
      </c>
      <c r="S2494" s="8" t="s">
        <v>101</v>
      </c>
      <c r="T2494" s="8" t="s">
        <v>31</v>
      </c>
      <c r="U2494" s="8" t="s">
        <v>29</v>
      </c>
    </row>
    <row r="2495" spans="1:21" x14ac:dyDescent="0.2">
      <c r="A2495" s="12">
        <v>10365</v>
      </c>
      <c r="B2495" s="13">
        <v>38359</v>
      </c>
      <c r="C2495" s="12">
        <v>320</v>
      </c>
      <c r="D2495" s="12" t="s">
        <v>123</v>
      </c>
      <c r="E2495" s="14">
        <v>30</v>
      </c>
      <c r="F2495" s="12">
        <v>116.06</v>
      </c>
      <c r="G2495" s="12">
        <v>141.54</v>
      </c>
      <c r="H2495" s="12">
        <v>83.51</v>
      </c>
      <c r="I2495" s="9">
        <v>0.21540000000000001</v>
      </c>
      <c r="J2495" s="9">
        <v>0.3952</v>
      </c>
      <c r="K2495" s="10">
        <f>E2495*F2495</f>
        <v>3481.8</v>
      </c>
      <c r="L2495" s="11">
        <f>F2495-H2495</f>
        <v>32.549999999999997</v>
      </c>
      <c r="M2495" s="10">
        <f>L2495*E2495</f>
        <v>976.49999999999989</v>
      </c>
      <c r="N2495" s="6">
        <v>2005</v>
      </c>
      <c r="O2495" s="7">
        <v>1</v>
      </c>
      <c r="P2495" s="6">
        <v>1</v>
      </c>
      <c r="Q2495" s="6">
        <v>6</v>
      </c>
      <c r="R2495" s="6">
        <v>7</v>
      </c>
      <c r="S2495" s="8" t="s">
        <v>26</v>
      </c>
      <c r="T2495" s="8" t="s">
        <v>24</v>
      </c>
      <c r="U2495" s="8" t="s">
        <v>25</v>
      </c>
    </row>
    <row r="2496" spans="1:21" x14ac:dyDescent="0.2">
      <c r="A2496" s="12">
        <v>10365</v>
      </c>
      <c r="B2496" s="13">
        <v>38359</v>
      </c>
      <c r="C2496" s="12">
        <v>320</v>
      </c>
      <c r="D2496" s="12" t="s">
        <v>205</v>
      </c>
      <c r="E2496" s="14">
        <v>22</v>
      </c>
      <c r="F2496" s="12">
        <v>82.66</v>
      </c>
      <c r="G2496" s="12">
        <v>102.05</v>
      </c>
      <c r="H2496" s="12">
        <v>56.13</v>
      </c>
      <c r="I2496" s="9">
        <v>0.22989999999999999</v>
      </c>
      <c r="J2496" s="9">
        <v>0.48099999999999998</v>
      </c>
      <c r="K2496" s="10">
        <f>E2496*F2496</f>
        <v>1818.52</v>
      </c>
      <c r="L2496" s="11">
        <f>F2496-H2496</f>
        <v>26.529999999999994</v>
      </c>
      <c r="M2496" s="10">
        <f>L2496*E2496</f>
        <v>583.65999999999985</v>
      </c>
      <c r="N2496" s="6">
        <v>2005</v>
      </c>
      <c r="O2496" s="7">
        <v>1</v>
      </c>
      <c r="P2496" s="6">
        <v>1</v>
      </c>
      <c r="Q2496" s="6">
        <v>6</v>
      </c>
      <c r="R2496" s="6">
        <v>7</v>
      </c>
      <c r="S2496" s="8" t="s">
        <v>26</v>
      </c>
      <c r="T2496" s="8" t="s">
        <v>24</v>
      </c>
      <c r="U2496" s="8" t="s">
        <v>25</v>
      </c>
    </row>
    <row r="2497" spans="1:21" x14ac:dyDescent="0.2">
      <c r="A2497" s="12">
        <v>10365</v>
      </c>
      <c r="B2497" s="13">
        <v>38359</v>
      </c>
      <c r="C2497" s="12">
        <v>320</v>
      </c>
      <c r="D2497" s="12" t="s">
        <v>209</v>
      </c>
      <c r="E2497" s="14">
        <v>44</v>
      </c>
      <c r="F2497" s="12">
        <v>68.34</v>
      </c>
      <c r="G2497" s="12">
        <v>81.36</v>
      </c>
      <c r="H2497" s="12">
        <v>34.17</v>
      </c>
      <c r="I2497" s="9">
        <v>0.19020000000000001</v>
      </c>
      <c r="J2497" s="9">
        <v>0.995</v>
      </c>
      <c r="K2497" s="10">
        <f>E2497*F2497</f>
        <v>3006.96</v>
      </c>
      <c r="L2497" s="11">
        <f>F2497-H2497</f>
        <v>34.17</v>
      </c>
      <c r="M2497" s="10">
        <f>L2497*E2497</f>
        <v>1503.48</v>
      </c>
      <c r="N2497" s="6">
        <v>2005</v>
      </c>
      <c r="O2497" s="7">
        <v>1</v>
      </c>
      <c r="P2497" s="6">
        <v>1</v>
      </c>
      <c r="Q2497" s="6">
        <v>6</v>
      </c>
      <c r="R2497" s="6">
        <v>7</v>
      </c>
      <c r="S2497" s="8" t="s">
        <v>26</v>
      </c>
      <c r="T2497" s="8" t="s">
        <v>24</v>
      </c>
      <c r="U2497" s="8" t="s">
        <v>25</v>
      </c>
    </row>
    <row r="2498" spans="1:21" x14ac:dyDescent="0.2">
      <c r="A2498" s="12">
        <v>10366</v>
      </c>
      <c r="B2498" s="13">
        <v>38362</v>
      </c>
      <c r="C2498" s="12">
        <v>381</v>
      </c>
      <c r="D2498" s="12" t="s">
        <v>136</v>
      </c>
      <c r="E2498" s="14">
        <v>34</v>
      </c>
      <c r="F2498" s="12">
        <v>116.65</v>
      </c>
      <c r="G2498" s="12">
        <v>142.25</v>
      </c>
      <c r="H2498" s="12">
        <v>93.89</v>
      </c>
      <c r="I2498" s="9">
        <v>0.22289999999999999</v>
      </c>
      <c r="J2498" s="9">
        <v>0.245</v>
      </c>
      <c r="K2498" s="10">
        <f>E2498*F2498</f>
        <v>3966.1000000000004</v>
      </c>
      <c r="L2498" s="11">
        <f>F2498-H2498</f>
        <v>22.760000000000005</v>
      </c>
      <c r="M2498" s="10">
        <f>L2498*E2498</f>
        <v>773.84000000000015</v>
      </c>
      <c r="N2498" s="6">
        <v>2005</v>
      </c>
      <c r="O2498" s="7">
        <v>1</v>
      </c>
      <c r="P2498" s="6">
        <v>1</v>
      </c>
      <c r="Q2498" s="6">
        <v>2</v>
      </c>
      <c r="R2498" s="6">
        <v>10</v>
      </c>
      <c r="S2498" s="8" t="s">
        <v>133</v>
      </c>
      <c r="T2498" s="8" t="s">
        <v>85</v>
      </c>
      <c r="U2498" s="8" t="s">
        <v>29</v>
      </c>
    </row>
    <row r="2499" spans="1:21" x14ac:dyDescent="0.2">
      <c r="A2499" s="12">
        <v>10366</v>
      </c>
      <c r="B2499" s="13">
        <v>38362</v>
      </c>
      <c r="C2499" s="12">
        <v>381</v>
      </c>
      <c r="D2499" s="12" t="s">
        <v>148</v>
      </c>
      <c r="E2499" s="14">
        <v>49</v>
      </c>
      <c r="F2499" s="12">
        <v>105.6</v>
      </c>
      <c r="G2499" s="12">
        <v>132</v>
      </c>
      <c r="H2499" s="12">
        <v>56.76</v>
      </c>
      <c r="I2499" s="9">
        <v>0.2462</v>
      </c>
      <c r="J2499" s="9">
        <v>0.86329999999999996</v>
      </c>
      <c r="K2499" s="10">
        <f>E2499*F2499</f>
        <v>5174.3999999999996</v>
      </c>
      <c r="L2499" s="11">
        <f>F2499-H2499</f>
        <v>48.839999999999996</v>
      </c>
      <c r="M2499" s="10">
        <f>L2499*E2499</f>
        <v>2393.16</v>
      </c>
      <c r="N2499" s="6">
        <v>2005</v>
      </c>
      <c r="O2499" s="7">
        <v>1</v>
      </c>
      <c r="P2499" s="6">
        <v>1</v>
      </c>
      <c r="Q2499" s="6">
        <v>2</v>
      </c>
      <c r="R2499" s="6">
        <v>10</v>
      </c>
      <c r="S2499" s="8" t="s">
        <v>133</v>
      </c>
      <c r="T2499" s="8" t="s">
        <v>85</v>
      </c>
      <c r="U2499" s="8" t="s">
        <v>29</v>
      </c>
    </row>
    <row r="2500" spans="1:21" x14ac:dyDescent="0.2">
      <c r="A2500" s="12">
        <v>10366</v>
      </c>
      <c r="B2500" s="13">
        <v>38362</v>
      </c>
      <c r="C2500" s="12">
        <v>381</v>
      </c>
      <c r="D2500" s="12" t="s">
        <v>154</v>
      </c>
      <c r="E2500" s="14">
        <v>34</v>
      </c>
      <c r="F2500" s="12">
        <v>154.1</v>
      </c>
      <c r="G2500" s="12">
        <v>169.34</v>
      </c>
      <c r="H2500" s="12">
        <v>77.900000000000006</v>
      </c>
      <c r="I2500" s="9">
        <v>9.7299999999999998E-2</v>
      </c>
      <c r="J2500" s="9">
        <v>0.97560000000000002</v>
      </c>
      <c r="K2500" s="10">
        <f>E2500*F2500</f>
        <v>5239.3999999999996</v>
      </c>
      <c r="L2500" s="11">
        <f>F2500-H2500</f>
        <v>76.199999999999989</v>
      </c>
      <c r="M2500" s="10">
        <f>L2500*E2500</f>
        <v>2590.7999999999997</v>
      </c>
      <c r="N2500" s="6">
        <v>2005</v>
      </c>
      <c r="O2500" s="7">
        <v>1</v>
      </c>
      <c r="P2500" s="6">
        <v>1</v>
      </c>
      <c r="Q2500" s="6">
        <v>2</v>
      </c>
      <c r="R2500" s="6">
        <v>10</v>
      </c>
      <c r="S2500" s="8" t="s">
        <v>133</v>
      </c>
      <c r="T2500" s="8" t="s">
        <v>85</v>
      </c>
      <c r="U2500" s="8" t="s">
        <v>29</v>
      </c>
    </row>
    <row r="2501" spans="1:21" x14ac:dyDescent="0.2">
      <c r="A2501" s="12">
        <v>10367</v>
      </c>
      <c r="B2501" s="13">
        <v>38364</v>
      </c>
      <c r="C2501" s="12">
        <v>205</v>
      </c>
      <c r="D2501" s="12" t="s">
        <v>130</v>
      </c>
      <c r="E2501" s="14">
        <v>49</v>
      </c>
      <c r="F2501" s="12">
        <v>105.77</v>
      </c>
      <c r="G2501" s="12">
        <v>124.44</v>
      </c>
      <c r="H2501" s="12">
        <v>65.959999999999994</v>
      </c>
      <c r="I2501" s="9">
        <v>0.17960000000000001</v>
      </c>
      <c r="J2501" s="9">
        <v>0.60640000000000005</v>
      </c>
      <c r="K2501" s="10">
        <f>E2501*F2501</f>
        <v>5182.7299999999996</v>
      </c>
      <c r="L2501" s="11">
        <f>F2501-H2501</f>
        <v>39.81</v>
      </c>
      <c r="M2501" s="10">
        <f>L2501*E2501</f>
        <v>1950.69</v>
      </c>
      <c r="N2501" s="6">
        <v>2005</v>
      </c>
      <c r="O2501" s="7">
        <v>1</v>
      </c>
      <c r="P2501" s="6">
        <v>1</v>
      </c>
      <c r="Q2501" s="6">
        <v>4</v>
      </c>
      <c r="R2501" s="6">
        <v>12</v>
      </c>
      <c r="S2501" s="8" t="s">
        <v>46</v>
      </c>
      <c r="T2501" s="8" t="s">
        <v>24</v>
      </c>
      <c r="U2501" s="8" t="s">
        <v>25</v>
      </c>
    </row>
    <row r="2502" spans="1:21" x14ac:dyDescent="0.2">
      <c r="A2502" s="12">
        <v>10367</v>
      </c>
      <c r="B2502" s="13">
        <v>38364</v>
      </c>
      <c r="C2502" s="12">
        <v>205</v>
      </c>
      <c r="D2502" s="12" t="s">
        <v>134</v>
      </c>
      <c r="E2502" s="14">
        <v>37</v>
      </c>
      <c r="F2502" s="12">
        <v>144.5</v>
      </c>
      <c r="G2502" s="12">
        <v>170</v>
      </c>
      <c r="H2502" s="12">
        <v>86.7</v>
      </c>
      <c r="I2502" s="9">
        <v>0.1799</v>
      </c>
      <c r="J2502" s="9">
        <v>0.66900000000000004</v>
      </c>
      <c r="K2502" s="10">
        <f>E2502*F2502</f>
        <v>5346.5</v>
      </c>
      <c r="L2502" s="11">
        <f>F2502-H2502</f>
        <v>57.8</v>
      </c>
      <c r="M2502" s="10">
        <f>L2502*E2502</f>
        <v>2138.6</v>
      </c>
      <c r="N2502" s="6">
        <v>2005</v>
      </c>
      <c r="O2502" s="7">
        <v>1</v>
      </c>
      <c r="P2502" s="6">
        <v>1</v>
      </c>
      <c r="Q2502" s="6">
        <v>4</v>
      </c>
      <c r="R2502" s="6">
        <v>12</v>
      </c>
      <c r="S2502" s="8" t="s">
        <v>46</v>
      </c>
      <c r="T2502" s="8" t="s">
        <v>24</v>
      </c>
      <c r="U2502" s="8" t="s">
        <v>25</v>
      </c>
    </row>
    <row r="2503" spans="1:21" x14ac:dyDescent="0.2">
      <c r="A2503" s="12">
        <v>10367</v>
      </c>
      <c r="B2503" s="13">
        <v>38364</v>
      </c>
      <c r="C2503" s="12">
        <v>205</v>
      </c>
      <c r="D2503" s="12" t="s">
        <v>138</v>
      </c>
      <c r="E2503" s="14">
        <v>45</v>
      </c>
      <c r="F2503" s="12">
        <v>50.25</v>
      </c>
      <c r="G2503" s="12">
        <v>60.54</v>
      </c>
      <c r="H2503" s="12">
        <v>33.299999999999997</v>
      </c>
      <c r="I2503" s="9">
        <v>0.19900000000000001</v>
      </c>
      <c r="J2503" s="9">
        <v>0.51049999999999995</v>
      </c>
      <c r="K2503" s="10">
        <f>E2503*F2503</f>
        <v>2261.25</v>
      </c>
      <c r="L2503" s="11">
        <f>F2503-H2503</f>
        <v>16.950000000000003</v>
      </c>
      <c r="M2503" s="10">
        <f>L2503*E2503</f>
        <v>762.75000000000011</v>
      </c>
      <c r="N2503" s="6">
        <v>2005</v>
      </c>
      <c r="O2503" s="7">
        <v>1</v>
      </c>
      <c r="P2503" s="6">
        <v>1</v>
      </c>
      <c r="Q2503" s="6">
        <v>4</v>
      </c>
      <c r="R2503" s="6">
        <v>12</v>
      </c>
      <c r="S2503" s="8" t="s">
        <v>46</v>
      </c>
      <c r="T2503" s="8" t="s">
        <v>24</v>
      </c>
      <c r="U2503" s="8" t="s">
        <v>25</v>
      </c>
    </row>
    <row r="2504" spans="1:21" x14ac:dyDescent="0.2">
      <c r="A2504" s="12">
        <v>10367</v>
      </c>
      <c r="B2504" s="13">
        <v>38364</v>
      </c>
      <c r="C2504" s="12">
        <v>205</v>
      </c>
      <c r="D2504" s="12" t="s">
        <v>141</v>
      </c>
      <c r="E2504" s="14">
        <v>27</v>
      </c>
      <c r="F2504" s="12">
        <v>124.59</v>
      </c>
      <c r="G2504" s="12">
        <v>127.13</v>
      </c>
      <c r="H2504" s="12">
        <v>58.48</v>
      </c>
      <c r="I2504" s="9">
        <v>2.41E-2</v>
      </c>
      <c r="J2504" s="9">
        <v>1.1286</v>
      </c>
      <c r="K2504" s="10">
        <f>E2504*F2504</f>
        <v>3363.9300000000003</v>
      </c>
      <c r="L2504" s="11">
        <f>F2504-H2504</f>
        <v>66.110000000000014</v>
      </c>
      <c r="M2504" s="10">
        <f>L2504*E2504</f>
        <v>1784.9700000000003</v>
      </c>
      <c r="N2504" s="6">
        <v>2005</v>
      </c>
      <c r="O2504" s="7">
        <v>1</v>
      </c>
      <c r="P2504" s="6">
        <v>1</v>
      </c>
      <c r="Q2504" s="6">
        <v>4</v>
      </c>
      <c r="R2504" s="6">
        <v>12</v>
      </c>
      <c r="S2504" s="8" t="s">
        <v>46</v>
      </c>
      <c r="T2504" s="8" t="s">
        <v>24</v>
      </c>
      <c r="U2504" s="8" t="s">
        <v>25</v>
      </c>
    </row>
    <row r="2505" spans="1:21" x14ac:dyDescent="0.2">
      <c r="A2505" s="12">
        <v>10367</v>
      </c>
      <c r="B2505" s="13">
        <v>38364</v>
      </c>
      <c r="C2505" s="12">
        <v>205</v>
      </c>
      <c r="D2505" s="12" t="s">
        <v>147</v>
      </c>
      <c r="E2505" s="14">
        <v>32</v>
      </c>
      <c r="F2505" s="12">
        <v>140.06</v>
      </c>
      <c r="G2505" s="12">
        <v>168.75</v>
      </c>
      <c r="H2505" s="12">
        <v>72.56</v>
      </c>
      <c r="I2505" s="9">
        <v>0.20710000000000001</v>
      </c>
      <c r="J2505" s="9">
        <v>0.93720000000000003</v>
      </c>
      <c r="K2505" s="10">
        <f>E2505*F2505</f>
        <v>4481.92</v>
      </c>
      <c r="L2505" s="11">
        <f>F2505-H2505</f>
        <v>67.5</v>
      </c>
      <c r="M2505" s="10">
        <f>L2505*E2505</f>
        <v>2160</v>
      </c>
      <c r="N2505" s="6">
        <v>2005</v>
      </c>
      <c r="O2505" s="7">
        <v>1</v>
      </c>
      <c r="P2505" s="6">
        <v>1</v>
      </c>
      <c r="Q2505" s="6">
        <v>4</v>
      </c>
      <c r="R2505" s="6">
        <v>12</v>
      </c>
      <c r="S2505" s="8" t="s">
        <v>46</v>
      </c>
      <c r="T2505" s="8" t="s">
        <v>24</v>
      </c>
      <c r="U2505" s="8" t="s">
        <v>25</v>
      </c>
    </row>
    <row r="2506" spans="1:21" x14ac:dyDescent="0.2">
      <c r="A2506" s="12">
        <v>10367</v>
      </c>
      <c r="B2506" s="13">
        <v>38364</v>
      </c>
      <c r="C2506" s="12">
        <v>205</v>
      </c>
      <c r="D2506" s="12" t="s">
        <v>159</v>
      </c>
      <c r="E2506" s="14">
        <v>46</v>
      </c>
      <c r="F2506" s="12">
        <v>131.38999999999999</v>
      </c>
      <c r="G2506" s="12">
        <v>141.28</v>
      </c>
      <c r="H2506" s="12">
        <v>62.16</v>
      </c>
      <c r="I2506" s="9">
        <v>7.6100000000000001E-2</v>
      </c>
      <c r="J2506" s="9">
        <v>1.1100000000000001</v>
      </c>
      <c r="K2506" s="10">
        <f>E2506*F2506</f>
        <v>6043.94</v>
      </c>
      <c r="L2506" s="11">
        <f>F2506-H2506</f>
        <v>69.22999999999999</v>
      </c>
      <c r="M2506" s="10">
        <f>L2506*E2506</f>
        <v>3184.5799999999995</v>
      </c>
      <c r="N2506" s="6">
        <v>2005</v>
      </c>
      <c r="O2506" s="7">
        <v>1</v>
      </c>
      <c r="P2506" s="6">
        <v>1</v>
      </c>
      <c r="Q2506" s="6">
        <v>4</v>
      </c>
      <c r="R2506" s="6">
        <v>12</v>
      </c>
      <c r="S2506" s="8" t="s">
        <v>46</v>
      </c>
      <c r="T2506" s="8" t="s">
        <v>24</v>
      </c>
      <c r="U2506" s="8" t="s">
        <v>25</v>
      </c>
    </row>
    <row r="2507" spans="1:21" x14ac:dyDescent="0.2">
      <c r="A2507" s="12">
        <v>10367</v>
      </c>
      <c r="B2507" s="13">
        <v>38364</v>
      </c>
      <c r="C2507" s="12">
        <v>205</v>
      </c>
      <c r="D2507" s="12" t="s">
        <v>163</v>
      </c>
      <c r="E2507" s="14">
        <v>43</v>
      </c>
      <c r="F2507" s="12">
        <v>77.31</v>
      </c>
      <c r="G2507" s="12">
        <v>92.03</v>
      </c>
      <c r="H2507" s="12">
        <v>43.26</v>
      </c>
      <c r="I2507" s="9">
        <v>0.19400000000000001</v>
      </c>
      <c r="J2507" s="9">
        <v>0.78590000000000004</v>
      </c>
      <c r="K2507" s="10">
        <f>E2507*F2507</f>
        <v>3324.33</v>
      </c>
      <c r="L2507" s="11">
        <f>F2507-H2507</f>
        <v>34.050000000000004</v>
      </c>
      <c r="M2507" s="10">
        <f>L2507*E2507</f>
        <v>1464.15</v>
      </c>
      <c r="N2507" s="6">
        <v>2005</v>
      </c>
      <c r="O2507" s="7">
        <v>1</v>
      </c>
      <c r="P2507" s="6">
        <v>1</v>
      </c>
      <c r="Q2507" s="6">
        <v>4</v>
      </c>
      <c r="R2507" s="6">
        <v>12</v>
      </c>
      <c r="S2507" s="8" t="s">
        <v>46</v>
      </c>
      <c r="T2507" s="8" t="s">
        <v>24</v>
      </c>
      <c r="U2507" s="8" t="s">
        <v>25</v>
      </c>
    </row>
    <row r="2508" spans="1:21" x14ac:dyDescent="0.2">
      <c r="A2508" s="12">
        <v>10367</v>
      </c>
      <c r="B2508" s="13">
        <v>38364</v>
      </c>
      <c r="C2508" s="12">
        <v>205</v>
      </c>
      <c r="D2508" s="12" t="s">
        <v>168</v>
      </c>
      <c r="E2508" s="14">
        <v>44</v>
      </c>
      <c r="F2508" s="12">
        <v>66.989999999999995</v>
      </c>
      <c r="G2508" s="12">
        <v>71.27</v>
      </c>
      <c r="H2508" s="12">
        <v>34.21</v>
      </c>
      <c r="I2508" s="9">
        <v>5.9700000000000003E-2</v>
      </c>
      <c r="J2508" s="9">
        <v>0.96460000000000001</v>
      </c>
      <c r="K2508" s="10">
        <f>E2508*F2508</f>
        <v>2947.56</v>
      </c>
      <c r="L2508" s="11">
        <f>F2508-H2508</f>
        <v>32.779999999999994</v>
      </c>
      <c r="M2508" s="10">
        <f>L2508*E2508</f>
        <v>1442.3199999999997</v>
      </c>
      <c r="N2508" s="6">
        <v>2005</v>
      </c>
      <c r="O2508" s="7">
        <v>1</v>
      </c>
      <c r="P2508" s="6">
        <v>1</v>
      </c>
      <c r="Q2508" s="6">
        <v>4</v>
      </c>
      <c r="R2508" s="6">
        <v>12</v>
      </c>
      <c r="S2508" s="8" t="s">
        <v>46</v>
      </c>
      <c r="T2508" s="8" t="s">
        <v>24</v>
      </c>
      <c r="U2508" s="8" t="s">
        <v>25</v>
      </c>
    </row>
    <row r="2509" spans="1:21" x14ac:dyDescent="0.2">
      <c r="A2509" s="12">
        <v>10367</v>
      </c>
      <c r="B2509" s="13">
        <v>38364</v>
      </c>
      <c r="C2509" s="12">
        <v>205</v>
      </c>
      <c r="D2509" s="12" t="s">
        <v>169</v>
      </c>
      <c r="E2509" s="14">
        <v>21</v>
      </c>
      <c r="F2509" s="12">
        <v>72.760000000000005</v>
      </c>
      <c r="G2509" s="12">
        <v>73.489999999999995</v>
      </c>
      <c r="H2509" s="12">
        <v>49.24</v>
      </c>
      <c r="I2509" s="9">
        <v>1.37E-2</v>
      </c>
      <c r="J2509" s="9">
        <v>0.4874</v>
      </c>
      <c r="K2509" s="10">
        <f>E2509*F2509</f>
        <v>1527.96</v>
      </c>
      <c r="L2509" s="11">
        <f>F2509-H2509</f>
        <v>23.520000000000003</v>
      </c>
      <c r="M2509" s="10">
        <f>L2509*E2509</f>
        <v>493.92000000000007</v>
      </c>
      <c r="N2509" s="6">
        <v>2005</v>
      </c>
      <c r="O2509" s="7">
        <v>1</v>
      </c>
      <c r="P2509" s="6">
        <v>1</v>
      </c>
      <c r="Q2509" s="6">
        <v>4</v>
      </c>
      <c r="R2509" s="6">
        <v>12</v>
      </c>
      <c r="S2509" s="8" t="s">
        <v>46</v>
      </c>
      <c r="T2509" s="8" t="s">
        <v>24</v>
      </c>
      <c r="U2509" s="8" t="s">
        <v>25</v>
      </c>
    </row>
    <row r="2510" spans="1:21" x14ac:dyDescent="0.2">
      <c r="A2510" s="12">
        <v>10367</v>
      </c>
      <c r="B2510" s="13">
        <v>38364</v>
      </c>
      <c r="C2510" s="12">
        <v>205</v>
      </c>
      <c r="D2510" s="12" t="s">
        <v>172</v>
      </c>
      <c r="E2510" s="14">
        <v>38</v>
      </c>
      <c r="F2510" s="12">
        <v>50.31</v>
      </c>
      <c r="G2510" s="12">
        <v>50.31</v>
      </c>
      <c r="H2510" s="12">
        <v>29.18</v>
      </c>
      <c r="I2510" s="9">
        <v>0</v>
      </c>
      <c r="J2510" s="9">
        <v>0.71970000000000001</v>
      </c>
      <c r="K2510" s="10">
        <f>E2510*F2510</f>
        <v>1911.7800000000002</v>
      </c>
      <c r="L2510" s="11">
        <f>F2510-H2510</f>
        <v>21.130000000000003</v>
      </c>
      <c r="M2510" s="10">
        <f>L2510*E2510</f>
        <v>802.94</v>
      </c>
      <c r="N2510" s="6">
        <v>2005</v>
      </c>
      <c r="O2510" s="7">
        <v>1</v>
      </c>
      <c r="P2510" s="6">
        <v>1</v>
      </c>
      <c r="Q2510" s="6">
        <v>4</v>
      </c>
      <c r="R2510" s="6">
        <v>12</v>
      </c>
      <c r="S2510" s="8" t="s">
        <v>46</v>
      </c>
      <c r="T2510" s="8" t="s">
        <v>24</v>
      </c>
      <c r="U2510" s="8" t="s">
        <v>25</v>
      </c>
    </row>
    <row r="2511" spans="1:21" x14ac:dyDescent="0.2">
      <c r="A2511" s="12">
        <v>10367</v>
      </c>
      <c r="B2511" s="13">
        <v>38364</v>
      </c>
      <c r="C2511" s="12">
        <v>205</v>
      </c>
      <c r="D2511" s="12" t="s">
        <v>174</v>
      </c>
      <c r="E2511" s="14">
        <v>23</v>
      </c>
      <c r="F2511" s="12">
        <v>29.54</v>
      </c>
      <c r="G2511" s="12">
        <v>33.19</v>
      </c>
      <c r="H2511" s="12">
        <v>22.57</v>
      </c>
      <c r="I2511" s="9">
        <v>0.13539999999999999</v>
      </c>
      <c r="J2511" s="9">
        <v>0.31009999999999999</v>
      </c>
      <c r="K2511" s="10">
        <f>E2511*F2511</f>
        <v>679.42</v>
      </c>
      <c r="L2511" s="11">
        <f>F2511-H2511</f>
        <v>6.9699999999999989</v>
      </c>
      <c r="M2511" s="10">
        <f>L2511*E2511</f>
        <v>160.30999999999997</v>
      </c>
      <c r="N2511" s="6">
        <v>2005</v>
      </c>
      <c r="O2511" s="7">
        <v>1</v>
      </c>
      <c r="P2511" s="6">
        <v>1</v>
      </c>
      <c r="Q2511" s="6">
        <v>4</v>
      </c>
      <c r="R2511" s="6">
        <v>12</v>
      </c>
      <c r="S2511" s="8" t="s">
        <v>46</v>
      </c>
      <c r="T2511" s="8" t="s">
        <v>24</v>
      </c>
      <c r="U2511" s="8" t="s">
        <v>25</v>
      </c>
    </row>
    <row r="2512" spans="1:21" x14ac:dyDescent="0.2">
      <c r="A2512" s="12">
        <v>10367</v>
      </c>
      <c r="B2512" s="13">
        <v>38364</v>
      </c>
      <c r="C2512" s="12">
        <v>205</v>
      </c>
      <c r="D2512" s="12" t="s">
        <v>177</v>
      </c>
      <c r="E2512" s="14">
        <v>28</v>
      </c>
      <c r="F2512" s="12">
        <v>43.01</v>
      </c>
      <c r="G2512" s="12">
        <v>44.8</v>
      </c>
      <c r="H2512" s="12">
        <v>20.61</v>
      </c>
      <c r="I2512" s="9">
        <v>4.65E-2</v>
      </c>
      <c r="J2512" s="9">
        <v>1.0673999999999999</v>
      </c>
      <c r="K2512" s="10">
        <f>E2512*F2512</f>
        <v>1204.28</v>
      </c>
      <c r="L2512" s="11">
        <f>F2512-H2512</f>
        <v>22.4</v>
      </c>
      <c r="M2512" s="10">
        <f>L2512*E2512</f>
        <v>627.19999999999993</v>
      </c>
      <c r="N2512" s="6">
        <v>2005</v>
      </c>
      <c r="O2512" s="7">
        <v>1</v>
      </c>
      <c r="P2512" s="6">
        <v>1</v>
      </c>
      <c r="Q2512" s="6">
        <v>4</v>
      </c>
      <c r="R2512" s="6">
        <v>12</v>
      </c>
      <c r="S2512" s="8" t="s">
        <v>46</v>
      </c>
      <c r="T2512" s="8" t="s">
        <v>24</v>
      </c>
      <c r="U2512" s="8" t="s">
        <v>25</v>
      </c>
    </row>
    <row r="2513" spans="1:21" x14ac:dyDescent="0.2">
      <c r="A2513" s="12">
        <v>10367</v>
      </c>
      <c r="B2513" s="13">
        <v>38364</v>
      </c>
      <c r="C2513" s="12">
        <v>205</v>
      </c>
      <c r="D2513" s="12" t="s">
        <v>184</v>
      </c>
      <c r="E2513" s="14">
        <v>36</v>
      </c>
      <c r="F2513" s="12">
        <v>36.25</v>
      </c>
      <c r="G2513" s="12">
        <v>37.76</v>
      </c>
      <c r="H2513" s="12">
        <v>16.239999999999998</v>
      </c>
      <c r="I2513" s="9">
        <v>5.5199999999999999E-2</v>
      </c>
      <c r="J2513" s="9">
        <v>1.2315</v>
      </c>
      <c r="K2513" s="10">
        <f>E2513*F2513</f>
        <v>1305</v>
      </c>
      <c r="L2513" s="11">
        <f>F2513-H2513</f>
        <v>20.010000000000002</v>
      </c>
      <c r="M2513" s="10">
        <f>L2513*E2513</f>
        <v>720.36</v>
      </c>
      <c r="N2513" s="6">
        <v>2005</v>
      </c>
      <c r="O2513" s="7">
        <v>1</v>
      </c>
      <c r="P2513" s="6">
        <v>1</v>
      </c>
      <c r="Q2513" s="6">
        <v>4</v>
      </c>
      <c r="R2513" s="6">
        <v>12</v>
      </c>
      <c r="S2513" s="8" t="s">
        <v>46</v>
      </c>
      <c r="T2513" s="8" t="s">
        <v>24</v>
      </c>
      <c r="U2513" s="8" t="s">
        <v>25</v>
      </c>
    </row>
    <row r="2514" spans="1:21" x14ac:dyDescent="0.2">
      <c r="A2514" s="12">
        <v>10368</v>
      </c>
      <c r="B2514" s="13">
        <v>38371</v>
      </c>
      <c r="C2514" s="12">
        <v>124</v>
      </c>
      <c r="D2514" s="12" t="s">
        <v>180</v>
      </c>
      <c r="E2514" s="14">
        <v>40</v>
      </c>
      <c r="F2514" s="12">
        <v>73.599999999999994</v>
      </c>
      <c r="G2514" s="12">
        <v>90.87</v>
      </c>
      <c r="H2514" s="12">
        <v>47.25</v>
      </c>
      <c r="I2514" s="9">
        <v>0.23100000000000001</v>
      </c>
      <c r="J2514" s="9">
        <v>0.55030000000000001</v>
      </c>
      <c r="K2514" s="10">
        <f>E2514*F2514</f>
        <v>2944</v>
      </c>
      <c r="L2514" s="11">
        <f>F2514-H2514</f>
        <v>26.349999999999994</v>
      </c>
      <c r="M2514" s="10">
        <f>L2514*E2514</f>
        <v>1053.9999999999998</v>
      </c>
      <c r="N2514" s="6">
        <v>2005</v>
      </c>
      <c r="O2514" s="7">
        <v>1</v>
      </c>
      <c r="P2514" s="6">
        <v>1</v>
      </c>
      <c r="Q2514" s="6">
        <v>4</v>
      </c>
      <c r="R2514" s="6">
        <v>19</v>
      </c>
      <c r="S2514" s="8" t="s">
        <v>23</v>
      </c>
      <c r="T2514" s="8" t="s">
        <v>24</v>
      </c>
      <c r="U2514" s="8" t="s">
        <v>25</v>
      </c>
    </row>
    <row r="2515" spans="1:21" x14ac:dyDescent="0.2">
      <c r="A2515" s="12">
        <v>10368</v>
      </c>
      <c r="B2515" s="13">
        <v>38371</v>
      </c>
      <c r="C2515" s="12">
        <v>124</v>
      </c>
      <c r="D2515" s="12" t="s">
        <v>183</v>
      </c>
      <c r="E2515" s="14">
        <v>31</v>
      </c>
      <c r="F2515" s="12">
        <v>115.09</v>
      </c>
      <c r="G2515" s="12">
        <v>117.44</v>
      </c>
      <c r="H2515" s="12">
        <v>72.819999999999993</v>
      </c>
      <c r="I2515" s="9">
        <v>1.7399999999999999E-2</v>
      </c>
      <c r="J2515" s="9">
        <v>0.57679999999999998</v>
      </c>
      <c r="K2515" s="10">
        <f>E2515*F2515</f>
        <v>3567.79</v>
      </c>
      <c r="L2515" s="11">
        <f>F2515-H2515</f>
        <v>42.27000000000001</v>
      </c>
      <c r="M2515" s="10">
        <f>L2515*E2515</f>
        <v>1310.3700000000003</v>
      </c>
      <c r="N2515" s="6">
        <v>2005</v>
      </c>
      <c r="O2515" s="7">
        <v>1</v>
      </c>
      <c r="P2515" s="6">
        <v>1</v>
      </c>
      <c r="Q2515" s="6">
        <v>4</v>
      </c>
      <c r="R2515" s="6">
        <v>19</v>
      </c>
      <c r="S2515" s="8" t="s">
        <v>23</v>
      </c>
      <c r="T2515" s="8" t="s">
        <v>24</v>
      </c>
      <c r="U2515" s="8" t="s">
        <v>25</v>
      </c>
    </row>
    <row r="2516" spans="1:21" x14ac:dyDescent="0.2">
      <c r="A2516" s="12">
        <v>10368</v>
      </c>
      <c r="B2516" s="13">
        <v>38371</v>
      </c>
      <c r="C2516" s="12">
        <v>124</v>
      </c>
      <c r="D2516" s="12" t="s">
        <v>186</v>
      </c>
      <c r="E2516" s="14">
        <v>46</v>
      </c>
      <c r="F2516" s="12">
        <v>83.04</v>
      </c>
      <c r="G2516" s="12">
        <v>85.61</v>
      </c>
      <c r="H2516" s="12">
        <v>50.51</v>
      </c>
      <c r="I2516" s="9">
        <v>3.61E-2</v>
      </c>
      <c r="J2516" s="9">
        <v>0.65329999999999999</v>
      </c>
      <c r="K2516" s="10">
        <f>E2516*F2516</f>
        <v>3819.84</v>
      </c>
      <c r="L2516" s="11">
        <f>F2516-H2516</f>
        <v>32.530000000000008</v>
      </c>
      <c r="M2516" s="10">
        <f>L2516*E2516</f>
        <v>1496.3800000000003</v>
      </c>
      <c r="N2516" s="6">
        <v>2005</v>
      </c>
      <c r="O2516" s="7">
        <v>1</v>
      </c>
      <c r="P2516" s="6">
        <v>1</v>
      </c>
      <c r="Q2516" s="6">
        <v>4</v>
      </c>
      <c r="R2516" s="6">
        <v>19</v>
      </c>
      <c r="S2516" s="8" t="s">
        <v>23</v>
      </c>
      <c r="T2516" s="8" t="s">
        <v>24</v>
      </c>
      <c r="U2516" s="8" t="s">
        <v>25</v>
      </c>
    </row>
    <row r="2517" spans="1:21" x14ac:dyDescent="0.2">
      <c r="A2517" s="12">
        <v>10368</v>
      </c>
      <c r="B2517" s="13">
        <v>38371</v>
      </c>
      <c r="C2517" s="12">
        <v>124</v>
      </c>
      <c r="D2517" s="12" t="s">
        <v>189</v>
      </c>
      <c r="E2517" s="14">
        <v>20</v>
      </c>
      <c r="F2517" s="12">
        <v>93.16</v>
      </c>
      <c r="G2517" s="12">
        <v>107.08</v>
      </c>
      <c r="H2517" s="12">
        <v>62.11</v>
      </c>
      <c r="I2517" s="9">
        <v>0.15029999999999999</v>
      </c>
      <c r="J2517" s="9">
        <v>0.49909999999999999</v>
      </c>
      <c r="K2517" s="10">
        <f>E2517*F2517</f>
        <v>1863.1999999999998</v>
      </c>
      <c r="L2517" s="11">
        <f>F2517-H2517</f>
        <v>31.049999999999997</v>
      </c>
      <c r="M2517" s="10">
        <f>L2517*E2517</f>
        <v>621</v>
      </c>
      <c r="N2517" s="6">
        <v>2005</v>
      </c>
      <c r="O2517" s="7">
        <v>1</v>
      </c>
      <c r="P2517" s="6">
        <v>1</v>
      </c>
      <c r="Q2517" s="6">
        <v>4</v>
      </c>
      <c r="R2517" s="6">
        <v>19</v>
      </c>
      <c r="S2517" s="8" t="s">
        <v>23</v>
      </c>
      <c r="T2517" s="8" t="s">
        <v>24</v>
      </c>
      <c r="U2517" s="8" t="s">
        <v>25</v>
      </c>
    </row>
    <row r="2518" spans="1:21" x14ac:dyDescent="0.2">
      <c r="A2518" s="12">
        <v>10368</v>
      </c>
      <c r="B2518" s="13">
        <v>38371</v>
      </c>
      <c r="C2518" s="12">
        <v>124</v>
      </c>
      <c r="D2518" s="12" t="s">
        <v>193</v>
      </c>
      <c r="E2518" s="14">
        <v>46</v>
      </c>
      <c r="F2518" s="12">
        <v>36.520000000000003</v>
      </c>
      <c r="G2518" s="12">
        <v>41.03</v>
      </c>
      <c r="H2518" s="12">
        <v>21.75</v>
      </c>
      <c r="I2518" s="9">
        <v>0.13689999999999999</v>
      </c>
      <c r="J2518" s="9">
        <v>0.68969999999999998</v>
      </c>
      <c r="K2518" s="10">
        <f>E2518*F2518</f>
        <v>1679.92</v>
      </c>
      <c r="L2518" s="11">
        <f>F2518-H2518</f>
        <v>14.770000000000003</v>
      </c>
      <c r="M2518" s="10">
        <f>L2518*E2518</f>
        <v>679.42000000000019</v>
      </c>
      <c r="N2518" s="6">
        <v>2005</v>
      </c>
      <c r="O2518" s="7">
        <v>1</v>
      </c>
      <c r="P2518" s="6">
        <v>1</v>
      </c>
      <c r="Q2518" s="6">
        <v>4</v>
      </c>
      <c r="R2518" s="6">
        <v>19</v>
      </c>
      <c r="S2518" s="8" t="s">
        <v>23</v>
      </c>
      <c r="T2518" s="8" t="s">
        <v>24</v>
      </c>
      <c r="U2518" s="8" t="s">
        <v>25</v>
      </c>
    </row>
    <row r="2519" spans="1:21" x14ac:dyDescent="0.2">
      <c r="A2519" s="12">
        <v>10369</v>
      </c>
      <c r="B2519" s="13">
        <v>38372</v>
      </c>
      <c r="C2519" s="12">
        <v>379</v>
      </c>
      <c r="D2519" s="12" t="s">
        <v>54</v>
      </c>
      <c r="E2519" s="14">
        <v>41</v>
      </c>
      <c r="F2519" s="12">
        <v>195.01</v>
      </c>
      <c r="G2519" s="12">
        <v>214.3</v>
      </c>
      <c r="H2519" s="12">
        <v>98.58</v>
      </c>
      <c r="I2519" s="9">
        <v>9.74E-2</v>
      </c>
      <c r="J2519" s="9">
        <v>0.9738</v>
      </c>
      <c r="K2519" s="10">
        <f>E2519*F2519</f>
        <v>7995.41</v>
      </c>
      <c r="L2519" s="11">
        <f>F2519-H2519</f>
        <v>96.429999999999993</v>
      </c>
      <c r="M2519" s="10">
        <f>L2519*E2519</f>
        <v>3953.6299999999997</v>
      </c>
      <c r="N2519" s="6">
        <v>2005</v>
      </c>
      <c r="O2519" s="7">
        <v>1</v>
      </c>
      <c r="P2519" s="6">
        <v>1</v>
      </c>
      <c r="Q2519" s="6">
        <v>5</v>
      </c>
      <c r="R2519" s="6">
        <v>20</v>
      </c>
      <c r="S2519" s="8" t="s">
        <v>68</v>
      </c>
      <c r="T2519" s="8" t="s">
        <v>24</v>
      </c>
      <c r="U2519" s="8" t="s">
        <v>25</v>
      </c>
    </row>
    <row r="2520" spans="1:21" x14ac:dyDescent="0.2">
      <c r="A2520" s="12">
        <v>10369</v>
      </c>
      <c r="B2520" s="13">
        <v>38372</v>
      </c>
      <c r="C2520" s="12">
        <v>379</v>
      </c>
      <c r="D2520" s="12" t="s">
        <v>126</v>
      </c>
      <c r="E2520" s="14">
        <v>44</v>
      </c>
      <c r="F2520" s="12">
        <v>89.38</v>
      </c>
      <c r="G2520" s="12">
        <v>102.74</v>
      </c>
      <c r="H2520" s="12">
        <v>60.62</v>
      </c>
      <c r="I2520" s="9">
        <v>0.1454</v>
      </c>
      <c r="J2520" s="9">
        <v>0.47839999999999999</v>
      </c>
      <c r="K2520" s="10">
        <f>E2520*F2520</f>
        <v>3932.72</v>
      </c>
      <c r="L2520" s="11">
        <f>F2520-H2520</f>
        <v>28.759999999999998</v>
      </c>
      <c r="M2520" s="10">
        <f>L2520*E2520</f>
        <v>1265.4399999999998</v>
      </c>
      <c r="N2520" s="6">
        <v>2005</v>
      </c>
      <c r="O2520" s="7">
        <v>1</v>
      </c>
      <c r="P2520" s="6">
        <v>1</v>
      </c>
      <c r="Q2520" s="6">
        <v>5</v>
      </c>
      <c r="R2520" s="6">
        <v>20</v>
      </c>
      <c r="S2520" s="8" t="s">
        <v>68</v>
      </c>
      <c r="T2520" s="8" t="s">
        <v>24</v>
      </c>
      <c r="U2520" s="8" t="s">
        <v>25</v>
      </c>
    </row>
    <row r="2521" spans="1:21" x14ac:dyDescent="0.2">
      <c r="A2521" s="12">
        <v>10369</v>
      </c>
      <c r="B2521" s="13">
        <v>38372</v>
      </c>
      <c r="C2521" s="12">
        <v>379</v>
      </c>
      <c r="D2521" s="12" t="s">
        <v>129</v>
      </c>
      <c r="E2521" s="14">
        <v>32</v>
      </c>
      <c r="F2521" s="12">
        <v>46.36</v>
      </c>
      <c r="G2521" s="12">
        <v>53.91</v>
      </c>
      <c r="H2521" s="12">
        <v>24.26</v>
      </c>
      <c r="I2521" s="9">
        <v>0.1726</v>
      </c>
      <c r="J2521" s="9">
        <v>0.90680000000000005</v>
      </c>
      <c r="K2521" s="10">
        <f>E2521*F2521</f>
        <v>1483.52</v>
      </c>
      <c r="L2521" s="11">
        <f>F2521-H2521</f>
        <v>22.099999999999998</v>
      </c>
      <c r="M2521" s="10">
        <f>L2521*E2521</f>
        <v>707.19999999999993</v>
      </c>
      <c r="N2521" s="6">
        <v>2005</v>
      </c>
      <c r="O2521" s="7">
        <v>1</v>
      </c>
      <c r="P2521" s="6">
        <v>1</v>
      </c>
      <c r="Q2521" s="6">
        <v>5</v>
      </c>
      <c r="R2521" s="6">
        <v>20</v>
      </c>
      <c r="S2521" s="8" t="s">
        <v>68</v>
      </c>
      <c r="T2521" s="8" t="s">
        <v>24</v>
      </c>
      <c r="U2521" s="8" t="s">
        <v>25</v>
      </c>
    </row>
    <row r="2522" spans="1:21" x14ac:dyDescent="0.2">
      <c r="A2522" s="12">
        <v>10369</v>
      </c>
      <c r="B2522" s="13">
        <v>38372</v>
      </c>
      <c r="C2522" s="12">
        <v>379</v>
      </c>
      <c r="D2522" s="12" t="s">
        <v>149</v>
      </c>
      <c r="E2522" s="14">
        <v>42</v>
      </c>
      <c r="F2522" s="12">
        <v>100.3</v>
      </c>
      <c r="G2522" s="12">
        <v>101.31</v>
      </c>
      <c r="H2522" s="12">
        <v>60.78</v>
      </c>
      <c r="I2522" s="9">
        <v>0.01</v>
      </c>
      <c r="J2522" s="9">
        <v>0.65810000000000002</v>
      </c>
      <c r="K2522" s="10">
        <f>E2522*F2522</f>
        <v>4212.5999999999995</v>
      </c>
      <c r="L2522" s="11">
        <f>F2522-H2522</f>
        <v>39.519999999999996</v>
      </c>
      <c r="M2522" s="10">
        <f>L2522*E2522</f>
        <v>1659.84</v>
      </c>
      <c r="N2522" s="6">
        <v>2005</v>
      </c>
      <c r="O2522" s="7">
        <v>1</v>
      </c>
      <c r="P2522" s="6">
        <v>1</v>
      </c>
      <c r="Q2522" s="6">
        <v>5</v>
      </c>
      <c r="R2522" s="6">
        <v>20</v>
      </c>
      <c r="S2522" s="8" t="s">
        <v>68</v>
      </c>
      <c r="T2522" s="8" t="s">
        <v>24</v>
      </c>
      <c r="U2522" s="8" t="s">
        <v>25</v>
      </c>
    </row>
    <row r="2523" spans="1:21" x14ac:dyDescent="0.2">
      <c r="A2523" s="12">
        <v>10369</v>
      </c>
      <c r="B2523" s="13">
        <v>38372</v>
      </c>
      <c r="C2523" s="12">
        <v>379</v>
      </c>
      <c r="D2523" s="12" t="s">
        <v>150</v>
      </c>
      <c r="E2523" s="14">
        <v>28</v>
      </c>
      <c r="F2523" s="12">
        <v>51.84</v>
      </c>
      <c r="G2523" s="12">
        <v>62.46</v>
      </c>
      <c r="H2523" s="12">
        <v>34.35</v>
      </c>
      <c r="I2523" s="9">
        <v>0.2122</v>
      </c>
      <c r="J2523" s="9">
        <v>0.49490000000000001</v>
      </c>
      <c r="K2523" s="10">
        <f>E2523*F2523</f>
        <v>1451.52</v>
      </c>
      <c r="L2523" s="11">
        <f>F2523-H2523</f>
        <v>17.490000000000002</v>
      </c>
      <c r="M2523" s="10">
        <f>L2523*E2523</f>
        <v>489.72</v>
      </c>
      <c r="N2523" s="6">
        <v>2005</v>
      </c>
      <c r="O2523" s="7">
        <v>1</v>
      </c>
      <c r="P2523" s="6">
        <v>1</v>
      </c>
      <c r="Q2523" s="6">
        <v>5</v>
      </c>
      <c r="R2523" s="6">
        <v>20</v>
      </c>
      <c r="S2523" s="8" t="s">
        <v>68</v>
      </c>
      <c r="T2523" s="8" t="s">
        <v>24</v>
      </c>
      <c r="U2523" s="8" t="s">
        <v>25</v>
      </c>
    </row>
    <row r="2524" spans="1:21" x14ac:dyDescent="0.2">
      <c r="A2524" s="12">
        <v>10369</v>
      </c>
      <c r="B2524" s="13">
        <v>38372</v>
      </c>
      <c r="C2524" s="12">
        <v>379</v>
      </c>
      <c r="D2524" s="12" t="s">
        <v>152</v>
      </c>
      <c r="E2524" s="14">
        <v>21</v>
      </c>
      <c r="F2524" s="12">
        <v>90.06</v>
      </c>
      <c r="G2524" s="12">
        <v>104.72</v>
      </c>
      <c r="H2524" s="12">
        <v>60.74</v>
      </c>
      <c r="I2524" s="9">
        <v>0.1666</v>
      </c>
      <c r="J2524" s="9">
        <v>0.47739999999999999</v>
      </c>
      <c r="K2524" s="10">
        <f>E2524*F2524</f>
        <v>1891.26</v>
      </c>
      <c r="L2524" s="11">
        <f>F2524-H2524</f>
        <v>29.32</v>
      </c>
      <c r="M2524" s="10">
        <f>L2524*E2524</f>
        <v>615.72</v>
      </c>
      <c r="N2524" s="6">
        <v>2005</v>
      </c>
      <c r="O2524" s="7">
        <v>1</v>
      </c>
      <c r="P2524" s="6">
        <v>1</v>
      </c>
      <c r="Q2524" s="6">
        <v>5</v>
      </c>
      <c r="R2524" s="6">
        <v>20</v>
      </c>
      <c r="S2524" s="8" t="s">
        <v>68</v>
      </c>
      <c r="T2524" s="8" t="s">
        <v>24</v>
      </c>
      <c r="U2524" s="8" t="s">
        <v>25</v>
      </c>
    </row>
    <row r="2525" spans="1:21" x14ac:dyDescent="0.2">
      <c r="A2525" s="12">
        <v>10369</v>
      </c>
      <c r="B2525" s="13">
        <v>38372</v>
      </c>
      <c r="C2525" s="12">
        <v>379</v>
      </c>
      <c r="D2525" s="12" t="s">
        <v>157</v>
      </c>
      <c r="E2525" s="14">
        <v>45</v>
      </c>
      <c r="F2525" s="12">
        <v>80.36</v>
      </c>
      <c r="G2525" s="12">
        <v>99.21</v>
      </c>
      <c r="H2525" s="12">
        <v>57.54</v>
      </c>
      <c r="I2525" s="9">
        <v>0.2364</v>
      </c>
      <c r="J2525" s="9">
        <v>0.3997</v>
      </c>
      <c r="K2525" s="10">
        <f>E2525*F2525</f>
        <v>3616.2</v>
      </c>
      <c r="L2525" s="11">
        <f>F2525-H2525</f>
        <v>22.82</v>
      </c>
      <c r="M2525" s="10">
        <f>L2525*E2525</f>
        <v>1026.9000000000001</v>
      </c>
      <c r="N2525" s="6">
        <v>2005</v>
      </c>
      <c r="O2525" s="7">
        <v>1</v>
      </c>
      <c r="P2525" s="6">
        <v>1</v>
      </c>
      <c r="Q2525" s="6">
        <v>5</v>
      </c>
      <c r="R2525" s="6">
        <v>20</v>
      </c>
      <c r="S2525" s="8" t="s">
        <v>68</v>
      </c>
      <c r="T2525" s="8" t="s">
        <v>24</v>
      </c>
      <c r="U2525" s="8" t="s">
        <v>25</v>
      </c>
    </row>
    <row r="2526" spans="1:21" x14ac:dyDescent="0.2">
      <c r="A2526" s="12">
        <v>10369</v>
      </c>
      <c r="B2526" s="13">
        <v>38372</v>
      </c>
      <c r="C2526" s="12">
        <v>379</v>
      </c>
      <c r="D2526" s="12" t="s">
        <v>195</v>
      </c>
      <c r="E2526" s="14">
        <v>40</v>
      </c>
      <c r="F2526" s="12">
        <v>93.49</v>
      </c>
      <c r="G2526" s="12">
        <v>97.39</v>
      </c>
      <c r="H2526" s="12">
        <v>57.46</v>
      </c>
      <c r="I2526" s="9">
        <v>4.2799999999999998E-2</v>
      </c>
      <c r="J2526" s="9">
        <v>0.62649999999999995</v>
      </c>
      <c r="K2526" s="10">
        <f>E2526*F2526</f>
        <v>3739.6</v>
      </c>
      <c r="L2526" s="11">
        <f>F2526-H2526</f>
        <v>36.029999999999994</v>
      </c>
      <c r="M2526" s="10">
        <f>L2526*E2526</f>
        <v>1441.1999999999998</v>
      </c>
      <c r="N2526" s="6">
        <v>2005</v>
      </c>
      <c r="O2526" s="7">
        <v>1</v>
      </c>
      <c r="P2526" s="6">
        <v>1</v>
      </c>
      <c r="Q2526" s="6">
        <v>5</v>
      </c>
      <c r="R2526" s="6">
        <v>20</v>
      </c>
      <c r="S2526" s="8" t="s">
        <v>68</v>
      </c>
      <c r="T2526" s="8" t="s">
        <v>24</v>
      </c>
      <c r="U2526" s="8" t="s">
        <v>25</v>
      </c>
    </row>
    <row r="2527" spans="1:21" x14ac:dyDescent="0.2">
      <c r="A2527" s="12">
        <v>10370</v>
      </c>
      <c r="B2527" s="13">
        <v>38372</v>
      </c>
      <c r="C2527" s="12">
        <v>276</v>
      </c>
      <c r="D2527" s="12" t="s">
        <v>93</v>
      </c>
      <c r="E2527" s="14">
        <v>35</v>
      </c>
      <c r="F2527" s="12">
        <v>128.53</v>
      </c>
      <c r="G2527" s="12">
        <v>147.74</v>
      </c>
      <c r="H2527" s="12">
        <v>103.42</v>
      </c>
      <c r="I2527" s="9">
        <v>0.14779999999999999</v>
      </c>
      <c r="J2527" s="9">
        <v>0.2417</v>
      </c>
      <c r="K2527" s="10">
        <f>E2527*F2527</f>
        <v>4498.55</v>
      </c>
      <c r="L2527" s="11">
        <f>F2527-H2527</f>
        <v>25.11</v>
      </c>
      <c r="M2527" s="10">
        <f>L2527*E2527</f>
        <v>878.85</v>
      </c>
      <c r="N2527" s="6">
        <v>2005</v>
      </c>
      <c r="O2527" s="7">
        <v>1</v>
      </c>
      <c r="P2527" s="6">
        <v>1</v>
      </c>
      <c r="Q2527" s="6">
        <v>5</v>
      </c>
      <c r="R2527" s="6">
        <v>20</v>
      </c>
      <c r="S2527" s="8" t="s">
        <v>55</v>
      </c>
      <c r="T2527" s="8" t="s">
        <v>20</v>
      </c>
      <c r="U2527" s="8" t="s">
        <v>21</v>
      </c>
    </row>
    <row r="2528" spans="1:21" x14ac:dyDescent="0.2">
      <c r="A2528" s="12">
        <v>10370</v>
      </c>
      <c r="B2528" s="13">
        <v>38372</v>
      </c>
      <c r="C2528" s="12">
        <v>276</v>
      </c>
      <c r="D2528" s="12" t="s">
        <v>111</v>
      </c>
      <c r="E2528" s="14">
        <v>49</v>
      </c>
      <c r="F2528" s="12">
        <v>128.47</v>
      </c>
      <c r="G2528" s="12">
        <v>136.66999999999999</v>
      </c>
      <c r="H2528" s="12">
        <v>77.900000000000006</v>
      </c>
      <c r="I2528" s="9">
        <v>6.2300000000000001E-2</v>
      </c>
      <c r="J2528" s="9">
        <v>0.65469999999999995</v>
      </c>
      <c r="K2528" s="10">
        <f>E2528*F2528</f>
        <v>6295.03</v>
      </c>
      <c r="L2528" s="11">
        <f>F2528-H2528</f>
        <v>50.569999999999993</v>
      </c>
      <c r="M2528" s="10">
        <f>L2528*E2528</f>
        <v>2477.9299999999998</v>
      </c>
      <c r="N2528" s="6">
        <v>2005</v>
      </c>
      <c r="O2528" s="7">
        <v>1</v>
      </c>
      <c r="P2528" s="6">
        <v>1</v>
      </c>
      <c r="Q2528" s="6">
        <v>5</v>
      </c>
      <c r="R2528" s="6">
        <v>20</v>
      </c>
      <c r="S2528" s="8" t="s">
        <v>55</v>
      </c>
      <c r="T2528" s="8" t="s">
        <v>20</v>
      </c>
      <c r="U2528" s="8" t="s">
        <v>21</v>
      </c>
    </row>
    <row r="2529" spans="1:21" x14ac:dyDescent="0.2">
      <c r="A2529" s="12">
        <v>10370</v>
      </c>
      <c r="B2529" s="13">
        <v>38372</v>
      </c>
      <c r="C2529" s="12">
        <v>276</v>
      </c>
      <c r="D2529" s="12" t="s">
        <v>122</v>
      </c>
      <c r="E2529" s="14">
        <v>27</v>
      </c>
      <c r="F2529" s="12">
        <v>100.34</v>
      </c>
      <c r="G2529" s="12">
        <v>116.67</v>
      </c>
      <c r="H2529" s="12">
        <v>58.33</v>
      </c>
      <c r="I2529" s="9">
        <v>0.1595</v>
      </c>
      <c r="J2529" s="9">
        <v>0.72</v>
      </c>
      <c r="K2529" s="10">
        <f>E2529*F2529</f>
        <v>2709.1800000000003</v>
      </c>
      <c r="L2529" s="11">
        <f>F2529-H2529</f>
        <v>42.010000000000005</v>
      </c>
      <c r="M2529" s="10">
        <f>L2529*E2529</f>
        <v>1134.2700000000002</v>
      </c>
      <c r="N2529" s="6">
        <v>2005</v>
      </c>
      <c r="O2529" s="7">
        <v>1</v>
      </c>
      <c r="P2529" s="6">
        <v>1</v>
      </c>
      <c r="Q2529" s="6">
        <v>5</v>
      </c>
      <c r="R2529" s="6">
        <v>20</v>
      </c>
      <c r="S2529" s="8" t="s">
        <v>55</v>
      </c>
      <c r="T2529" s="8" t="s">
        <v>20</v>
      </c>
      <c r="U2529" s="8" t="s">
        <v>21</v>
      </c>
    </row>
    <row r="2530" spans="1:21" x14ac:dyDescent="0.2">
      <c r="A2530" s="12">
        <v>10370</v>
      </c>
      <c r="B2530" s="13">
        <v>38372</v>
      </c>
      <c r="C2530" s="12">
        <v>276</v>
      </c>
      <c r="D2530" s="12" t="s">
        <v>139</v>
      </c>
      <c r="E2530" s="14">
        <v>22</v>
      </c>
      <c r="F2530" s="12">
        <v>101.87</v>
      </c>
      <c r="G2530" s="12">
        <v>122.73</v>
      </c>
      <c r="H2530" s="12">
        <v>74.86</v>
      </c>
      <c r="I2530" s="9">
        <v>0.20610000000000001</v>
      </c>
      <c r="J2530" s="9">
        <v>0.36070000000000002</v>
      </c>
      <c r="K2530" s="10">
        <f>E2530*F2530</f>
        <v>2241.1400000000003</v>
      </c>
      <c r="L2530" s="11">
        <f>F2530-H2530</f>
        <v>27.010000000000005</v>
      </c>
      <c r="M2530" s="10">
        <f>L2530*E2530</f>
        <v>594.22000000000014</v>
      </c>
      <c r="N2530" s="6">
        <v>2005</v>
      </c>
      <c r="O2530" s="7">
        <v>1</v>
      </c>
      <c r="P2530" s="6">
        <v>1</v>
      </c>
      <c r="Q2530" s="6">
        <v>5</v>
      </c>
      <c r="R2530" s="6">
        <v>20</v>
      </c>
      <c r="S2530" s="8" t="s">
        <v>55</v>
      </c>
      <c r="T2530" s="8" t="s">
        <v>20</v>
      </c>
      <c r="U2530" s="8" t="s">
        <v>21</v>
      </c>
    </row>
    <row r="2531" spans="1:21" x14ac:dyDescent="0.2">
      <c r="A2531" s="12">
        <v>10370</v>
      </c>
      <c r="B2531" s="13">
        <v>38372</v>
      </c>
      <c r="C2531" s="12">
        <v>276</v>
      </c>
      <c r="D2531" s="12" t="s">
        <v>142</v>
      </c>
      <c r="E2531" s="14">
        <v>22</v>
      </c>
      <c r="F2531" s="12">
        <v>60.16</v>
      </c>
      <c r="G2531" s="12">
        <v>60.77</v>
      </c>
      <c r="H2531" s="12">
        <v>24.92</v>
      </c>
      <c r="I2531" s="9">
        <v>1.66E-2</v>
      </c>
      <c r="J2531" s="9">
        <v>1.4045000000000001</v>
      </c>
      <c r="K2531" s="10">
        <f>E2531*F2531</f>
        <v>1323.52</v>
      </c>
      <c r="L2531" s="11">
        <f>F2531-H2531</f>
        <v>35.239999999999995</v>
      </c>
      <c r="M2531" s="10">
        <f>L2531*E2531</f>
        <v>775.27999999999986</v>
      </c>
      <c r="N2531" s="6">
        <v>2005</v>
      </c>
      <c r="O2531" s="7">
        <v>1</v>
      </c>
      <c r="P2531" s="6">
        <v>1</v>
      </c>
      <c r="Q2531" s="6">
        <v>5</v>
      </c>
      <c r="R2531" s="6">
        <v>20</v>
      </c>
      <c r="S2531" s="8" t="s">
        <v>55</v>
      </c>
      <c r="T2531" s="8" t="s">
        <v>20</v>
      </c>
      <c r="U2531" s="8" t="s">
        <v>21</v>
      </c>
    </row>
    <row r="2532" spans="1:21" x14ac:dyDescent="0.2">
      <c r="A2532" s="12">
        <v>10370</v>
      </c>
      <c r="B2532" s="13">
        <v>38372</v>
      </c>
      <c r="C2532" s="12">
        <v>276</v>
      </c>
      <c r="D2532" s="12" t="s">
        <v>154</v>
      </c>
      <c r="E2532" s="14">
        <v>27</v>
      </c>
      <c r="F2532" s="12">
        <v>167.65</v>
      </c>
      <c r="G2532" s="12">
        <v>169.34</v>
      </c>
      <c r="H2532" s="12">
        <v>77.900000000000006</v>
      </c>
      <c r="I2532" s="9">
        <v>1.1900000000000001E-2</v>
      </c>
      <c r="J2532" s="9">
        <v>1.1553</v>
      </c>
      <c r="K2532" s="10">
        <f>E2532*F2532</f>
        <v>4526.55</v>
      </c>
      <c r="L2532" s="11">
        <f>F2532-H2532</f>
        <v>89.75</v>
      </c>
      <c r="M2532" s="10">
        <f>L2532*E2532</f>
        <v>2423.25</v>
      </c>
      <c r="N2532" s="6">
        <v>2005</v>
      </c>
      <c r="O2532" s="7">
        <v>1</v>
      </c>
      <c r="P2532" s="6">
        <v>1</v>
      </c>
      <c r="Q2532" s="6">
        <v>5</v>
      </c>
      <c r="R2532" s="6">
        <v>20</v>
      </c>
      <c r="S2532" s="8" t="s">
        <v>55</v>
      </c>
      <c r="T2532" s="8" t="s">
        <v>20</v>
      </c>
      <c r="U2532" s="8" t="s">
        <v>21</v>
      </c>
    </row>
    <row r="2533" spans="1:21" x14ac:dyDescent="0.2">
      <c r="A2533" s="12">
        <v>10370</v>
      </c>
      <c r="B2533" s="13">
        <v>38372</v>
      </c>
      <c r="C2533" s="12">
        <v>276</v>
      </c>
      <c r="D2533" s="12" t="s">
        <v>165</v>
      </c>
      <c r="E2533" s="14">
        <v>29</v>
      </c>
      <c r="F2533" s="12">
        <v>105.34</v>
      </c>
      <c r="G2533" s="12">
        <v>121.08</v>
      </c>
      <c r="H2533" s="12">
        <v>84.76</v>
      </c>
      <c r="I2533" s="9">
        <v>0.15190000000000001</v>
      </c>
      <c r="J2533" s="9">
        <v>0.24779999999999999</v>
      </c>
      <c r="K2533" s="10">
        <f>E2533*F2533</f>
        <v>3054.86</v>
      </c>
      <c r="L2533" s="11">
        <f>F2533-H2533</f>
        <v>20.58</v>
      </c>
      <c r="M2533" s="10">
        <f>L2533*E2533</f>
        <v>596.81999999999994</v>
      </c>
      <c r="N2533" s="6">
        <v>2005</v>
      </c>
      <c r="O2533" s="7">
        <v>1</v>
      </c>
      <c r="P2533" s="6">
        <v>1</v>
      </c>
      <c r="Q2533" s="6">
        <v>5</v>
      </c>
      <c r="R2533" s="6">
        <v>20</v>
      </c>
      <c r="S2533" s="8" t="s">
        <v>55</v>
      </c>
      <c r="T2533" s="8" t="s">
        <v>20</v>
      </c>
      <c r="U2533" s="8" t="s">
        <v>21</v>
      </c>
    </row>
    <row r="2534" spans="1:21" x14ac:dyDescent="0.2">
      <c r="A2534" s="12">
        <v>10370</v>
      </c>
      <c r="B2534" s="13">
        <v>38372</v>
      </c>
      <c r="C2534" s="12">
        <v>276</v>
      </c>
      <c r="D2534" s="12" t="s">
        <v>166</v>
      </c>
      <c r="E2534" s="14">
        <v>20</v>
      </c>
      <c r="F2534" s="12">
        <v>41.76</v>
      </c>
      <c r="G2534" s="12">
        <v>50.31</v>
      </c>
      <c r="H2534" s="12">
        <v>23.14</v>
      </c>
      <c r="I2534" s="9">
        <v>0.2155</v>
      </c>
      <c r="J2534" s="9">
        <v>0.82110000000000005</v>
      </c>
      <c r="K2534" s="10">
        <f>E2534*F2534</f>
        <v>835.19999999999993</v>
      </c>
      <c r="L2534" s="11">
        <f>F2534-H2534</f>
        <v>18.619999999999997</v>
      </c>
      <c r="M2534" s="10">
        <f>L2534*E2534</f>
        <v>372.4</v>
      </c>
      <c r="N2534" s="6">
        <v>2005</v>
      </c>
      <c r="O2534" s="7">
        <v>1</v>
      </c>
      <c r="P2534" s="6">
        <v>1</v>
      </c>
      <c r="Q2534" s="6">
        <v>5</v>
      </c>
      <c r="R2534" s="6">
        <v>20</v>
      </c>
      <c r="S2534" s="8" t="s">
        <v>55</v>
      </c>
      <c r="T2534" s="8" t="s">
        <v>20</v>
      </c>
      <c r="U2534" s="8" t="s">
        <v>21</v>
      </c>
    </row>
    <row r="2535" spans="1:21" x14ac:dyDescent="0.2">
      <c r="A2535" s="12">
        <v>10370</v>
      </c>
      <c r="B2535" s="13">
        <v>38372</v>
      </c>
      <c r="C2535" s="12">
        <v>276</v>
      </c>
      <c r="D2535" s="12" t="s">
        <v>203</v>
      </c>
      <c r="E2535" s="14">
        <v>25</v>
      </c>
      <c r="F2535" s="12">
        <v>63.99</v>
      </c>
      <c r="G2535" s="12">
        <v>64.64</v>
      </c>
      <c r="H2535" s="12">
        <v>33.61</v>
      </c>
      <c r="I2535" s="9">
        <v>1.5599999999999999E-2</v>
      </c>
      <c r="J2535" s="9">
        <v>0.89259999999999995</v>
      </c>
      <c r="K2535" s="10">
        <f>E2535*F2535</f>
        <v>1599.75</v>
      </c>
      <c r="L2535" s="11">
        <f>F2535-H2535</f>
        <v>30.380000000000003</v>
      </c>
      <c r="M2535" s="10">
        <f>L2535*E2535</f>
        <v>759.50000000000011</v>
      </c>
      <c r="N2535" s="6">
        <v>2005</v>
      </c>
      <c r="O2535" s="7">
        <v>1</v>
      </c>
      <c r="P2535" s="6">
        <v>1</v>
      </c>
      <c r="Q2535" s="6">
        <v>5</v>
      </c>
      <c r="R2535" s="6">
        <v>20</v>
      </c>
      <c r="S2535" s="8" t="s">
        <v>55</v>
      </c>
      <c r="T2535" s="8" t="s">
        <v>20</v>
      </c>
      <c r="U2535" s="8" t="s">
        <v>21</v>
      </c>
    </row>
    <row r="2536" spans="1:21" x14ac:dyDescent="0.2">
      <c r="A2536" s="12">
        <v>10371</v>
      </c>
      <c r="B2536" s="13">
        <v>38375</v>
      </c>
      <c r="C2536" s="12">
        <v>124</v>
      </c>
      <c r="D2536" s="12" t="s">
        <v>106</v>
      </c>
      <c r="E2536" s="14">
        <v>32</v>
      </c>
      <c r="F2536" s="12">
        <v>178.71</v>
      </c>
      <c r="G2536" s="12">
        <v>207.8</v>
      </c>
      <c r="H2536" s="12">
        <v>95.59</v>
      </c>
      <c r="I2536" s="9">
        <v>0.1623</v>
      </c>
      <c r="J2536" s="9">
        <v>0.86829999999999996</v>
      </c>
      <c r="K2536" s="10">
        <f>E2536*F2536</f>
        <v>5718.72</v>
      </c>
      <c r="L2536" s="11">
        <f>F2536-H2536</f>
        <v>83.12</v>
      </c>
      <c r="M2536" s="10">
        <f>L2536*E2536</f>
        <v>2659.84</v>
      </c>
      <c r="N2536" s="6">
        <v>2005</v>
      </c>
      <c r="O2536" s="7">
        <v>1</v>
      </c>
      <c r="P2536" s="6">
        <v>1</v>
      </c>
      <c r="Q2536" s="6">
        <v>1</v>
      </c>
      <c r="R2536" s="6">
        <v>23</v>
      </c>
      <c r="S2536" s="8" t="s">
        <v>23</v>
      </c>
      <c r="T2536" s="8" t="s">
        <v>24</v>
      </c>
      <c r="U2536" s="8" t="s">
        <v>25</v>
      </c>
    </row>
    <row r="2537" spans="1:21" x14ac:dyDescent="0.2">
      <c r="A2537" s="12">
        <v>10371</v>
      </c>
      <c r="B2537" s="13">
        <v>38375</v>
      </c>
      <c r="C2537" s="12">
        <v>124</v>
      </c>
      <c r="D2537" s="12" t="s">
        <v>118</v>
      </c>
      <c r="E2537" s="14">
        <v>49</v>
      </c>
      <c r="F2537" s="12">
        <v>104.28</v>
      </c>
      <c r="G2537" s="12">
        <v>118.5</v>
      </c>
      <c r="H2537" s="12">
        <v>55.7</v>
      </c>
      <c r="I2537" s="9">
        <v>0.1343</v>
      </c>
      <c r="J2537" s="9">
        <v>0.87970000000000004</v>
      </c>
      <c r="K2537" s="10">
        <f>E2537*F2537</f>
        <v>5109.72</v>
      </c>
      <c r="L2537" s="11">
        <f>F2537-H2537</f>
        <v>48.58</v>
      </c>
      <c r="M2537" s="10">
        <f>L2537*E2537</f>
        <v>2380.42</v>
      </c>
      <c r="N2537" s="6">
        <v>2005</v>
      </c>
      <c r="O2537" s="7">
        <v>1</v>
      </c>
      <c r="P2537" s="6">
        <v>1</v>
      </c>
      <c r="Q2537" s="6">
        <v>1</v>
      </c>
      <c r="R2537" s="6">
        <v>23</v>
      </c>
      <c r="S2537" s="8" t="s">
        <v>23</v>
      </c>
      <c r="T2537" s="8" t="s">
        <v>24</v>
      </c>
      <c r="U2537" s="8" t="s">
        <v>25</v>
      </c>
    </row>
    <row r="2538" spans="1:21" x14ac:dyDescent="0.2">
      <c r="A2538" s="12">
        <v>10371</v>
      </c>
      <c r="B2538" s="13">
        <v>38375</v>
      </c>
      <c r="C2538" s="12">
        <v>124</v>
      </c>
      <c r="D2538" s="12" t="s">
        <v>137</v>
      </c>
      <c r="E2538" s="14">
        <v>25</v>
      </c>
      <c r="F2538" s="12">
        <v>160.46</v>
      </c>
      <c r="G2538" s="12">
        <v>163.72999999999999</v>
      </c>
      <c r="H2538" s="12">
        <v>101.51</v>
      </c>
      <c r="I2538" s="9">
        <v>1.8700000000000001E-2</v>
      </c>
      <c r="J2538" s="9">
        <v>0.58120000000000005</v>
      </c>
      <c r="K2538" s="10">
        <f>E2538*F2538</f>
        <v>4011.5</v>
      </c>
      <c r="L2538" s="11">
        <f>F2538-H2538</f>
        <v>58.95</v>
      </c>
      <c r="M2538" s="10">
        <f>L2538*E2538</f>
        <v>1473.75</v>
      </c>
      <c r="N2538" s="6">
        <v>2005</v>
      </c>
      <c r="O2538" s="7">
        <v>1</v>
      </c>
      <c r="P2538" s="6">
        <v>1</v>
      </c>
      <c r="Q2538" s="6">
        <v>1</v>
      </c>
      <c r="R2538" s="6">
        <v>23</v>
      </c>
      <c r="S2538" s="8" t="s">
        <v>23</v>
      </c>
      <c r="T2538" s="8" t="s">
        <v>24</v>
      </c>
      <c r="U2538" s="8" t="s">
        <v>25</v>
      </c>
    </row>
    <row r="2539" spans="1:21" x14ac:dyDescent="0.2">
      <c r="A2539" s="12">
        <v>10371</v>
      </c>
      <c r="B2539" s="13">
        <v>38375</v>
      </c>
      <c r="C2539" s="12">
        <v>124</v>
      </c>
      <c r="D2539" s="12" t="s">
        <v>170</v>
      </c>
      <c r="E2539" s="14">
        <v>25</v>
      </c>
      <c r="F2539" s="12">
        <v>53.75</v>
      </c>
      <c r="G2539" s="12">
        <v>57.8</v>
      </c>
      <c r="H2539" s="12">
        <v>32.369999999999997</v>
      </c>
      <c r="I2539" s="9">
        <v>7.4399999999999994E-2</v>
      </c>
      <c r="J2539" s="9">
        <v>0.64870000000000005</v>
      </c>
      <c r="K2539" s="10">
        <f>E2539*F2539</f>
        <v>1343.75</v>
      </c>
      <c r="L2539" s="11">
        <f>F2539-H2539</f>
        <v>21.380000000000003</v>
      </c>
      <c r="M2539" s="10">
        <f>L2539*E2539</f>
        <v>534.50000000000011</v>
      </c>
      <c r="N2539" s="6">
        <v>2005</v>
      </c>
      <c r="O2539" s="7">
        <v>1</v>
      </c>
      <c r="P2539" s="6">
        <v>1</v>
      </c>
      <c r="Q2539" s="6">
        <v>1</v>
      </c>
      <c r="R2539" s="6">
        <v>23</v>
      </c>
      <c r="S2539" s="8" t="s">
        <v>23</v>
      </c>
      <c r="T2539" s="8" t="s">
        <v>24</v>
      </c>
      <c r="U2539" s="8" t="s">
        <v>25</v>
      </c>
    </row>
    <row r="2540" spans="1:21" x14ac:dyDescent="0.2">
      <c r="A2540" s="12">
        <v>10371</v>
      </c>
      <c r="B2540" s="13">
        <v>38375</v>
      </c>
      <c r="C2540" s="12">
        <v>124</v>
      </c>
      <c r="D2540" s="12" t="s">
        <v>178</v>
      </c>
      <c r="E2540" s="14">
        <v>20</v>
      </c>
      <c r="F2540" s="12">
        <v>126.51</v>
      </c>
      <c r="G2540" s="12">
        <v>127.79</v>
      </c>
      <c r="H2540" s="12">
        <v>61.34</v>
      </c>
      <c r="I2540" s="9">
        <v>7.9000000000000008E-3</v>
      </c>
      <c r="J2540" s="9">
        <v>1.0597000000000001</v>
      </c>
      <c r="K2540" s="10">
        <f>E2540*F2540</f>
        <v>2530.2000000000003</v>
      </c>
      <c r="L2540" s="11">
        <f>F2540-H2540</f>
        <v>65.17</v>
      </c>
      <c r="M2540" s="10">
        <f>L2540*E2540</f>
        <v>1303.4000000000001</v>
      </c>
      <c r="N2540" s="6">
        <v>2005</v>
      </c>
      <c r="O2540" s="7">
        <v>1</v>
      </c>
      <c r="P2540" s="6">
        <v>1</v>
      </c>
      <c r="Q2540" s="6">
        <v>1</v>
      </c>
      <c r="R2540" s="6">
        <v>23</v>
      </c>
      <c r="S2540" s="8" t="s">
        <v>23</v>
      </c>
      <c r="T2540" s="8" t="s">
        <v>24</v>
      </c>
      <c r="U2540" s="8" t="s">
        <v>25</v>
      </c>
    </row>
    <row r="2541" spans="1:21" x14ac:dyDescent="0.2">
      <c r="A2541" s="12">
        <v>10371</v>
      </c>
      <c r="B2541" s="13">
        <v>38375</v>
      </c>
      <c r="C2541" s="12">
        <v>124</v>
      </c>
      <c r="D2541" s="12" t="s">
        <v>181</v>
      </c>
      <c r="E2541" s="14">
        <v>45</v>
      </c>
      <c r="F2541" s="12">
        <v>35.01</v>
      </c>
      <c r="G2541" s="12">
        <v>35.36</v>
      </c>
      <c r="H2541" s="12">
        <v>15.91</v>
      </c>
      <c r="I2541" s="9">
        <v>0</v>
      </c>
      <c r="J2541" s="9">
        <v>1.1941999999999999</v>
      </c>
      <c r="K2541" s="10">
        <f>E2541*F2541</f>
        <v>1575.4499999999998</v>
      </c>
      <c r="L2541" s="11">
        <f>F2541-H2541</f>
        <v>19.099999999999998</v>
      </c>
      <c r="M2541" s="10">
        <f>L2541*E2541</f>
        <v>859.49999999999989</v>
      </c>
      <c r="N2541" s="6">
        <v>2005</v>
      </c>
      <c r="O2541" s="7">
        <v>1</v>
      </c>
      <c r="P2541" s="6">
        <v>1</v>
      </c>
      <c r="Q2541" s="6">
        <v>1</v>
      </c>
      <c r="R2541" s="6">
        <v>23</v>
      </c>
      <c r="S2541" s="8" t="s">
        <v>23</v>
      </c>
      <c r="T2541" s="8" t="s">
        <v>24</v>
      </c>
      <c r="U2541" s="8" t="s">
        <v>25</v>
      </c>
    </row>
    <row r="2542" spans="1:21" x14ac:dyDescent="0.2">
      <c r="A2542" s="12">
        <v>10371</v>
      </c>
      <c r="B2542" s="13">
        <v>38375</v>
      </c>
      <c r="C2542" s="12">
        <v>124</v>
      </c>
      <c r="D2542" s="12" t="s">
        <v>194</v>
      </c>
      <c r="E2542" s="14">
        <v>28</v>
      </c>
      <c r="F2542" s="12">
        <v>95.81</v>
      </c>
      <c r="G2542" s="12">
        <v>118.28</v>
      </c>
      <c r="H2542" s="12">
        <v>69.78</v>
      </c>
      <c r="I2542" s="9">
        <v>0.2296</v>
      </c>
      <c r="J2542" s="9">
        <v>0.37259999999999999</v>
      </c>
      <c r="K2542" s="10">
        <f>E2542*F2542</f>
        <v>2682.6800000000003</v>
      </c>
      <c r="L2542" s="11">
        <f>F2542-H2542</f>
        <v>26.03</v>
      </c>
      <c r="M2542" s="10">
        <f>L2542*E2542</f>
        <v>728.84</v>
      </c>
      <c r="N2542" s="6">
        <v>2005</v>
      </c>
      <c r="O2542" s="7">
        <v>1</v>
      </c>
      <c r="P2542" s="6">
        <v>1</v>
      </c>
      <c r="Q2542" s="6">
        <v>1</v>
      </c>
      <c r="R2542" s="6">
        <v>23</v>
      </c>
      <c r="S2542" s="8" t="s">
        <v>23</v>
      </c>
      <c r="T2542" s="8" t="s">
        <v>24</v>
      </c>
      <c r="U2542" s="8" t="s">
        <v>25</v>
      </c>
    </row>
    <row r="2543" spans="1:21" x14ac:dyDescent="0.2">
      <c r="A2543" s="12">
        <v>10371</v>
      </c>
      <c r="B2543" s="13">
        <v>38375</v>
      </c>
      <c r="C2543" s="12">
        <v>124</v>
      </c>
      <c r="D2543" s="12" t="s">
        <v>198</v>
      </c>
      <c r="E2543" s="14">
        <v>26</v>
      </c>
      <c r="F2543" s="12">
        <v>82.83</v>
      </c>
      <c r="G2543" s="12">
        <v>96.31</v>
      </c>
      <c r="H2543" s="12">
        <v>53.93</v>
      </c>
      <c r="I2543" s="9">
        <v>0.15690000000000001</v>
      </c>
      <c r="J2543" s="9">
        <v>0.53769999999999996</v>
      </c>
      <c r="K2543" s="10">
        <f>E2543*F2543</f>
        <v>2153.58</v>
      </c>
      <c r="L2543" s="11">
        <f>F2543-H2543</f>
        <v>28.9</v>
      </c>
      <c r="M2543" s="10">
        <f>L2543*E2543</f>
        <v>751.4</v>
      </c>
      <c r="N2543" s="6">
        <v>2005</v>
      </c>
      <c r="O2543" s="7">
        <v>1</v>
      </c>
      <c r="P2543" s="6">
        <v>1</v>
      </c>
      <c r="Q2543" s="6">
        <v>1</v>
      </c>
      <c r="R2543" s="6">
        <v>23</v>
      </c>
      <c r="S2543" s="8" t="s">
        <v>23</v>
      </c>
      <c r="T2543" s="8" t="s">
        <v>24</v>
      </c>
      <c r="U2543" s="8" t="s">
        <v>25</v>
      </c>
    </row>
    <row r="2544" spans="1:21" x14ac:dyDescent="0.2">
      <c r="A2544" s="12">
        <v>10371</v>
      </c>
      <c r="B2544" s="13">
        <v>38375</v>
      </c>
      <c r="C2544" s="12">
        <v>124</v>
      </c>
      <c r="D2544" s="12" t="s">
        <v>201</v>
      </c>
      <c r="E2544" s="14">
        <v>20</v>
      </c>
      <c r="F2544" s="12">
        <v>44.37</v>
      </c>
      <c r="G2544" s="12">
        <v>54.11</v>
      </c>
      <c r="H2544" s="12">
        <v>25.98</v>
      </c>
      <c r="I2544" s="9">
        <v>0.22539999999999999</v>
      </c>
      <c r="J2544" s="9">
        <v>0.69279999999999997</v>
      </c>
      <c r="K2544" s="10">
        <f>E2544*F2544</f>
        <v>887.4</v>
      </c>
      <c r="L2544" s="11">
        <f>F2544-H2544</f>
        <v>18.389999999999997</v>
      </c>
      <c r="M2544" s="10">
        <f>L2544*E2544</f>
        <v>367.79999999999995</v>
      </c>
      <c r="N2544" s="6">
        <v>2005</v>
      </c>
      <c r="O2544" s="7">
        <v>1</v>
      </c>
      <c r="P2544" s="6">
        <v>1</v>
      </c>
      <c r="Q2544" s="6">
        <v>1</v>
      </c>
      <c r="R2544" s="6">
        <v>23</v>
      </c>
      <c r="S2544" s="8" t="s">
        <v>23</v>
      </c>
      <c r="T2544" s="8" t="s">
        <v>24</v>
      </c>
      <c r="U2544" s="8" t="s">
        <v>25</v>
      </c>
    </row>
    <row r="2545" spans="1:21" x14ac:dyDescent="0.2">
      <c r="A2545" s="12">
        <v>10371</v>
      </c>
      <c r="B2545" s="13">
        <v>38375</v>
      </c>
      <c r="C2545" s="12">
        <v>124</v>
      </c>
      <c r="D2545" s="12" t="s">
        <v>202</v>
      </c>
      <c r="E2545" s="14">
        <v>30</v>
      </c>
      <c r="F2545" s="12">
        <v>53.44</v>
      </c>
      <c r="G2545" s="12">
        <v>62.14</v>
      </c>
      <c r="H2545" s="12">
        <v>26.72</v>
      </c>
      <c r="I2545" s="9">
        <v>0.16839999999999999</v>
      </c>
      <c r="J2545" s="9">
        <v>1.0105</v>
      </c>
      <c r="K2545" s="10">
        <f>E2545*F2545</f>
        <v>1603.1999999999998</v>
      </c>
      <c r="L2545" s="11">
        <f>F2545-H2545</f>
        <v>26.72</v>
      </c>
      <c r="M2545" s="10">
        <f>L2545*E2545</f>
        <v>801.59999999999991</v>
      </c>
      <c r="N2545" s="6">
        <v>2005</v>
      </c>
      <c r="O2545" s="7">
        <v>1</v>
      </c>
      <c r="P2545" s="6">
        <v>1</v>
      </c>
      <c r="Q2545" s="6">
        <v>1</v>
      </c>
      <c r="R2545" s="6">
        <v>23</v>
      </c>
      <c r="S2545" s="8" t="s">
        <v>23</v>
      </c>
      <c r="T2545" s="8" t="s">
        <v>24</v>
      </c>
      <c r="U2545" s="8" t="s">
        <v>25</v>
      </c>
    </row>
    <row r="2546" spans="1:21" x14ac:dyDescent="0.2">
      <c r="A2546" s="12">
        <v>10371</v>
      </c>
      <c r="B2546" s="13">
        <v>38375</v>
      </c>
      <c r="C2546" s="12">
        <v>124</v>
      </c>
      <c r="D2546" s="12" t="s">
        <v>207</v>
      </c>
      <c r="E2546" s="14">
        <v>48</v>
      </c>
      <c r="F2546" s="12">
        <v>97.23</v>
      </c>
      <c r="G2546" s="12">
        <v>115.75</v>
      </c>
      <c r="H2546" s="12">
        <v>68.290000000000006</v>
      </c>
      <c r="I2546" s="9">
        <v>0.19539999999999999</v>
      </c>
      <c r="J2546" s="9">
        <v>0.42470000000000002</v>
      </c>
      <c r="K2546" s="10">
        <f>E2546*F2546</f>
        <v>4667.04</v>
      </c>
      <c r="L2546" s="11">
        <f>F2546-H2546</f>
        <v>28.939999999999998</v>
      </c>
      <c r="M2546" s="10">
        <f>L2546*E2546</f>
        <v>1389.12</v>
      </c>
      <c r="N2546" s="6">
        <v>2005</v>
      </c>
      <c r="O2546" s="7">
        <v>1</v>
      </c>
      <c r="P2546" s="6">
        <v>1</v>
      </c>
      <c r="Q2546" s="6">
        <v>1</v>
      </c>
      <c r="R2546" s="6">
        <v>23</v>
      </c>
      <c r="S2546" s="8" t="s">
        <v>23</v>
      </c>
      <c r="T2546" s="8" t="s">
        <v>24</v>
      </c>
      <c r="U2546" s="8" t="s">
        <v>25</v>
      </c>
    </row>
    <row r="2547" spans="1:21" x14ac:dyDescent="0.2">
      <c r="A2547" s="12">
        <v>10371</v>
      </c>
      <c r="B2547" s="13">
        <v>38375</v>
      </c>
      <c r="C2547" s="12">
        <v>124</v>
      </c>
      <c r="D2547" s="12" t="s">
        <v>216</v>
      </c>
      <c r="E2547" s="14">
        <v>34</v>
      </c>
      <c r="F2547" s="12">
        <v>83.95</v>
      </c>
      <c r="G2547" s="12">
        <v>101.15</v>
      </c>
      <c r="H2547" s="12">
        <v>46.53</v>
      </c>
      <c r="I2547" s="9">
        <v>0.20250000000000001</v>
      </c>
      <c r="J2547" s="9">
        <v>0.79520000000000002</v>
      </c>
      <c r="K2547" s="10">
        <f>E2547*F2547</f>
        <v>2854.3</v>
      </c>
      <c r="L2547" s="11">
        <f>F2547-H2547</f>
        <v>37.42</v>
      </c>
      <c r="M2547" s="10">
        <f>L2547*E2547</f>
        <v>1272.28</v>
      </c>
      <c r="N2547" s="6">
        <v>2005</v>
      </c>
      <c r="O2547" s="7">
        <v>1</v>
      </c>
      <c r="P2547" s="6">
        <v>1</v>
      </c>
      <c r="Q2547" s="6">
        <v>1</v>
      </c>
      <c r="R2547" s="6">
        <v>23</v>
      </c>
      <c r="S2547" s="8" t="s">
        <v>23</v>
      </c>
      <c r="T2547" s="8" t="s">
        <v>24</v>
      </c>
      <c r="U2547" s="8" t="s">
        <v>25</v>
      </c>
    </row>
    <row r="2548" spans="1:21" x14ac:dyDescent="0.2">
      <c r="A2548" s="12">
        <v>10372</v>
      </c>
      <c r="B2548" s="13">
        <v>38378</v>
      </c>
      <c r="C2548" s="12">
        <v>398</v>
      </c>
      <c r="D2548" s="12" t="s">
        <v>113</v>
      </c>
      <c r="E2548" s="14">
        <v>40</v>
      </c>
      <c r="F2548" s="12">
        <v>146.55000000000001</v>
      </c>
      <c r="G2548" s="12">
        <v>151.08000000000001</v>
      </c>
      <c r="H2548" s="12">
        <v>89.14</v>
      </c>
      <c r="I2548" s="9">
        <v>3.4099999999999998E-2</v>
      </c>
      <c r="J2548" s="9">
        <v>0.63939999999999997</v>
      </c>
      <c r="K2548" s="10">
        <f>E2548*F2548</f>
        <v>5862</v>
      </c>
      <c r="L2548" s="11">
        <f>F2548-H2548</f>
        <v>57.410000000000011</v>
      </c>
      <c r="M2548" s="10">
        <f>L2548*E2548</f>
        <v>2296.4000000000005</v>
      </c>
      <c r="N2548" s="6">
        <v>2005</v>
      </c>
      <c r="O2548" s="7">
        <v>1</v>
      </c>
      <c r="P2548" s="6">
        <v>1</v>
      </c>
      <c r="Q2548" s="6">
        <v>4</v>
      </c>
      <c r="R2548" s="6">
        <v>26</v>
      </c>
      <c r="S2548" s="8" t="s">
        <v>56</v>
      </c>
      <c r="T2548" s="8" t="s">
        <v>57</v>
      </c>
      <c r="U2548" s="8" t="s">
        <v>21</v>
      </c>
    </row>
    <row r="2549" spans="1:21" x14ac:dyDescent="0.2">
      <c r="A2549" s="12">
        <v>10372</v>
      </c>
      <c r="B2549" s="13">
        <v>38378</v>
      </c>
      <c r="C2549" s="12">
        <v>398</v>
      </c>
      <c r="D2549" s="12" t="s">
        <v>116</v>
      </c>
      <c r="E2549" s="14">
        <v>34</v>
      </c>
      <c r="F2549" s="12">
        <v>140.15</v>
      </c>
      <c r="G2549" s="12">
        <v>173.02</v>
      </c>
      <c r="H2549" s="12">
        <v>83.05</v>
      </c>
      <c r="I2549" s="9">
        <v>0.23549999999999999</v>
      </c>
      <c r="J2549" s="9">
        <v>0.68630000000000002</v>
      </c>
      <c r="K2549" s="10">
        <f>E2549*F2549</f>
        <v>4765.1000000000004</v>
      </c>
      <c r="L2549" s="11">
        <f>F2549-H2549</f>
        <v>57.100000000000009</v>
      </c>
      <c r="M2549" s="10">
        <f>L2549*E2549</f>
        <v>1941.4000000000003</v>
      </c>
      <c r="N2549" s="6">
        <v>2005</v>
      </c>
      <c r="O2549" s="7">
        <v>1</v>
      </c>
      <c r="P2549" s="6">
        <v>1</v>
      </c>
      <c r="Q2549" s="6">
        <v>4</v>
      </c>
      <c r="R2549" s="6">
        <v>26</v>
      </c>
      <c r="S2549" s="8" t="s">
        <v>56</v>
      </c>
      <c r="T2549" s="8" t="s">
        <v>57</v>
      </c>
      <c r="U2549" s="8" t="s">
        <v>21</v>
      </c>
    </row>
    <row r="2550" spans="1:21" x14ac:dyDescent="0.2">
      <c r="A2550" s="12">
        <v>10372</v>
      </c>
      <c r="B2550" s="13">
        <v>38378</v>
      </c>
      <c r="C2550" s="12">
        <v>398</v>
      </c>
      <c r="D2550" s="12" t="s">
        <v>153</v>
      </c>
      <c r="E2550" s="14">
        <v>28</v>
      </c>
      <c r="F2550" s="12">
        <v>131.13</v>
      </c>
      <c r="G2550" s="12">
        <v>136.59</v>
      </c>
      <c r="H2550" s="12">
        <v>68.3</v>
      </c>
      <c r="I2550" s="9">
        <v>3.8100000000000002E-2</v>
      </c>
      <c r="J2550" s="9">
        <v>0.9224</v>
      </c>
      <c r="K2550" s="10">
        <f>E2550*F2550</f>
        <v>3671.64</v>
      </c>
      <c r="L2550" s="11">
        <f>F2550-H2550</f>
        <v>62.83</v>
      </c>
      <c r="M2550" s="10">
        <f>L2550*E2550</f>
        <v>1759.24</v>
      </c>
      <c r="N2550" s="6">
        <v>2005</v>
      </c>
      <c r="O2550" s="7">
        <v>1</v>
      </c>
      <c r="P2550" s="6">
        <v>1</v>
      </c>
      <c r="Q2550" s="6">
        <v>4</v>
      </c>
      <c r="R2550" s="6">
        <v>26</v>
      </c>
      <c r="S2550" s="8" t="s">
        <v>56</v>
      </c>
      <c r="T2550" s="8" t="s">
        <v>57</v>
      </c>
      <c r="U2550" s="8" t="s">
        <v>21</v>
      </c>
    </row>
    <row r="2551" spans="1:21" x14ac:dyDescent="0.2">
      <c r="A2551" s="12">
        <v>10372</v>
      </c>
      <c r="B2551" s="13">
        <v>38378</v>
      </c>
      <c r="C2551" s="12">
        <v>398</v>
      </c>
      <c r="D2551" s="12" t="s">
        <v>155</v>
      </c>
      <c r="E2551" s="14">
        <v>25</v>
      </c>
      <c r="F2551" s="12">
        <v>91.76</v>
      </c>
      <c r="G2551" s="12">
        <v>100.84</v>
      </c>
      <c r="H2551" s="12">
        <v>67.56</v>
      </c>
      <c r="I2551" s="9">
        <v>9.8100000000000007E-2</v>
      </c>
      <c r="J2551" s="9">
        <v>0.35520000000000002</v>
      </c>
      <c r="K2551" s="10">
        <f>E2551*F2551</f>
        <v>2294</v>
      </c>
      <c r="L2551" s="11">
        <f>F2551-H2551</f>
        <v>24.200000000000003</v>
      </c>
      <c r="M2551" s="10">
        <f>L2551*E2551</f>
        <v>605.00000000000011</v>
      </c>
      <c r="N2551" s="6">
        <v>2005</v>
      </c>
      <c r="O2551" s="7">
        <v>1</v>
      </c>
      <c r="P2551" s="6">
        <v>1</v>
      </c>
      <c r="Q2551" s="6">
        <v>4</v>
      </c>
      <c r="R2551" s="6">
        <v>26</v>
      </c>
      <c r="S2551" s="8" t="s">
        <v>56</v>
      </c>
      <c r="T2551" s="8" t="s">
        <v>57</v>
      </c>
      <c r="U2551" s="8" t="s">
        <v>21</v>
      </c>
    </row>
    <row r="2552" spans="1:21" x14ac:dyDescent="0.2">
      <c r="A2552" s="12">
        <v>10372</v>
      </c>
      <c r="B2552" s="13">
        <v>38378</v>
      </c>
      <c r="C2552" s="12">
        <v>398</v>
      </c>
      <c r="D2552" s="12" t="s">
        <v>162</v>
      </c>
      <c r="E2552" s="14">
        <v>48</v>
      </c>
      <c r="F2552" s="12">
        <v>119.2</v>
      </c>
      <c r="G2552" s="12">
        <v>143.62</v>
      </c>
      <c r="H2552" s="12">
        <v>91.92</v>
      </c>
      <c r="I2552" s="9">
        <v>0.20130000000000001</v>
      </c>
      <c r="J2552" s="9">
        <v>0.29370000000000002</v>
      </c>
      <c r="K2552" s="10">
        <f>E2552*F2552</f>
        <v>5721.6</v>
      </c>
      <c r="L2552" s="11">
        <f>F2552-H2552</f>
        <v>27.28</v>
      </c>
      <c r="M2552" s="10">
        <f>L2552*E2552</f>
        <v>1309.44</v>
      </c>
      <c r="N2552" s="6">
        <v>2005</v>
      </c>
      <c r="O2552" s="7">
        <v>1</v>
      </c>
      <c r="P2552" s="6">
        <v>1</v>
      </c>
      <c r="Q2552" s="6">
        <v>4</v>
      </c>
      <c r="R2552" s="6">
        <v>26</v>
      </c>
      <c r="S2552" s="8" t="s">
        <v>56</v>
      </c>
      <c r="T2552" s="8" t="s">
        <v>57</v>
      </c>
      <c r="U2552" s="8" t="s">
        <v>21</v>
      </c>
    </row>
    <row r="2553" spans="1:21" x14ac:dyDescent="0.2">
      <c r="A2553" s="12">
        <v>10372</v>
      </c>
      <c r="B2553" s="13">
        <v>38378</v>
      </c>
      <c r="C2553" s="12">
        <v>398</v>
      </c>
      <c r="D2553" s="12" t="s">
        <v>164</v>
      </c>
      <c r="E2553" s="14">
        <v>41</v>
      </c>
      <c r="F2553" s="12">
        <v>78.989999999999995</v>
      </c>
      <c r="G2553" s="12">
        <v>87.77</v>
      </c>
      <c r="H2553" s="12">
        <v>52.66</v>
      </c>
      <c r="I2553" s="9">
        <v>0.1139</v>
      </c>
      <c r="J2553" s="9">
        <v>0.49370000000000003</v>
      </c>
      <c r="K2553" s="10">
        <f>E2553*F2553</f>
        <v>3238.5899999999997</v>
      </c>
      <c r="L2553" s="11">
        <f>F2553-H2553</f>
        <v>26.33</v>
      </c>
      <c r="M2553" s="10">
        <f>L2553*E2553</f>
        <v>1079.53</v>
      </c>
      <c r="N2553" s="6">
        <v>2005</v>
      </c>
      <c r="O2553" s="7">
        <v>1</v>
      </c>
      <c r="P2553" s="6">
        <v>1</v>
      </c>
      <c r="Q2553" s="6">
        <v>4</v>
      </c>
      <c r="R2553" s="6">
        <v>26</v>
      </c>
      <c r="S2553" s="8" t="s">
        <v>56</v>
      </c>
      <c r="T2553" s="8" t="s">
        <v>57</v>
      </c>
      <c r="U2553" s="8" t="s">
        <v>21</v>
      </c>
    </row>
    <row r="2554" spans="1:21" x14ac:dyDescent="0.2">
      <c r="A2554" s="12">
        <v>10372</v>
      </c>
      <c r="B2554" s="13">
        <v>38378</v>
      </c>
      <c r="C2554" s="12">
        <v>398</v>
      </c>
      <c r="D2554" s="12" t="s">
        <v>176</v>
      </c>
      <c r="E2554" s="14">
        <v>37</v>
      </c>
      <c r="F2554" s="12">
        <v>102</v>
      </c>
      <c r="G2554" s="12">
        <v>122.89</v>
      </c>
      <c r="H2554" s="12">
        <v>82.34</v>
      </c>
      <c r="I2554" s="9">
        <v>0.2059</v>
      </c>
      <c r="J2554" s="9">
        <v>0.2429</v>
      </c>
      <c r="K2554" s="10">
        <f>E2554*F2554</f>
        <v>3774</v>
      </c>
      <c r="L2554" s="11">
        <f>F2554-H2554</f>
        <v>19.659999999999997</v>
      </c>
      <c r="M2554" s="10">
        <f>L2554*E2554</f>
        <v>727.41999999999985</v>
      </c>
      <c r="N2554" s="6">
        <v>2005</v>
      </c>
      <c r="O2554" s="7">
        <v>1</v>
      </c>
      <c r="P2554" s="6">
        <v>1</v>
      </c>
      <c r="Q2554" s="6">
        <v>4</v>
      </c>
      <c r="R2554" s="6">
        <v>26</v>
      </c>
      <c r="S2554" s="8" t="s">
        <v>56</v>
      </c>
      <c r="T2554" s="8" t="s">
        <v>57</v>
      </c>
      <c r="U2554" s="8" t="s">
        <v>21</v>
      </c>
    </row>
    <row r="2555" spans="1:21" x14ac:dyDescent="0.2">
      <c r="A2555" s="12">
        <v>10372</v>
      </c>
      <c r="B2555" s="13">
        <v>38378</v>
      </c>
      <c r="C2555" s="12">
        <v>398</v>
      </c>
      <c r="D2555" s="12" t="s">
        <v>208</v>
      </c>
      <c r="E2555" s="14">
        <v>24</v>
      </c>
      <c r="F2555" s="12">
        <v>56.82</v>
      </c>
      <c r="G2555" s="12">
        <v>58.58</v>
      </c>
      <c r="H2555" s="12">
        <v>37.49</v>
      </c>
      <c r="I2555" s="9">
        <v>3.5200000000000002E-2</v>
      </c>
      <c r="J2555" s="9">
        <v>0.50680000000000003</v>
      </c>
      <c r="K2555" s="10">
        <f>E2555*F2555</f>
        <v>1363.68</v>
      </c>
      <c r="L2555" s="11">
        <f>F2555-H2555</f>
        <v>19.329999999999998</v>
      </c>
      <c r="M2555" s="10">
        <f>L2555*E2555</f>
        <v>463.91999999999996</v>
      </c>
      <c r="N2555" s="6">
        <v>2005</v>
      </c>
      <c r="O2555" s="7">
        <v>1</v>
      </c>
      <c r="P2555" s="6">
        <v>1</v>
      </c>
      <c r="Q2555" s="6">
        <v>4</v>
      </c>
      <c r="R2555" s="6">
        <v>26</v>
      </c>
      <c r="S2555" s="8" t="s">
        <v>56</v>
      </c>
      <c r="T2555" s="8" t="s">
        <v>57</v>
      </c>
      <c r="U2555" s="8" t="s">
        <v>21</v>
      </c>
    </row>
    <row r="2556" spans="1:21" x14ac:dyDescent="0.2">
      <c r="A2556" s="12">
        <v>10372</v>
      </c>
      <c r="B2556" s="13">
        <v>38378</v>
      </c>
      <c r="C2556" s="12">
        <v>398</v>
      </c>
      <c r="D2556" s="12" t="s">
        <v>212</v>
      </c>
      <c r="E2556" s="14">
        <v>44</v>
      </c>
      <c r="F2556" s="12">
        <v>74.48</v>
      </c>
      <c r="G2556" s="12">
        <v>86.61</v>
      </c>
      <c r="H2556" s="12">
        <v>43.3</v>
      </c>
      <c r="I2556" s="9">
        <v>0.16109999999999999</v>
      </c>
      <c r="J2556" s="9">
        <v>0.71589999999999998</v>
      </c>
      <c r="K2556" s="10">
        <f>E2556*F2556</f>
        <v>3277.1200000000003</v>
      </c>
      <c r="L2556" s="11">
        <f>F2556-H2556</f>
        <v>31.180000000000007</v>
      </c>
      <c r="M2556" s="10">
        <f>L2556*E2556</f>
        <v>1371.9200000000003</v>
      </c>
      <c r="N2556" s="6">
        <v>2005</v>
      </c>
      <c r="O2556" s="7">
        <v>1</v>
      </c>
      <c r="P2556" s="6">
        <v>1</v>
      </c>
      <c r="Q2556" s="6">
        <v>4</v>
      </c>
      <c r="R2556" s="6">
        <v>26</v>
      </c>
      <c r="S2556" s="8" t="s">
        <v>56</v>
      </c>
      <c r="T2556" s="8" t="s">
        <v>57</v>
      </c>
      <c r="U2556" s="8" t="s">
        <v>21</v>
      </c>
    </row>
    <row r="2557" spans="1:21" x14ac:dyDescent="0.2">
      <c r="A2557" s="12">
        <v>10373</v>
      </c>
      <c r="B2557" s="13">
        <v>38383</v>
      </c>
      <c r="C2557" s="12">
        <v>311</v>
      </c>
      <c r="D2557" s="12" t="s">
        <v>78</v>
      </c>
      <c r="E2557" s="14">
        <v>39</v>
      </c>
      <c r="F2557" s="12">
        <v>118.32</v>
      </c>
      <c r="G2557" s="12">
        <v>136</v>
      </c>
      <c r="H2557" s="12">
        <v>85.68</v>
      </c>
      <c r="I2557" s="9">
        <v>0.15210000000000001</v>
      </c>
      <c r="J2557" s="9">
        <v>0.38519999999999999</v>
      </c>
      <c r="K2557" s="10">
        <f>E2557*F2557</f>
        <v>4614.4799999999996</v>
      </c>
      <c r="L2557" s="11">
        <f>F2557-H2557</f>
        <v>32.639999999999986</v>
      </c>
      <c r="M2557" s="10">
        <f>L2557*E2557</f>
        <v>1272.9599999999996</v>
      </c>
      <c r="N2557" s="6">
        <v>2005</v>
      </c>
      <c r="O2557" s="7">
        <v>1</v>
      </c>
      <c r="P2557" s="6">
        <v>1</v>
      </c>
      <c r="Q2557" s="6">
        <v>2</v>
      </c>
      <c r="R2557" s="6">
        <v>31</v>
      </c>
      <c r="S2557" s="8" t="s">
        <v>79</v>
      </c>
      <c r="T2557" s="8" t="s">
        <v>53</v>
      </c>
      <c r="U2557" s="8" t="s">
        <v>29</v>
      </c>
    </row>
    <row r="2558" spans="1:21" x14ac:dyDescent="0.2">
      <c r="A2558" s="12">
        <v>10373</v>
      </c>
      <c r="B2558" s="13">
        <v>38383</v>
      </c>
      <c r="C2558" s="12">
        <v>311</v>
      </c>
      <c r="D2558" s="12" t="s">
        <v>131</v>
      </c>
      <c r="E2558" s="14">
        <v>28</v>
      </c>
      <c r="F2558" s="12">
        <v>143.5</v>
      </c>
      <c r="G2558" s="12">
        <v>157.69</v>
      </c>
      <c r="H2558" s="12">
        <v>77.27</v>
      </c>
      <c r="I2558" s="9">
        <v>9.7600000000000006E-2</v>
      </c>
      <c r="J2558" s="9">
        <v>0.85409999999999997</v>
      </c>
      <c r="K2558" s="10">
        <f>E2558*F2558</f>
        <v>4018</v>
      </c>
      <c r="L2558" s="11">
        <f>F2558-H2558</f>
        <v>66.23</v>
      </c>
      <c r="M2558" s="10">
        <f>L2558*E2558</f>
        <v>1854.44</v>
      </c>
      <c r="N2558" s="6">
        <v>2005</v>
      </c>
      <c r="O2558" s="7">
        <v>1</v>
      </c>
      <c r="P2558" s="6">
        <v>1</v>
      </c>
      <c r="Q2558" s="6">
        <v>2</v>
      </c>
      <c r="R2558" s="6">
        <v>31</v>
      </c>
      <c r="S2558" s="8" t="s">
        <v>79</v>
      </c>
      <c r="T2558" s="8" t="s">
        <v>53</v>
      </c>
      <c r="U2558" s="8" t="s">
        <v>29</v>
      </c>
    </row>
    <row r="2559" spans="1:21" x14ac:dyDescent="0.2">
      <c r="A2559" s="12">
        <v>10373</v>
      </c>
      <c r="B2559" s="13">
        <v>38383</v>
      </c>
      <c r="C2559" s="12">
        <v>311</v>
      </c>
      <c r="D2559" s="12" t="s">
        <v>151</v>
      </c>
      <c r="E2559" s="14">
        <v>22</v>
      </c>
      <c r="F2559" s="12">
        <v>75.7</v>
      </c>
      <c r="G2559" s="12">
        <v>86.02</v>
      </c>
      <c r="H2559" s="12">
        <v>51.61</v>
      </c>
      <c r="I2559" s="9">
        <v>0.1321</v>
      </c>
      <c r="J2559" s="9">
        <v>0.46500000000000002</v>
      </c>
      <c r="K2559" s="10">
        <f>E2559*F2559</f>
        <v>1665.4</v>
      </c>
      <c r="L2559" s="11">
        <f>F2559-H2559</f>
        <v>24.090000000000003</v>
      </c>
      <c r="M2559" s="10">
        <f>L2559*E2559</f>
        <v>529.98</v>
      </c>
      <c r="N2559" s="6">
        <v>2005</v>
      </c>
      <c r="O2559" s="7">
        <v>1</v>
      </c>
      <c r="P2559" s="6">
        <v>1</v>
      </c>
      <c r="Q2559" s="6">
        <v>2</v>
      </c>
      <c r="R2559" s="6">
        <v>31</v>
      </c>
      <c r="S2559" s="8" t="s">
        <v>79</v>
      </c>
      <c r="T2559" s="8" t="s">
        <v>53</v>
      </c>
      <c r="U2559" s="8" t="s">
        <v>29</v>
      </c>
    </row>
    <row r="2560" spans="1:21" x14ac:dyDescent="0.2">
      <c r="A2560" s="12">
        <v>10373</v>
      </c>
      <c r="B2560" s="13">
        <v>38383</v>
      </c>
      <c r="C2560" s="12">
        <v>311</v>
      </c>
      <c r="D2560" s="12" t="s">
        <v>161</v>
      </c>
      <c r="E2560" s="14">
        <v>50</v>
      </c>
      <c r="F2560" s="12">
        <v>99.52</v>
      </c>
      <c r="G2560" s="12">
        <v>105.87</v>
      </c>
      <c r="H2560" s="12">
        <v>64.58</v>
      </c>
      <c r="I2560" s="9">
        <v>6.0299999999999999E-2</v>
      </c>
      <c r="J2560" s="9">
        <v>0.54200000000000004</v>
      </c>
      <c r="K2560" s="10">
        <f>E2560*F2560</f>
        <v>4976</v>
      </c>
      <c r="L2560" s="11">
        <f>F2560-H2560</f>
        <v>34.94</v>
      </c>
      <c r="M2560" s="10">
        <f>L2560*E2560</f>
        <v>1747</v>
      </c>
      <c r="N2560" s="6">
        <v>2005</v>
      </c>
      <c r="O2560" s="7">
        <v>1</v>
      </c>
      <c r="P2560" s="6">
        <v>1</v>
      </c>
      <c r="Q2560" s="6">
        <v>2</v>
      </c>
      <c r="R2560" s="6">
        <v>31</v>
      </c>
      <c r="S2560" s="8" t="s">
        <v>79</v>
      </c>
      <c r="T2560" s="8" t="s">
        <v>53</v>
      </c>
      <c r="U2560" s="8" t="s">
        <v>29</v>
      </c>
    </row>
    <row r="2561" spans="1:21" x14ac:dyDescent="0.2">
      <c r="A2561" s="12">
        <v>10373</v>
      </c>
      <c r="B2561" s="13">
        <v>38383</v>
      </c>
      <c r="C2561" s="12">
        <v>311</v>
      </c>
      <c r="D2561" s="12" t="s">
        <v>182</v>
      </c>
      <c r="E2561" s="14">
        <v>38</v>
      </c>
      <c r="F2561" s="12">
        <v>58.92</v>
      </c>
      <c r="G2561" s="12">
        <v>68.510000000000005</v>
      </c>
      <c r="H2561" s="12">
        <v>34.25</v>
      </c>
      <c r="I2561" s="9">
        <v>0.16969999999999999</v>
      </c>
      <c r="J2561" s="9">
        <v>0.72989999999999999</v>
      </c>
      <c r="K2561" s="10">
        <f>E2561*F2561</f>
        <v>2238.96</v>
      </c>
      <c r="L2561" s="11">
        <f>F2561-H2561</f>
        <v>24.67</v>
      </c>
      <c r="M2561" s="10">
        <f>L2561*E2561</f>
        <v>937.46</v>
      </c>
      <c r="N2561" s="6">
        <v>2005</v>
      </c>
      <c r="O2561" s="7">
        <v>1</v>
      </c>
      <c r="P2561" s="6">
        <v>1</v>
      </c>
      <c r="Q2561" s="6">
        <v>2</v>
      </c>
      <c r="R2561" s="6">
        <v>31</v>
      </c>
      <c r="S2561" s="8" t="s">
        <v>79</v>
      </c>
      <c r="T2561" s="8" t="s">
        <v>53</v>
      </c>
      <c r="U2561" s="8" t="s">
        <v>29</v>
      </c>
    </row>
    <row r="2562" spans="1:21" x14ac:dyDescent="0.2">
      <c r="A2562" s="12">
        <v>10373</v>
      </c>
      <c r="B2562" s="13">
        <v>38383</v>
      </c>
      <c r="C2562" s="12">
        <v>311</v>
      </c>
      <c r="D2562" s="12" t="s">
        <v>185</v>
      </c>
      <c r="E2562" s="14">
        <v>33</v>
      </c>
      <c r="F2562" s="12">
        <v>82.31</v>
      </c>
      <c r="G2562" s="12">
        <v>88.51</v>
      </c>
      <c r="H2562" s="12">
        <v>46.91</v>
      </c>
      <c r="I2562" s="9">
        <v>7.2900000000000006E-2</v>
      </c>
      <c r="J2562" s="9">
        <v>0.74609999999999999</v>
      </c>
      <c r="K2562" s="10">
        <f>E2562*F2562</f>
        <v>2716.23</v>
      </c>
      <c r="L2562" s="11">
        <f>F2562-H2562</f>
        <v>35.400000000000006</v>
      </c>
      <c r="M2562" s="10">
        <f>L2562*E2562</f>
        <v>1168.2000000000003</v>
      </c>
      <c r="N2562" s="6">
        <v>2005</v>
      </c>
      <c r="O2562" s="7">
        <v>1</v>
      </c>
      <c r="P2562" s="6">
        <v>1</v>
      </c>
      <c r="Q2562" s="6">
        <v>2</v>
      </c>
      <c r="R2562" s="6">
        <v>31</v>
      </c>
      <c r="S2562" s="8" t="s">
        <v>79</v>
      </c>
      <c r="T2562" s="8" t="s">
        <v>53</v>
      </c>
      <c r="U2562" s="8" t="s">
        <v>29</v>
      </c>
    </row>
    <row r="2563" spans="1:21" x14ac:dyDescent="0.2">
      <c r="A2563" s="12">
        <v>10373</v>
      </c>
      <c r="B2563" s="13">
        <v>38383</v>
      </c>
      <c r="C2563" s="12">
        <v>311</v>
      </c>
      <c r="D2563" s="12" t="s">
        <v>188</v>
      </c>
      <c r="E2563" s="14">
        <v>46</v>
      </c>
      <c r="F2563" s="12">
        <v>53.92</v>
      </c>
      <c r="G2563" s="12">
        <v>65.75</v>
      </c>
      <c r="H2563" s="12">
        <v>26.3</v>
      </c>
      <c r="I2563" s="9">
        <v>0.22259999999999999</v>
      </c>
      <c r="J2563" s="9">
        <v>1.0646</v>
      </c>
      <c r="K2563" s="10">
        <f>E2563*F2563</f>
        <v>2480.3200000000002</v>
      </c>
      <c r="L2563" s="11">
        <f>F2563-H2563</f>
        <v>27.62</v>
      </c>
      <c r="M2563" s="10">
        <f>L2563*E2563</f>
        <v>1270.52</v>
      </c>
      <c r="N2563" s="6">
        <v>2005</v>
      </c>
      <c r="O2563" s="7">
        <v>1</v>
      </c>
      <c r="P2563" s="6">
        <v>1</v>
      </c>
      <c r="Q2563" s="6">
        <v>2</v>
      </c>
      <c r="R2563" s="6">
        <v>31</v>
      </c>
      <c r="S2563" s="8" t="s">
        <v>79</v>
      </c>
      <c r="T2563" s="8" t="s">
        <v>53</v>
      </c>
      <c r="U2563" s="8" t="s">
        <v>29</v>
      </c>
    </row>
    <row r="2564" spans="1:21" x14ac:dyDescent="0.2">
      <c r="A2564" s="12">
        <v>10373</v>
      </c>
      <c r="B2564" s="13">
        <v>38383</v>
      </c>
      <c r="C2564" s="12">
        <v>311</v>
      </c>
      <c r="D2564" s="12" t="s">
        <v>190</v>
      </c>
      <c r="E2564" s="14">
        <v>23</v>
      </c>
      <c r="F2564" s="12">
        <v>83.86</v>
      </c>
      <c r="G2564" s="12">
        <v>83.86</v>
      </c>
      <c r="H2564" s="12">
        <v>48.64</v>
      </c>
      <c r="I2564" s="9">
        <v>0</v>
      </c>
      <c r="J2564" s="9">
        <v>0.71960000000000002</v>
      </c>
      <c r="K2564" s="10">
        <f>E2564*F2564</f>
        <v>1928.78</v>
      </c>
      <c r="L2564" s="11">
        <f>F2564-H2564</f>
        <v>35.22</v>
      </c>
      <c r="M2564" s="10">
        <f>L2564*E2564</f>
        <v>810.06</v>
      </c>
      <c r="N2564" s="6">
        <v>2005</v>
      </c>
      <c r="O2564" s="7">
        <v>1</v>
      </c>
      <c r="P2564" s="6">
        <v>1</v>
      </c>
      <c r="Q2564" s="6">
        <v>2</v>
      </c>
      <c r="R2564" s="6">
        <v>31</v>
      </c>
      <c r="S2564" s="8" t="s">
        <v>79</v>
      </c>
      <c r="T2564" s="8" t="s">
        <v>53</v>
      </c>
      <c r="U2564" s="8" t="s">
        <v>29</v>
      </c>
    </row>
    <row r="2565" spans="1:21" x14ac:dyDescent="0.2">
      <c r="A2565" s="12">
        <v>10373</v>
      </c>
      <c r="B2565" s="13">
        <v>38383</v>
      </c>
      <c r="C2565" s="12">
        <v>311</v>
      </c>
      <c r="D2565" s="12" t="s">
        <v>192</v>
      </c>
      <c r="E2565" s="14">
        <v>39</v>
      </c>
      <c r="F2565" s="12">
        <v>62.1</v>
      </c>
      <c r="G2565" s="12">
        <v>68.239999999999995</v>
      </c>
      <c r="H2565" s="12">
        <v>29.34</v>
      </c>
      <c r="I2565" s="9">
        <v>9.6600000000000005E-2</v>
      </c>
      <c r="J2565" s="9">
        <v>1.1247</v>
      </c>
      <c r="K2565" s="10">
        <f>E2565*F2565</f>
        <v>2421.9</v>
      </c>
      <c r="L2565" s="11">
        <f>F2565-H2565</f>
        <v>32.760000000000005</v>
      </c>
      <c r="M2565" s="10">
        <f>L2565*E2565</f>
        <v>1277.6400000000001</v>
      </c>
      <c r="N2565" s="6">
        <v>2005</v>
      </c>
      <c r="O2565" s="7">
        <v>1</v>
      </c>
      <c r="P2565" s="6">
        <v>1</v>
      </c>
      <c r="Q2565" s="6">
        <v>2</v>
      </c>
      <c r="R2565" s="6">
        <v>31</v>
      </c>
      <c r="S2565" s="8" t="s">
        <v>79</v>
      </c>
      <c r="T2565" s="8" t="s">
        <v>53</v>
      </c>
      <c r="U2565" s="8" t="s">
        <v>29</v>
      </c>
    </row>
    <row r="2566" spans="1:21" x14ac:dyDescent="0.2">
      <c r="A2566" s="12">
        <v>10373</v>
      </c>
      <c r="B2566" s="13">
        <v>38383</v>
      </c>
      <c r="C2566" s="12">
        <v>311</v>
      </c>
      <c r="D2566" s="12" t="s">
        <v>210</v>
      </c>
      <c r="E2566" s="14">
        <v>44</v>
      </c>
      <c r="F2566" s="12">
        <v>58</v>
      </c>
      <c r="G2566" s="12">
        <v>66.67</v>
      </c>
      <c r="H2566" s="12">
        <v>34</v>
      </c>
      <c r="I2566" s="9">
        <v>0.1552</v>
      </c>
      <c r="J2566" s="9">
        <v>0.70589999999999997</v>
      </c>
      <c r="K2566" s="10">
        <f>E2566*F2566</f>
        <v>2552</v>
      </c>
      <c r="L2566" s="11">
        <f>F2566-H2566</f>
        <v>24</v>
      </c>
      <c r="M2566" s="10">
        <f>L2566*E2566</f>
        <v>1056</v>
      </c>
      <c r="N2566" s="6">
        <v>2005</v>
      </c>
      <c r="O2566" s="7">
        <v>1</v>
      </c>
      <c r="P2566" s="6">
        <v>1</v>
      </c>
      <c r="Q2566" s="6">
        <v>2</v>
      </c>
      <c r="R2566" s="6">
        <v>31</v>
      </c>
      <c r="S2566" s="8" t="s">
        <v>79</v>
      </c>
      <c r="T2566" s="8" t="s">
        <v>53</v>
      </c>
      <c r="U2566" s="8" t="s">
        <v>29</v>
      </c>
    </row>
    <row r="2567" spans="1:21" x14ac:dyDescent="0.2">
      <c r="A2567" s="12">
        <v>10373</v>
      </c>
      <c r="B2567" s="13">
        <v>38383</v>
      </c>
      <c r="C2567" s="12">
        <v>311</v>
      </c>
      <c r="D2567" s="12" t="s">
        <v>213</v>
      </c>
      <c r="E2567" s="14">
        <v>32</v>
      </c>
      <c r="F2567" s="12">
        <v>76.94</v>
      </c>
      <c r="G2567" s="12">
        <v>90.52</v>
      </c>
      <c r="H2567" s="12">
        <v>39.83</v>
      </c>
      <c r="I2567" s="9">
        <v>0.182</v>
      </c>
      <c r="J2567" s="9">
        <v>0.92889999999999995</v>
      </c>
      <c r="K2567" s="10">
        <f>E2567*F2567</f>
        <v>2462.08</v>
      </c>
      <c r="L2567" s="11">
        <f>F2567-H2567</f>
        <v>37.11</v>
      </c>
      <c r="M2567" s="10">
        <f>L2567*E2567</f>
        <v>1187.52</v>
      </c>
      <c r="N2567" s="6">
        <v>2005</v>
      </c>
      <c r="O2567" s="7">
        <v>1</v>
      </c>
      <c r="P2567" s="6">
        <v>1</v>
      </c>
      <c r="Q2567" s="6">
        <v>2</v>
      </c>
      <c r="R2567" s="6">
        <v>31</v>
      </c>
      <c r="S2567" s="8" t="s">
        <v>79</v>
      </c>
      <c r="T2567" s="8" t="s">
        <v>53</v>
      </c>
      <c r="U2567" s="8" t="s">
        <v>29</v>
      </c>
    </row>
    <row r="2568" spans="1:21" x14ac:dyDescent="0.2">
      <c r="A2568" s="12">
        <v>10373</v>
      </c>
      <c r="B2568" s="13">
        <v>38383</v>
      </c>
      <c r="C2568" s="12">
        <v>311</v>
      </c>
      <c r="D2568" s="12" t="s">
        <v>215</v>
      </c>
      <c r="E2568" s="14">
        <v>41</v>
      </c>
      <c r="F2568" s="12">
        <v>69.39</v>
      </c>
      <c r="G2568" s="12">
        <v>72.28</v>
      </c>
      <c r="H2568" s="12">
        <v>33.97</v>
      </c>
      <c r="I2568" s="9">
        <v>4.3200000000000002E-2</v>
      </c>
      <c r="J2568" s="9">
        <v>1.0303</v>
      </c>
      <c r="K2568" s="10">
        <f>E2568*F2568</f>
        <v>2844.9900000000002</v>
      </c>
      <c r="L2568" s="11">
        <f>F2568-H2568</f>
        <v>35.42</v>
      </c>
      <c r="M2568" s="10">
        <f>L2568*E2568</f>
        <v>1452.22</v>
      </c>
      <c r="N2568" s="6">
        <v>2005</v>
      </c>
      <c r="O2568" s="7">
        <v>1</v>
      </c>
      <c r="P2568" s="6">
        <v>1</v>
      </c>
      <c r="Q2568" s="6">
        <v>2</v>
      </c>
      <c r="R2568" s="6">
        <v>31</v>
      </c>
      <c r="S2568" s="8" t="s">
        <v>79</v>
      </c>
      <c r="T2568" s="8" t="s">
        <v>53</v>
      </c>
      <c r="U2568" s="8" t="s">
        <v>29</v>
      </c>
    </row>
    <row r="2569" spans="1:21" x14ac:dyDescent="0.2">
      <c r="A2569" s="12">
        <v>10373</v>
      </c>
      <c r="B2569" s="13">
        <v>38383</v>
      </c>
      <c r="C2569" s="12">
        <v>311</v>
      </c>
      <c r="D2569" s="12" t="s">
        <v>219</v>
      </c>
      <c r="E2569" s="14">
        <v>34</v>
      </c>
      <c r="F2569" s="12">
        <v>94.16</v>
      </c>
      <c r="G2569" s="12">
        <v>100.17</v>
      </c>
      <c r="H2569" s="12">
        <v>51.09</v>
      </c>
      <c r="I2569" s="9">
        <v>6.3700000000000007E-2</v>
      </c>
      <c r="J2569" s="9">
        <v>0.8417</v>
      </c>
      <c r="K2569" s="10">
        <f>E2569*F2569</f>
        <v>3201.44</v>
      </c>
      <c r="L2569" s="11">
        <f>F2569-H2569</f>
        <v>43.069999999999993</v>
      </c>
      <c r="M2569" s="10">
        <f>L2569*E2569</f>
        <v>1464.3799999999997</v>
      </c>
      <c r="N2569" s="6">
        <v>2005</v>
      </c>
      <c r="O2569" s="7">
        <v>1</v>
      </c>
      <c r="P2569" s="6">
        <v>1</v>
      </c>
      <c r="Q2569" s="6">
        <v>2</v>
      </c>
      <c r="R2569" s="6">
        <v>31</v>
      </c>
      <c r="S2569" s="8" t="s">
        <v>79</v>
      </c>
      <c r="T2569" s="8" t="s">
        <v>53</v>
      </c>
      <c r="U2569" s="8" t="s">
        <v>29</v>
      </c>
    </row>
    <row r="2570" spans="1:21" x14ac:dyDescent="0.2">
      <c r="A2570" s="12">
        <v>10373</v>
      </c>
      <c r="B2570" s="13">
        <v>38383</v>
      </c>
      <c r="C2570" s="12">
        <v>311</v>
      </c>
      <c r="D2570" s="12" t="s">
        <v>220</v>
      </c>
      <c r="E2570" s="14">
        <v>37</v>
      </c>
      <c r="F2570" s="12">
        <v>83.42</v>
      </c>
      <c r="G2570" s="12">
        <v>99.31</v>
      </c>
      <c r="H2570" s="12">
        <v>53.63</v>
      </c>
      <c r="I2570" s="9">
        <v>0.1918</v>
      </c>
      <c r="J2570" s="9">
        <v>0.55940000000000001</v>
      </c>
      <c r="K2570" s="10">
        <f>E2570*F2570</f>
        <v>3086.54</v>
      </c>
      <c r="L2570" s="11">
        <f>F2570-H2570</f>
        <v>29.79</v>
      </c>
      <c r="M2570" s="10">
        <f>L2570*E2570</f>
        <v>1102.23</v>
      </c>
      <c r="N2570" s="6">
        <v>2005</v>
      </c>
      <c r="O2570" s="7">
        <v>1</v>
      </c>
      <c r="P2570" s="6">
        <v>1</v>
      </c>
      <c r="Q2570" s="6">
        <v>2</v>
      </c>
      <c r="R2570" s="6">
        <v>31</v>
      </c>
      <c r="S2570" s="8" t="s">
        <v>79</v>
      </c>
      <c r="T2570" s="8" t="s">
        <v>53</v>
      </c>
      <c r="U2570" s="8" t="s">
        <v>29</v>
      </c>
    </row>
    <row r="2571" spans="1:21" x14ac:dyDescent="0.2">
      <c r="A2571" s="12">
        <v>10373</v>
      </c>
      <c r="B2571" s="13">
        <v>38383</v>
      </c>
      <c r="C2571" s="12">
        <v>311</v>
      </c>
      <c r="D2571" s="12" t="s">
        <v>221</v>
      </c>
      <c r="E2571" s="14">
        <v>45</v>
      </c>
      <c r="F2571" s="12">
        <v>68.11</v>
      </c>
      <c r="G2571" s="12">
        <v>74.03</v>
      </c>
      <c r="H2571" s="12">
        <v>36.270000000000003</v>
      </c>
      <c r="I2571" s="9">
        <v>8.8099999999999998E-2</v>
      </c>
      <c r="J2571" s="9">
        <v>0.88229999999999997</v>
      </c>
      <c r="K2571" s="10">
        <f>E2571*F2571</f>
        <v>3064.95</v>
      </c>
      <c r="L2571" s="11">
        <f>F2571-H2571</f>
        <v>31.839999999999996</v>
      </c>
      <c r="M2571" s="10">
        <f>L2571*E2571</f>
        <v>1432.7999999999997</v>
      </c>
      <c r="N2571" s="6">
        <v>2005</v>
      </c>
      <c r="O2571" s="7">
        <v>1</v>
      </c>
      <c r="P2571" s="6">
        <v>1</v>
      </c>
      <c r="Q2571" s="6">
        <v>2</v>
      </c>
      <c r="R2571" s="6">
        <v>31</v>
      </c>
      <c r="S2571" s="8" t="s">
        <v>79</v>
      </c>
      <c r="T2571" s="8" t="s">
        <v>53</v>
      </c>
      <c r="U2571" s="8" t="s">
        <v>29</v>
      </c>
    </row>
    <row r="2572" spans="1:21" x14ac:dyDescent="0.2">
      <c r="A2572" s="12">
        <v>10373</v>
      </c>
      <c r="B2572" s="13">
        <v>38383</v>
      </c>
      <c r="C2572" s="12">
        <v>311</v>
      </c>
      <c r="D2572" s="12" t="s">
        <v>222</v>
      </c>
      <c r="E2572" s="14">
        <v>25</v>
      </c>
      <c r="F2572" s="12">
        <v>44.2</v>
      </c>
      <c r="G2572" s="12">
        <v>49.66</v>
      </c>
      <c r="H2572" s="12">
        <v>32.770000000000003</v>
      </c>
      <c r="I2572" s="9">
        <v>0.11310000000000001</v>
      </c>
      <c r="J2572" s="9">
        <v>0.3357</v>
      </c>
      <c r="K2572" s="10">
        <f>E2572*F2572</f>
        <v>1105</v>
      </c>
      <c r="L2572" s="11">
        <f>F2572-H2572</f>
        <v>11.43</v>
      </c>
      <c r="M2572" s="10">
        <f>L2572*E2572</f>
        <v>285.75</v>
      </c>
      <c r="N2572" s="6">
        <v>2005</v>
      </c>
      <c r="O2572" s="7">
        <v>1</v>
      </c>
      <c r="P2572" s="6">
        <v>1</v>
      </c>
      <c r="Q2572" s="6">
        <v>2</v>
      </c>
      <c r="R2572" s="6">
        <v>31</v>
      </c>
      <c r="S2572" s="8" t="s">
        <v>79</v>
      </c>
      <c r="T2572" s="8" t="s">
        <v>53</v>
      </c>
      <c r="U2572" s="8" t="s">
        <v>29</v>
      </c>
    </row>
    <row r="2573" spans="1:21" x14ac:dyDescent="0.2">
      <c r="A2573" s="12">
        <v>10373</v>
      </c>
      <c r="B2573" s="13">
        <v>38383</v>
      </c>
      <c r="C2573" s="12">
        <v>311</v>
      </c>
      <c r="D2573" s="12" t="s">
        <v>223</v>
      </c>
      <c r="E2573" s="14">
        <v>29</v>
      </c>
      <c r="F2573" s="12">
        <v>48.05</v>
      </c>
      <c r="G2573" s="12">
        <v>54.6</v>
      </c>
      <c r="H2573" s="12">
        <v>33.299999999999997</v>
      </c>
      <c r="I2573" s="9">
        <v>0.1457</v>
      </c>
      <c r="J2573" s="9">
        <v>0.45050000000000001</v>
      </c>
      <c r="K2573" s="10">
        <f>E2573*F2573</f>
        <v>1393.4499999999998</v>
      </c>
      <c r="L2573" s="11">
        <f>F2573-H2573</f>
        <v>14.75</v>
      </c>
      <c r="M2573" s="10">
        <f>L2573*E2573</f>
        <v>427.75</v>
      </c>
      <c r="N2573" s="6">
        <v>2005</v>
      </c>
      <c r="O2573" s="7">
        <v>1</v>
      </c>
      <c r="P2573" s="6">
        <v>1</v>
      </c>
      <c r="Q2573" s="6">
        <v>2</v>
      </c>
      <c r="R2573" s="6">
        <v>31</v>
      </c>
      <c r="S2573" s="8" t="s">
        <v>79</v>
      </c>
      <c r="T2573" s="8" t="s">
        <v>53</v>
      </c>
      <c r="U2573" s="8" t="s">
        <v>29</v>
      </c>
    </row>
    <row r="2574" spans="1:21" x14ac:dyDescent="0.2">
      <c r="A2574" s="12">
        <v>10374</v>
      </c>
      <c r="B2574" s="13">
        <v>38385</v>
      </c>
      <c r="C2574" s="12">
        <v>333</v>
      </c>
      <c r="D2574" s="12" t="s">
        <v>74</v>
      </c>
      <c r="E2574" s="14">
        <v>39</v>
      </c>
      <c r="F2574" s="12">
        <v>115.37</v>
      </c>
      <c r="G2574" s="12">
        <v>118.94</v>
      </c>
      <c r="H2574" s="12">
        <v>68.989999999999995</v>
      </c>
      <c r="I2574" s="9">
        <v>3.4700000000000002E-2</v>
      </c>
      <c r="J2574" s="9">
        <v>0.66679999999999995</v>
      </c>
      <c r="K2574" s="10">
        <f>E2574*F2574</f>
        <v>4499.43</v>
      </c>
      <c r="L2574" s="11">
        <f>F2574-H2574</f>
        <v>46.38000000000001</v>
      </c>
      <c r="M2574" s="10">
        <f>L2574*E2574</f>
        <v>1808.8200000000004</v>
      </c>
      <c r="N2574" s="6">
        <v>2005</v>
      </c>
      <c r="O2574" s="7">
        <v>1</v>
      </c>
      <c r="P2574" s="6">
        <v>2</v>
      </c>
      <c r="Q2574" s="6">
        <v>4</v>
      </c>
      <c r="R2574" s="6">
        <v>2</v>
      </c>
      <c r="S2574" s="8" t="s">
        <v>72</v>
      </c>
      <c r="T2574" s="8" t="s">
        <v>20</v>
      </c>
      <c r="U2574" s="8" t="s">
        <v>21</v>
      </c>
    </row>
    <row r="2575" spans="1:21" x14ac:dyDescent="0.2">
      <c r="A2575" s="12">
        <v>10374</v>
      </c>
      <c r="B2575" s="13">
        <v>38385</v>
      </c>
      <c r="C2575" s="12">
        <v>333</v>
      </c>
      <c r="D2575" s="12" t="s">
        <v>77</v>
      </c>
      <c r="E2575" s="14">
        <v>22</v>
      </c>
      <c r="F2575" s="12">
        <v>158.80000000000001</v>
      </c>
      <c r="G2575" s="12">
        <v>193.66</v>
      </c>
      <c r="H2575" s="12">
        <v>91.02</v>
      </c>
      <c r="I2575" s="9">
        <v>0.22040000000000001</v>
      </c>
      <c r="J2575" s="9">
        <v>0.74709999999999999</v>
      </c>
      <c r="K2575" s="10">
        <f>E2575*F2575</f>
        <v>3493.6000000000004</v>
      </c>
      <c r="L2575" s="11">
        <f>F2575-H2575</f>
        <v>67.780000000000015</v>
      </c>
      <c r="M2575" s="10">
        <f>L2575*E2575</f>
        <v>1491.1600000000003</v>
      </c>
      <c r="N2575" s="6">
        <v>2005</v>
      </c>
      <c r="O2575" s="7">
        <v>1</v>
      </c>
      <c r="P2575" s="6">
        <v>2</v>
      </c>
      <c r="Q2575" s="6">
        <v>4</v>
      </c>
      <c r="R2575" s="6">
        <v>2</v>
      </c>
      <c r="S2575" s="8" t="s">
        <v>72</v>
      </c>
      <c r="T2575" s="8" t="s">
        <v>20</v>
      </c>
      <c r="U2575" s="8" t="s">
        <v>21</v>
      </c>
    </row>
    <row r="2576" spans="1:21" x14ac:dyDescent="0.2">
      <c r="A2576" s="12">
        <v>10374</v>
      </c>
      <c r="B2576" s="13">
        <v>38385</v>
      </c>
      <c r="C2576" s="12">
        <v>333</v>
      </c>
      <c r="D2576" s="12" t="s">
        <v>143</v>
      </c>
      <c r="E2576" s="14">
        <v>42</v>
      </c>
      <c r="F2576" s="12">
        <v>75.19</v>
      </c>
      <c r="G2576" s="12">
        <v>84.48</v>
      </c>
      <c r="H2576" s="12">
        <v>49</v>
      </c>
      <c r="I2576" s="9">
        <v>0.1197</v>
      </c>
      <c r="J2576" s="9">
        <v>0.53059999999999996</v>
      </c>
      <c r="K2576" s="10">
        <f>E2576*F2576</f>
        <v>3157.98</v>
      </c>
      <c r="L2576" s="11">
        <f>F2576-H2576</f>
        <v>26.189999999999998</v>
      </c>
      <c r="M2576" s="10">
        <f>L2576*E2576</f>
        <v>1099.98</v>
      </c>
      <c r="N2576" s="6">
        <v>2005</v>
      </c>
      <c r="O2576" s="7">
        <v>1</v>
      </c>
      <c r="P2576" s="6">
        <v>2</v>
      </c>
      <c r="Q2576" s="6">
        <v>4</v>
      </c>
      <c r="R2576" s="6">
        <v>2</v>
      </c>
      <c r="S2576" s="8" t="s">
        <v>72</v>
      </c>
      <c r="T2576" s="8" t="s">
        <v>20</v>
      </c>
      <c r="U2576" s="8" t="s">
        <v>21</v>
      </c>
    </row>
    <row r="2577" spans="1:21" x14ac:dyDescent="0.2">
      <c r="A2577" s="12">
        <v>10374</v>
      </c>
      <c r="B2577" s="13">
        <v>38385</v>
      </c>
      <c r="C2577" s="12">
        <v>333</v>
      </c>
      <c r="D2577" s="12" t="s">
        <v>146</v>
      </c>
      <c r="E2577" s="14">
        <v>22</v>
      </c>
      <c r="F2577" s="12">
        <v>48.46</v>
      </c>
      <c r="G2577" s="12">
        <v>60.57</v>
      </c>
      <c r="H2577" s="12">
        <v>24.23</v>
      </c>
      <c r="I2577" s="9">
        <v>0.24759999999999999</v>
      </c>
      <c r="J2577" s="9">
        <v>0.99050000000000005</v>
      </c>
      <c r="K2577" s="10">
        <f>E2577*F2577</f>
        <v>1066.1200000000001</v>
      </c>
      <c r="L2577" s="11">
        <f>F2577-H2577</f>
        <v>24.23</v>
      </c>
      <c r="M2577" s="10">
        <f>L2577*E2577</f>
        <v>533.06000000000006</v>
      </c>
      <c r="N2577" s="6">
        <v>2005</v>
      </c>
      <c r="O2577" s="7">
        <v>1</v>
      </c>
      <c r="P2577" s="6">
        <v>2</v>
      </c>
      <c r="Q2577" s="6">
        <v>4</v>
      </c>
      <c r="R2577" s="6">
        <v>2</v>
      </c>
      <c r="S2577" s="8" t="s">
        <v>72</v>
      </c>
      <c r="T2577" s="8" t="s">
        <v>20</v>
      </c>
      <c r="U2577" s="8" t="s">
        <v>21</v>
      </c>
    </row>
    <row r="2578" spans="1:21" x14ac:dyDescent="0.2">
      <c r="A2578" s="12">
        <v>10374</v>
      </c>
      <c r="B2578" s="13">
        <v>38385</v>
      </c>
      <c r="C2578" s="12">
        <v>333</v>
      </c>
      <c r="D2578" s="12" t="s">
        <v>171</v>
      </c>
      <c r="E2578" s="14">
        <v>38</v>
      </c>
      <c r="F2578" s="12">
        <v>112.7</v>
      </c>
      <c r="G2578" s="12">
        <v>112.7</v>
      </c>
      <c r="H2578" s="12">
        <v>60.86</v>
      </c>
      <c r="I2578" s="9">
        <v>0</v>
      </c>
      <c r="J2578" s="9">
        <v>0.85440000000000005</v>
      </c>
      <c r="K2578" s="10">
        <f>E2578*F2578</f>
        <v>4282.6000000000004</v>
      </c>
      <c r="L2578" s="11">
        <f>F2578-H2578</f>
        <v>51.84</v>
      </c>
      <c r="M2578" s="10">
        <f>L2578*E2578</f>
        <v>1969.92</v>
      </c>
      <c r="N2578" s="6">
        <v>2005</v>
      </c>
      <c r="O2578" s="7">
        <v>1</v>
      </c>
      <c r="P2578" s="6">
        <v>2</v>
      </c>
      <c r="Q2578" s="6">
        <v>4</v>
      </c>
      <c r="R2578" s="6">
        <v>2</v>
      </c>
      <c r="S2578" s="8" t="s">
        <v>72</v>
      </c>
      <c r="T2578" s="8" t="s">
        <v>20</v>
      </c>
      <c r="U2578" s="8" t="s">
        <v>21</v>
      </c>
    </row>
    <row r="2579" spans="1:21" x14ac:dyDescent="0.2">
      <c r="A2579" s="12">
        <v>10374</v>
      </c>
      <c r="B2579" s="13">
        <v>38385</v>
      </c>
      <c r="C2579" s="12">
        <v>333</v>
      </c>
      <c r="D2579" s="12" t="s">
        <v>173</v>
      </c>
      <c r="E2579" s="14">
        <v>46</v>
      </c>
      <c r="F2579" s="12">
        <v>107.23</v>
      </c>
      <c r="G2579" s="12">
        <v>109.42</v>
      </c>
      <c r="H2579" s="12">
        <v>66.739999999999995</v>
      </c>
      <c r="I2579" s="9">
        <v>1.8700000000000001E-2</v>
      </c>
      <c r="J2579" s="9">
        <v>0.59930000000000005</v>
      </c>
      <c r="K2579" s="10">
        <f>E2579*F2579</f>
        <v>4932.58</v>
      </c>
      <c r="L2579" s="11">
        <f>F2579-H2579</f>
        <v>40.490000000000009</v>
      </c>
      <c r="M2579" s="10">
        <f>L2579*E2579</f>
        <v>1862.5400000000004</v>
      </c>
      <c r="N2579" s="6">
        <v>2005</v>
      </c>
      <c r="O2579" s="7">
        <v>1</v>
      </c>
      <c r="P2579" s="6">
        <v>2</v>
      </c>
      <c r="Q2579" s="6">
        <v>4</v>
      </c>
      <c r="R2579" s="6">
        <v>2</v>
      </c>
      <c r="S2579" s="8" t="s">
        <v>72</v>
      </c>
      <c r="T2579" s="8" t="s">
        <v>20</v>
      </c>
      <c r="U2579" s="8" t="s">
        <v>21</v>
      </c>
    </row>
    <row r="2580" spans="1:21" x14ac:dyDescent="0.2">
      <c r="A2580" s="12">
        <v>10375</v>
      </c>
      <c r="B2580" s="13">
        <v>38386</v>
      </c>
      <c r="C2580" s="12">
        <v>119</v>
      </c>
      <c r="D2580" s="12" t="s">
        <v>18</v>
      </c>
      <c r="E2580" s="14">
        <v>21</v>
      </c>
      <c r="F2580" s="12">
        <v>76.56</v>
      </c>
      <c r="G2580" s="12">
        <v>95.7</v>
      </c>
      <c r="H2580" s="12">
        <v>48.81</v>
      </c>
      <c r="I2580" s="9">
        <v>0.2482</v>
      </c>
      <c r="J2580" s="9">
        <v>0.57369999999999999</v>
      </c>
      <c r="K2580" s="10">
        <f>E2580*F2580</f>
        <v>1607.76</v>
      </c>
      <c r="L2580" s="11">
        <f>F2580-H2580</f>
        <v>27.75</v>
      </c>
      <c r="M2580" s="10">
        <f>L2580*E2580</f>
        <v>582.75</v>
      </c>
      <c r="N2580" s="6">
        <v>2005</v>
      </c>
      <c r="O2580" s="7">
        <v>1</v>
      </c>
      <c r="P2580" s="6">
        <v>2</v>
      </c>
      <c r="Q2580" s="6">
        <v>5</v>
      </c>
      <c r="R2580" s="6">
        <v>3</v>
      </c>
      <c r="S2580" s="8" t="s">
        <v>34</v>
      </c>
      <c r="T2580" s="8" t="s">
        <v>31</v>
      </c>
      <c r="U2580" s="8" t="s">
        <v>29</v>
      </c>
    </row>
    <row r="2581" spans="1:21" x14ac:dyDescent="0.2">
      <c r="A2581" s="12">
        <v>10375</v>
      </c>
      <c r="B2581" s="13">
        <v>38386</v>
      </c>
      <c r="C2581" s="12">
        <v>119</v>
      </c>
      <c r="D2581" s="12" t="s">
        <v>95</v>
      </c>
      <c r="E2581" s="14">
        <v>45</v>
      </c>
      <c r="F2581" s="12">
        <v>184.84</v>
      </c>
      <c r="G2581" s="12">
        <v>194.57</v>
      </c>
      <c r="H2581" s="12">
        <v>95.34</v>
      </c>
      <c r="I2581" s="9">
        <v>5.4100000000000002E-2</v>
      </c>
      <c r="J2581" s="9">
        <v>0.94399999999999995</v>
      </c>
      <c r="K2581" s="10">
        <f>E2581*F2581</f>
        <v>8317.7999999999993</v>
      </c>
      <c r="L2581" s="11">
        <f>F2581-H2581</f>
        <v>89.5</v>
      </c>
      <c r="M2581" s="10">
        <f>L2581*E2581</f>
        <v>4027.5</v>
      </c>
      <c r="N2581" s="6">
        <v>2005</v>
      </c>
      <c r="O2581" s="7">
        <v>1</v>
      </c>
      <c r="P2581" s="6">
        <v>2</v>
      </c>
      <c r="Q2581" s="6">
        <v>5</v>
      </c>
      <c r="R2581" s="6">
        <v>3</v>
      </c>
      <c r="S2581" s="8" t="s">
        <v>34</v>
      </c>
      <c r="T2581" s="8" t="s">
        <v>31</v>
      </c>
      <c r="U2581" s="8" t="s">
        <v>29</v>
      </c>
    </row>
    <row r="2582" spans="1:21" x14ac:dyDescent="0.2">
      <c r="A2582" s="12">
        <v>10375</v>
      </c>
      <c r="B2582" s="13">
        <v>38386</v>
      </c>
      <c r="C2582" s="12">
        <v>119</v>
      </c>
      <c r="D2582" s="12" t="s">
        <v>112</v>
      </c>
      <c r="E2582" s="14">
        <v>49</v>
      </c>
      <c r="F2582" s="12">
        <v>150.62</v>
      </c>
      <c r="G2582" s="12">
        <v>150.62</v>
      </c>
      <c r="H2582" s="12">
        <v>66.27</v>
      </c>
      <c r="I2582" s="9">
        <v>0</v>
      </c>
      <c r="J2582" s="9">
        <v>1.2675000000000001</v>
      </c>
      <c r="K2582" s="10">
        <f>E2582*F2582</f>
        <v>7380.38</v>
      </c>
      <c r="L2582" s="11">
        <f>F2582-H2582</f>
        <v>84.350000000000009</v>
      </c>
      <c r="M2582" s="10">
        <f>L2582*E2582</f>
        <v>4133.1500000000005</v>
      </c>
      <c r="N2582" s="6">
        <v>2005</v>
      </c>
      <c r="O2582" s="7">
        <v>1</v>
      </c>
      <c r="P2582" s="6">
        <v>2</v>
      </c>
      <c r="Q2582" s="6">
        <v>5</v>
      </c>
      <c r="R2582" s="6">
        <v>3</v>
      </c>
      <c r="S2582" s="8" t="s">
        <v>34</v>
      </c>
      <c r="T2582" s="8" t="s">
        <v>31</v>
      </c>
      <c r="U2582" s="8" t="s">
        <v>29</v>
      </c>
    </row>
    <row r="2583" spans="1:21" x14ac:dyDescent="0.2">
      <c r="A2583" s="12">
        <v>10375</v>
      </c>
      <c r="B2583" s="13">
        <v>38386</v>
      </c>
      <c r="C2583" s="12">
        <v>119</v>
      </c>
      <c r="D2583" s="12" t="s">
        <v>175</v>
      </c>
      <c r="E2583" s="14">
        <v>23</v>
      </c>
      <c r="F2583" s="12">
        <v>67.03</v>
      </c>
      <c r="G2583" s="12">
        <v>76.17</v>
      </c>
      <c r="H2583" s="12">
        <v>37.32</v>
      </c>
      <c r="I2583" s="9">
        <v>0.1343</v>
      </c>
      <c r="J2583" s="9">
        <v>0.80389999999999995</v>
      </c>
      <c r="K2583" s="10">
        <f>E2583*F2583</f>
        <v>1541.69</v>
      </c>
      <c r="L2583" s="11">
        <f>F2583-H2583</f>
        <v>29.71</v>
      </c>
      <c r="M2583" s="10">
        <f>L2583*E2583</f>
        <v>683.33</v>
      </c>
      <c r="N2583" s="6">
        <v>2005</v>
      </c>
      <c r="O2583" s="7">
        <v>1</v>
      </c>
      <c r="P2583" s="6">
        <v>2</v>
      </c>
      <c r="Q2583" s="6">
        <v>5</v>
      </c>
      <c r="R2583" s="6">
        <v>3</v>
      </c>
      <c r="S2583" s="8" t="s">
        <v>34</v>
      </c>
      <c r="T2583" s="8" t="s">
        <v>31</v>
      </c>
      <c r="U2583" s="8" t="s">
        <v>29</v>
      </c>
    </row>
    <row r="2584" spans="1:21" x14ac:dyDescent="0.2">
      <c r="A2584" s="12">
        <v>10375</v>
      </c>
      <c r="B2584" s="13">
        <v>38386</v>
      </c>
      <c r="C2584" s="12">
        <v>119</v>
      </c>
      <c r="D2584" s="12" t="s">
        <v>179</v>
      </c>
      <c r="E2584" s="14">
        <v>20</v>
      </c>
      <c r="F2584" s="12">
        <v>60.26</v>
      </c>
      <c r="G2584" s="12">
        <v>69.260000000000005</v>
      </c>
      <c r="H2584" s="12">
        <v>47.1</v>
      </c>
      <c r="I2584" s="9">
        <v>0.14940000000000001</v>
      </c>
      <c r="J2584" s="9">
        <v>0.27600000000000002</v>
      </c>
      <c r="K2584" s="10">
        <f>E2584*F2584</f>
        <v>1205.2</v>
      </c>
      <c r="L2584" s="11">
        <f>F2584-H2584</f>
        <v>13.159999999999997</v>
      </c>
      <c r="M2584" s="10">
        <f>L2584*E2584</f>
        <v>263.19999999999993</v>
      </c>
      <c r="N2584" s="6">
        <v>2005</v>
      </c>
      <c r="O2584" s="7">
        <v>1</v>
      </c>
      <c r="P2584" s="6">
        <v>2</v>
      </c>
      <c r="Q2584" s="6">
        <v>5</v>
      </c>
      <c r="R2584" s="6">
        <v>3</v>
      </c>
      <c r="S2584" s="8" t="s">
        <v>34</v>
      </c>
      <c r="T2584" s="8" t="s">
        <v>31</v>
      </c>
      <c r="U2584" s="8" t="s">
        <v>29</v>
      </c>
    </row>
    <row r="2585" spans="1:21" x14ac:dyDescent="0.2">
      <c r="A2585" s="12">
        <v>10375</v>
      </c>
      <c r="B2585" s="13">
        <v>38386</v>
      </c>
      <c r="C2585" s="12">
        <v>119</v>
      </c>
      <c r="D2585" s="12" t="s">
        <v>196</v>
      </c>
      <c r="E2585" s="14">
        <v>43</v>
      </c>
      <c r="F2585" s="12">
        <v>60.13</v>
      </c>
      <c r="G2585" s="12">
        <v>72.45</v>
      </c>
      <c r="H2585" s="12">
        <v>36.229999999999997</v>
      </c>
      <c r="I2585" s="9">
        <v>0.1996</v>
      </c>
      <c r="J2585" s="9">
        <v>0.66239999999999999</v>
      </c>
      <c r="K2585" s="10">
        <f>E2585*F2585</f>
        <v>2585.59</v>
      </c>
      <c r="L2585" s="11">
        <f>F2585-H2585</f>
        <v>23.900000000000006</v>
      </c>
      <c r="M2585" s="10">
        <f>L2585*E2585</f>
        <v>1027.7000000000003</v>
      </c>
      <c r="N2585" s="6">
        <v>2005</v>
      </c>
      <c r="O2585" s="7">
        <v>1</v>
      </c>
      <c r="P2585" s="6">
        <v>2</v>
      </c>
      <c r="Q2585" s="6">
        <v>5</v>
      </c>
      <c r="R2585" s="6">
        <v>3</v>
      </c>
      <c r="S2585" s="8" t="s">
        <v>34</v>
      </c>
      <c r="T2585" s="8" t="s">
        <v>31</v>
      </c>
      <c r="U2585" s="8" t="s">
        <v>29</v>
      </c>
    </row>
    <row r="2586" spans="1:21" x14ac:dyDescent="0.2">
      <c r="A2586" s="12">
        <v>10375</v>
      </c>
      <c r="B2586" s="13">
        <v>38386</v>
      </c>
      <c r="C2586" s="12">
        <v>119</v>
      </c>
      <c r="D2586" s="12" t="s">
        <v>199</v>
      </c>
      <c r="E2586" s="14">
        <v>37</v>
      </c>
      <c r="F2586" s="12">
        <v>87.9</v>
      </c>
      <c r="G2586" s="12">
        <v>99.89</v>
      </c>
      <c r="H2586" s="12">
        <v>66.92</v>
      </c>
      <c r="I2586" s="9">
        <v>0.13650000000000001</v>
      </c>
      <c r="J2586" s="9">
        <v>0.31380000000000002</v>
      </c>
      <c r="K2586" s="10">
        <f>E2586*F2586</f>
        <v>3252.3</v>
      </c>
      <c r="L2586" s="11">
        <f>F2586-H2586</f>
        <v>20.980000000000004</v>
      </c>
      <c r="M2586" s="10">
        <f>L2586*E2586</f>
        <v>776.2600000000001</v>
      </c>
      <c r="N2586" s="6">
        <v>2005</v>
      </c>
      <c r="O2586" s="7">
        <v>1</v>
      </c>
      <c r="P2586" s="6">
        <v>2</v>
      </c>
      <c r="Q2586" s="6">
        <v>5</v>
      </c>
      <c r="R2586" s="6">
        <v>3</v>
      </c>
      <c r="S2586" s="8" t="s">
        <v>34</v>
      </c>
      <c r="T2586" s="8" t="s">
        <v>31</v>
      </c>
      <c r="U2586" s="8" t="s">
        <v>29</v>
      </c>
    </row>
    <row r="2587" spans="1:21" x14ac:dyDescent="0.2">
      <c r="A2587" s="12">
        <v>10375</v>
      </c>
      <c r="B2587" s="13">
        <v>38386</v>
      </c>
      <c r="C2587" s="12">
        <v>119</v>
      </c>
      <c r="D2587" s="12" t="s">
        <v>204</v>
      </c>
      <c r="E2587" s="14">
        <v>44</v>
      </c>
      <c r="F2587" s="12">
        <v>59.85</v>
      </c>
      <c r="G2587" s="12">
        <v>68.790000000000006</v>
      </c>
      <c r="H2587" s="12">
        <v>33.020000000000003</v>
      </c>
      <c r="I2587" s="9">
        <v>0.15040000000000001</v>
      </c>
      <c r="J2587" s="9">
        <v>0.81769999999999998</v>
      </c>
      <c r="K2587" s="10">
        <f>E2587*F2587</f>
        <v>2633.4</v>
      </c>
      <c r="L2587" s="11">
        <f>F2587-H2587</f>
        <v>26.83</v>
      </c>
      <c r="M2587" s="10">
        <f>L2587*E2587</f>
        <v>1180.52</v>
      </c>
      <c r="N2587" s="6">
        <v>2005</v>
      </c>
      <c r="O2587" s="7">
        <v>1</v>
      </c>
      <c r="P2587" s="6">
        <v>2</v>
      </c>
      <c r="Q2587" s="6">
        <v>5</v>
      </c>
      <c r="R2587" s="6">
        <v>3</v>
      </c>
      <c r="S2587" s="8" t="s">
        <v>34</v>
      </c>
      <c r="T2587" s="8" t="s">
        <v>31</v>
      </c>
      <c r="U2587" s="8" t="s">
        <v>29</v>
      </c>
    </row>
    <row r="2588" spans="1:21" x14ac:dyDescent="0.2">
      <c r="A2588" s="12">
        <v>10375</v>
      </c>
      <c r="B2588" s="13">
        <v>38386</v>
      </c>
      <c r="C2588" s="12">
        <v>119</v>
      </c>
      <c r="D2588" s="12" t="s">
        <v>205</v>
      </c>
      <c r="E2588" s="14">
        <v>41</v>
      </c>
      <c r="F2588" s="12">
        <v>96.95</v>
      </c>
      <c r="G2588" s="12">
        <v>102.05</v>
      </c>
      <c r="H2588" s="12">
        <v>56.13</v>
      </c>
      <c r="I2588" s="9">
        <v>5.16E-2</v>
      </c>
      <c r="J2588" s="9">
        <v>0.73040000000000005</v>
      </c>
      <c r="K2588" s="10">
        <f>E2588*F2588</f>
        <v>3974.9500000000003</v>
      </c>
      <c r="L2588" s="11">
        <f>F2588-H2588</f>
        <v>40.82</v>
      </c>
      <c r="M2588" s="10">
        <f>L2588*E2588</f>
        <v>1673.6200000000001</v>
      </c>
      <c r="N2588" s="6">
        <v>2005</v>
      </c>
      <c r="O2588" s="7">
        <v>1</v>
      </c>
      <c r="P2588" s="6">
        <v>2</v>
      </c>
      <c r="Q2588" s="6">
        <v>5</v>
      </c>
      <c r="R2588" s="6">
        <v>3</v>
      </c>
      <c r="S2588" s="8" t="s">
        <v>34</v>
      </c>
      <c r="T2588" s="8" t="s">
        <v>31</v>
      </c>
      <c r="U2588" s="8" t="s">
        <v>29</v>
      </c>
    </row>
    <row r="2589" spans="1:21" x14ac:dyDescent="0.2">
      <c r="A2589" s="12">
        <v>10375</v>
      </c>
      <c r="B2589" s="13">
        <v>38386</v>
      </c>
      <c r="C2589" s="12">
        <v>119</v>
      </c>
      <c r="D2589" s="12" t="s">
        <v>206</v>
      </c>
      <c r="E2589" s="14">
        <v>49</v>
      </c>
      <c r="F2589" s="12">
        <v>36.22</v>
      </c>
      <c r="G2589" s="12">
        <v>43.64</v>
      </c>
      <c r="H2589" s="12">
        <v>27.06</v>
      </c>
      <c r="I2589" s="9">
        <v>0.1933</v>
      </c>
      <c r="J2589" s="9">
        <v>0.33260000000000001</v>
      </c>
      <c r="K2589" s="10">
        <f>E2589*F2589</f>
        <v>1774.78</v>
      </c>
      <c r="L2589" s="11">
        <f>F2589-H2589</f>
        <v>9.16</v>
      </c>
      <c r="M2589" s="10">
        <f>L2589*E2589</f>
        <v>448.84000000000003</v>
      </c>
      <c r="N2589" s="6">
        <v>2005</v>
      </c>
      <c r="O2589" s="7">
        <v>1</v>
      </c>
      <c r="P2589" s="6">
        <v>2</v>
      </c>
      <c r="Q2589" s="6">
        <v>5</v>
      </c>
      <c r="R2589" s="6">
        <v>3</v>
      </c>
      <c r="S2589" s="8" t="s">
        <v>34</v>
      </c>
      <c r="T2589" s="8" t="s">
        <v>31</v>
      </c>
      <c r="U2589" s="8" t="s">
        <v>29</v>
      </c>
    </row>
    <row r="2590" spans="1:21" x14ac:dyDescent="0.2">
      <c r="A2590" s="12">
        <v>10375</v>
      </c>
      <c r="B2590" s="13">
        <v>38386</v>
      </c>
      <c r="C2590" s="12">
        <v>119</v>
      </c>
      <c r="D2590" s="12" t="s">
        <v>209</v>
      </c>
      <c r="E2590" s="14">
        <v>49</v>
      </c>
      <c r="F2590" s="12">
        <v>69.16</v>
      </c>
      <c r="G2590" s="12">
        <v>81.36</v>
      </c>
      <c r="H2590" s="12">
        <v>34.17</v>
      </c>
      <c r="I2590" s="9">
        <v>0.17349999999999999</v>
      </c>
      <c r="J2590" s="9">
        <v>1.0243</v>
      </c>
      <c r="K2590" s="10">
        <f>E2590*F2590</f>
        <v>3388.8399999999997</v>
      </c>
      <c r="L2590" s="11">
        <f>F2590-H2590</f>
        <v>34.989999999999995</v>
      </c>
      <c r="M2590" s="10">
        <f>L2590*E2590</f>
        <v>1714.5099999999998</v>
      </c>
      <c r="N2590" s="6">
        <v>2005</v>
      </c>
      <c r="O2590" s="7">
        <v>1</v>
      </c>
      <c r="P2590" s="6">
        <v>2</v>
      </c>
      <c r="Q2590" s="6">
        <v>5</v>
      </c>
      <c r="R2590" s="6">
        <v>3</v>
      </c>
      <c r="S2590" s="8" t="s">
        <v>34</v>
      </c>
      <c r="T2590" s="8" t="s">
        <v>31</v>
      </c>
      <c r="U2590" s="8" t="s">
        <v>29</v>
      </c>
    </row>
    <row r="2591" spans="1:21" x14ac:dyDescent="0.2">
      <c r="A2591" s="12">
        <v>10375</v>
      </c>
      <c r="B2591" s="13">
        <v>38386</v>
      </c>
      <c r="C2591" s="12">
        <v>119</v>
      </c>
      <c r="D2591" s="12" t="s">
        <v>211</v>
      </c>
      <c r="E2591" s="14">
        <v>37</v>
      </c>
      <c r="F2591" s="12">
        <v>86.77</v>
      </c>
      <c r="G2591" s="12">
        <v>91.34</v>
      </c>
      <c r="H2591" s="12">
        <v>51.15</v>
      </c>
      <c r="I2591" s="9">
        <v>5.7599999999999998E-2</v>
      </c>
      <c r="J2591" s="9">
        <v>0.70379999999999998</v>
      </c>
      <c r="K2591" s="10">
        <f>E2591*F2591</f>
        <v>3210.49</v>
      </c>
      <c r="L2591" s="11">
        <f>F2591-H2591</f>
        <v>35.619999999999997</v>
      </c>
      <c r="M2591" s="10">
        <f>L2591*E2591</f>
        <v>1317.9399999999998</v>
      </c>
      <c r="N2591" s="6">
        <v>2005</v>
      </c>
      <c r="O2591" s="7">
        <v>1</v>
      </c>
      <c r="P2591" s="6">
        <v>2</v>
      </c>
      <c r="Q2591" s="6">
        <v>5</v>
      </c>
      <c r="R2591" s="6">
        <v>3</v>
      </c>
      <c r="S2591" s="8" t="s">
        <v>34</v>
      </c>
      <c r="T2591" s="8" t="s">
        <v>31</v>
      </c>
      <c r="U2591" s="8" t="s">
        <v>29</v>
      </c>
    </row>
    <row r="2592" spans="1:21" x14ac:dyDescent="0.2">
      <c r="A2592" s="12">
        <v>10375</v>
      </c>
      <c r="B2592" s="13">
        <v>38386</v>
      </c>
      <c r="C2592" s="12">
        <v>119</v>
      </c>
      <c r="D2592" s="12" t="s">
        <v>214</v>
      </c>
      <c r="E2592" s="14">
        <v>33</v>
      </c>
      <c r="F2592" s="12">
        <v>94.73</v>
      </c>
      <c r="G2592" s="12">
        <v>99.72</v>
      </c>
      <c r="H2592" s="12">
        <v>68.8</v>
      </c>
      <c r="I2592" s="9">
        <v>5.28E-2</v>
      </c>
      <c r="J2592" s="9">
        <v>0.37790000000000001</v>
      </c>
      <c r="K2592" s="10">
        <f>E2592*F2592</f>
        <v>3126.09</v>
      </c>
      <c r="L2592" s="11">
        <f>F2592-H2592</f>
        <v>25.930000000000007</v>
      </c>
      <c r="M2592" s="10">
        <f>L2592*E2592</f>
        <v>855.69000000000028</v>
      </c>
      <c r="N2592" s="6">
        <v>2005</v>
      </c>
      <c r="O2592" s="7">
        <v>1</v>
      </c>
      <c r="P2592" s="6">
        <v>2</v>
      </c>
      <c r="Q2592" s="6">
        <v>5</v>
      </c>
      <c r="R2592" s="6">
        <v>3</v>
      </c>
      <c r="S2592" s="8" t="s">
        <v>34</v>
      </c>
      <c r="T2592" s="8" t="s">
        <v>31</v>
      </c>
      <c r="U2592" s="8" t="s">
        <v>29</v>
      </c>
    </row>
    <row r="2593" spans="1:21" x14ac:dyDescent="0.2">
      <c r="A2593" s="12">
        <v>10375</v>
      </c>
      <c r="B2593" s="13">
        <v>38386</v>
      </c>
      <c r="C2593" s="12">
        <v>119</v>
      </c>
      <c r="D2593" s="12" t="s">
        <v>217</v>
      </c>
      <c r="E2593" s="14">
        <v>25</v>
      </c>
      <c r="F2593" s="12">
        <v>98.48</v>
      </c>
      <c r="G2593" s="12">
        <v>118.65</v>
      </c>
      <c r="H2593" s="12">
        <v>59.33</v>
      </c>
      <c r="I2593" s="9">
        <v>0.2031</v>
      </c>
      <c r="J2593" s="9">
        <v>0.6573</v>
      </c>
      <c r="K2593" s="10">
        <f>E2593*F2593</f>
        <v>2462</v>
      </c>
      <c r="L2593" s="11">
        <f>F2593-H2593</f>
        <v>39.150000000000006</v>
      </c>
      <c r="M2593" s="10">
        <f>L2593*E2593</f>
        <v>978.75000000000011</v>
      </c>
      <c r="N2593" s="6">
        <v>2005</v>
      </c>
      <c r="O2593" s="7">
        <v>1</v>
      </c>
      <c r="P2593" s="6">
        <v>2</v>
      </c>
      <c r="Q2593" s="6">
        <v>5</v>
      </c>
      <c r="R2593" s="6">
        <v>3</v>
      </c>
      <c r="S2593" s="8" t="s">
        <v>34</v>
      </c>
      <c r="T2593" s="8" t="s">
        <v>31</v>
      </c>
      <c r="U2593" s="8" t="s">
        <v>29</v>
      </c>
    </row>
    <row r="2594" spans="1:21" x14ac:dyDescent="0.2">
      <c r="A2594" s="12">
        <v>10375</v>
      </c>
      <c r="B2594" s="13">
        <v>38386</v>
      </c>
      <c r="C2594" s="12">
        <v>119</v>
      </c>
      <c r="D2594" s="12" t="s">
        <v>218</v>
      </c>
      <c r="E2594" s="14">
        <v>44</v>
      </c>
      <c r="F2594" s="12">
        <v>69.599999999999994</v>
      </c>
      <c r="G2594" s="12">
        <v>80</v>
      </c>
      <c r="H2594" s="12">
        <v>54.4</v>
      </c>
      <c r="I2594" s="9">
        <v>0.14369999999999999</v>
      </c>
      <c r="J2594" s="9">
        <v>0.2757</v>
      </c>
      <c r="K2594" s="10">
        <f>E2594*F2594</f>
        <v>3062.3999999999996</v>
      </c>
      <c r="L2594" s="11">
        <f>F2594-H2594</f>
        <v>15.199999999999996</v>
      </c>
      <c r="M2594" s="10">
        <f>L2594*E2594</f>
        <v>668.79999999999984</v>
      </c>
      <c r="N2594" s="6">
        <v>2005</v>
      </c>
      <c r="O2594" s="7">
        <v>1</v>
      </c>
      <c r="P2594" s="6">
        <v>2</v>
      </c>
      <c r="Q2594" s="6">
        <v>5</v>
      </c>
      <c r="R2594" s="6">
        <v>3</v>
      </c>
      <c r="S2594" s="8" t="s">
        <v>34</v>
      </c>
      <c r="T2594" s="8" t="s">
        <v>31</v>
      </c>
      <c r="U2594" s="8" t="s">
        <v>29</v>
      </c>
    </row>
    <row r="2595" spans="1:21" x14ac:dyDescent="0.2">
      <c r="A2595" s="12">
        <v>10376</v>
      </c>
      <c r="B2595" s="13">
        <v>38391</v>
      </c>
      <c r="C2595" s="12">
        <v>219</v>
      </c>
      <c r="D2595" s="12" t="s">
        <v>114</v>
      </c>
      <c r="E2595" s="14">
        <v>35</v>
      </c>
      <c r="F2595" s="12">
        <v>98.65</v>
      </c>
      <c r="G2595" s="12">
        <v>117.44</v>
      </c>
      <c r="H2595" s="12">
        <v>75.16</v>
      </c>
      <c r="I2595" s="9">
        <v>0.19259999999999999</v>
      </c>
      <c r="J2595" s="9">
        <v>0.30599999999999999</v>
      </c>
      <c r="K2595" s="10">
        <f>E2595*F2595</f>
        <v>3452.75</v>
      </c>
      <c r="L2595" s="11">
        <f>F2595-H2595</f>
        <v>23.490000000000009</v>
      </c>
      <c r="M2595" s="10">
        <f>L2595*E2595</f>
        <v>822.15000000000032</v>
      </c>
      <c r="N2595" s="6">
        <v>2005</v>
      </c>
      <c r="O2595" s="7">
        <v>1</v>
      </c>
      <c r="P2595" s="6">
        <v>2</v>
      </c>
      <c r="Q2595" s="6">
        <v>3</v>
      </c>
      <c r="R2595" s="6">
        <v>8</v>
      </c>
      <c r="S2595" s="8" t="s">
        <v>115</v>
      </c>
      <c r="T2595" s="8" t="s">
        <v>24</v>
      </c>
      <c r="U2595" s="8" t="s">
        <v>25</v>
      </c>
    </row>
    <row r="2596" spans="1:21" x14ac:dyDescent="0.2">
      <c r="A2596" s="12">
        <v>10377</v>
      </c>
      <c r="B2596" s="13">
        <v>38392</v>
      </c>
      <c r="C2596" s="12">
        <v>186</v>
      </c>
      <c r="D2596" s="12" t="s">
        <v>117</v>
      </c>
      <c r="E2596" s="14">
        <v>24</v>
      </c>
      <c r="F2596" s="12">
        <v>65.44</v>
      </c>
      <c r="G2596" s="12">
        <v>79.8</v>
      </c>
      <c r="H2596" s="12">
        <v>31.92</v>
      </c>
      <c r="I2596" s="9">
        <v>0.21390000000000001</v>
      </c>
      <c r="J2596" s="9">
        <v>1.0651999999999999</v>
      </c>
      <c r="K2596" s="10">
        <f>E2596*F2596</f>
        <v>1570.56</v>
      </c>
      <c r="L2596" s="11">
        <f>F2596-H2596</f>
        <v>33.519999999999996</v>
      </c>
      <c r="M2596" s="10">
        <f>L2596*E2596</f>
        <v>804.4799999999999</v>
      </c>
      <c r="N2596" s="6">
        <v>2005</v>
      </c>
      <c r="O2596" s="7">
        <v>1</v>
      </c>
      <c r="P2596" s="6">
        <v>2</v>
      </c>
      <c r="Q2596" s="6">
        <v>4</v>
      </c>
      <c r="R2596" s="6">
        <v>9</v>
      </c>
      <c r="S2596" s="8" t="s">
        <v>52</v>
      </c>
      <c r="T2596" s="8" t="s">
        <v>53</v>
      </c>
      <c r="U2596" s="8" t="s">
        <v>29</v>
      </c>
    </row>
    <row r="2597" spans="1:21" x14ac:dyDescent="0.2">
      <c r="A2597" s="12">
        <v>10377</v>
      </c>
      <c r="B2597" s="13">
        <v>38392</v>
      </c>
      <c r="C2597" s="12">
        <v>186</v>
      </c>
      <c r="D2597" s="12" t="s">
        <v>120</v>
      </c>
      <c r="E2597" s="14">
        <v>50</v>
      </c>
      <c r="F2597" s="12">
        <v>112.86</v>
      </c>
      <c r="G2597" s="12">
        <v>115.16</v>
      </c>
      <c r="H2597" s="12">
        <v>58.73</v>
      </c>
      <c r="I2597" s="9">
        <v>1.77E-2</v>
      </c>
      <c r="J2597" s="9">
        <v>0.91949999999999998</v>
      </c>
      <c r="K2597" s="10">
        <f>E2597*F2597</f>
        <v>5643</v>
      </c>
      <c r="L2597" s="11">
        <f>F2597-H2597</f>
        <v>54.13</v>
      </c>
      <c r="M2597" s="10">
        <f>L2597*E2597</f>
        <v>2706.5</v>
      </c>
      <c r="N2597" s="6">
        <v>2005</v>
      </c>
      <c r="O2597" s="7">
        <v>1</v>
      </c>
      <c r="P2597" s="6">
        <v>2</v>
      </c>
      <c r="Q2597" s="6">
        <v>4</v>
      </c>
      <c r="R2597" s="6">
        <v>9</v>
      </c>
      <c r="S2597" s="8" t="s">
        <v>52</v>
      </c>
      <c r="T2597" s="8" t="s">
        <v>53</v>
      </c>
      <c r="U2597" s="8" t="s">
        <v>29</v>
      </c>
    </row>
    <row r="2598" spans="1:21" x14ac:dyDescent="0.2">
      <c r="A2598" s="12">
        <v>10377</v>
      </c>
      <c r="B2598" s="13">
        <v>38392</v>
      </c>
      <c r="C2598" s="12">
        <v>186</v>
      </c>
      <c r="D2598" s="12" t="s">
        <v>123</v>
      </c>
      <c r="E2598" s="14">
        <v>35</v>
      </c>
      <c r="F2598" s="12">
        <v>124.56</v>
      </c>
      <c r="G2598" s="12">
        <v>141.54</v>
      </c>
      <c r="H2598" s="12">
        <v>83.51</v>
      </c>
      <c r="I2598" s="9">
        <v>0.13650000000000001</v>
      </c>
      <c r="J2598" s="9">
        <v>0.49099999999999999</v>
      </c>
      <c r="K2598" s="10">
        <f>E2598*F2598</f>
        <v>4359.6000000000004</v>
      </c>
      <c r="L2598" s="11">
        <f>F2598-H2598</f>
        <v>41.05</v>
      </c>
      <c r="M2598" s="10">
        <f>L2598*E2598</f>
        <v>1436.75</v>
      </c>
      <c r="N2598" s="6">
        <v>2005</v>
      </c>
      <c r="O2598" s="7">
        <v>1</v>
      </c>
      <c r="P2598" s="6">
        <v>2</v>
      </c>
      <c r="Q2598" s="6">
        <v>4</v>
      </c>
      <c r="R2598" s="6">
        <v>9</v>
      </c>
      <c r="S2598" s="8" t="s">
        <v>52</v>
      </c>
      <c r="T2598" s="8" t="s">
        <v>53</v>
      </c>
      <c r="U2598" s="8" t="s">
        <v>29</v>
      </c>
    </row>
    <row r="2599" spans="1:21" x14ac:dyDescent="0.2">
      <c r="A2599" s="12">
        <v>10377</v>
      </c>
      <c r="B2599" s="13">
        <v>38392</v>
      </c>
      <c r="C2599" s="12">
        <v>186</v>
      </c>
      <c r="D2599" s="12" t="s">
        <v>135</v>
      </c>
      <c r="E2599" s="14">
        <v>31</v>
      </c>
      <c r="F2599" s="12">
        <v>61.6</v>
      </c>
      <c r="G2599" s="12">
        <v>77</v>
      </c>
      <c r="H2599" s="12">
        <v>53.9</v>
      </c>
      <c r="I2599" s="9">
        <v>0.24349999999999999</v>
      </c>
      <c r="J2599" s="9">
        <v>0.1484</v>
      </c>
      <c r="K2599" s="10">
        <f>E2599*F2599</f>
        <v>1909.6000000000001</v>
      </c>
      <c r="L2599" s="11">
        <f>F2599-H2599</f>
        <v>7.7000000000000028</v>
      </c>
      <c r="M2599" s="10">
        <f>L2599*E2599</f>
        <v>238.7000000000001</v>
      </c>
      <c r="N2599" s="6">
        <v>2005</v>
      </c>
      <c r="O2599" s="7">
        <v>1</v>
      </c>
      <c r="P2599" s="6">
        <v>2</v>
      </c>
      <c r="Q2599" s="6">
        <v>4</v>
      </c>
      <c r="R2599" s="6">
        <v>9</v>
      </c>
      <c r="S2599" s="8" t="s">
        <v>52</v>
      </c>
      <c r="T2599" s="8" t="s">
        <v>53</v>
      </c>
      <c r="U2599" s="8" t="s">
        <v>29</v>
      </c>
    </row>
    <row r="2600" spans="1:21" x14ac:dyDescent="0.2">
      <c r="A2600" s="12">
        <v>10377</v>
      </c>
      <c r="B2600" s="13">
        <v>38392</v>
      </c>
      <c r="C2600" s="12">
        <v>186</v>
      </c>
      <c r="D2600" s="12" t="s">
        <v>136</v>
      </c>
      <c r="E2600" s="14">
        <v>36</v>
      </c>
      <c r="F2600" s="12">
        <v>125.18</v>
      </c>
      <c r="G2600" s="12">
        <v>142.25</v>
      </c>
      <c r="H2600" s="12">
        <v>93.89</v>
      </c>
      <c r="I2600" s="9">
        <v>0.1358</v>
      </c>
      <c r="J2600" s="9">
        <v>0.33019999999999999</v>
      </c>
      <c r="K2600" s="10">
        <f>E2600*F2600</f>
        <v>4506.4800000000005</v>
      </c>
      <c r="L2600" s="11">
        <f>F2600-H2600</f>
        <v>31.290000000000006</v>
      </c>
      <c r="M2600" s="10">
        <f>L2600*E2600</f>
        <v>1126.4400000000003</v>
      </c>
      <c r="N2600" s="6">
        <v>2005</v>
      </c>
      <c r="O2600" s="7">
        <v>1</v>
      </c>
      <c r="P2600" s="6">
        <v>2</v>
      </c>
      <c r="Q2600" s="6">
        <v>4</v>
      </c>
      <c r="R2600" s="6">
        <v>9</v>
      </c>
      <c r="S2600" s="8" t="s">
        <v>52</v>
      </c>
      <c r="T2600" s="8" t="s">
        <v>53</v>
      </c>
      <c r="U2600" s="8" t="s">
        <v>29</v>
      </c>
    </row>
    <row r="2601" spans="1:21" x14ac:dyDescent="0.2">
      <c r="A2601" s="12">
        <v>10377</v>
      </c>
      <c r="B2601" s="13">
        <v>38392</v>
      </c>
      <c r="C2601" s="12">
        <v>186</v>
      </c>
      <c r="D2601" s="12" t="s">
        <v>154</v>
      </c>
      <c r="E2601" s="14">
        <v>39</v>
      </c>
      <c r="F2601" s="12">
        <v>143.94</v>
      </c>
      <c r="G2601" s="12">
        <v>169.34</v>
      </c>
      <c r="H2601" s="12">
        <v>77.900000000000006</v>
      </c>
      <c r="I2601" s="9">
        <v>0.17369999999999999</v>
      </c>
      <c r="J2601" s="9">
        <v>0.84719999999999995</v>
      </c>
      <c r="K2601" s="10">
        <f>E2601*F2601</f>
        <v>5613.66</v>
      </c>
      <c r="L2601" s="11">
        <f>F2601-H2601</f>
        <v>66.039999999999992</v>
      </c>
      <c r="M2601" s="10">
        <f>L2601*E2601</f>
        <v>2575.5599999999995</v>
      </c>
      <c r="N2601" s="6">
        <v>2005</v>
      </c>
      <c r="O2601" s="7">
        <v>1</v>
      </c>
      <c r="P2601" s="6">
        <v>2</v>
      </c>
      <c r="Q2601" s="6">
        <v>4</v>
      </c>
      <c r="R2601" s="6">
        <v>9</v>
      </c>
      <c r="S2601" s="8" t="s">
        <v>52</v>
      </c>
      <c r="T2601" s="8" t="s">
        <v>53</v>
      </c>
      <c r="U2601" s="8" t="s">
        <v>29</v>
      </c>
    </row>
    <row r="2602" spans="1:21" x14ac:dyDescent="0.2">
      <c r="A2602" s="12">
        <v>10378</v>
      </c>
      <c r="B2602" s="13">
        <v>38393</v>
      </c>
      <c r="C2602" s="12">
        <v>141</v>
      </c>
      <c r="D2602" s="12" t="s">
        <v>130</v>
      </c>
      <c r="E2602" s="14">
        <v>34</v>
      </c>
      <c r="F2602" s="12">
        <v>121.95</v>
      </c>
      <c r="G2602" s="12">
        <v>124.44</v>
      </c>
      <c r="H2602" s="12">
        <v>65.959999999999994</v>
      </c>
      <c r="I2602" s="9">
        <v>1.6400000000000001E-2</v>
      </c>
      <c r="J2602" s="9">
        <v>0.84899999999999998</v>
      </c>
      <c r="K2602" s="10">
        <f>E2602*F2602</f>
        <v>4146.3</v>
      </c>
      <c r="L2602" s="11">
        <f>F2602-H2602</f>
        <v>55.990000000000009</v>
      </c>
      <c r="M2602" s="10">
        <f>L2602*E2602</f>
        <v>1903.6600000000003</v>
      </c>
      <c r="N2602" s="6">
        <v>2005</v>
      </c>
      <c r="O2602" s="7">
        <v>1</v>
      </c>
      <c r="P2602" s="6">
        <v>2</v>
      </c>
      <c r="Q2602" s="6">
        <v>5</v>
      </c>
      <c r="R2602" s="6">
        <v>10</v>
      </c>
      <c r="S2602" s="8" t="s">
        <v>40</v>
      </c>
      <c r="T2602" s="8" t="s">
        <v>41</v>
      </c>
      <c r="U2602" s="8" t="s">
        <v>29</v>
      </c>
    </row>
    <row r="2603" spans="1:21" x14ac:dyDescent="0.2">
      <c r="A2603" s="12">
        <v>10378</v>
      </c>
      <c r="B2603" s="13">
        <v>38393</v>
      </c>
      <c r="C2603" s="12">
        <v>141</v>
      </c>
      <c r="D2603" s="12" t="s">
        <v>156</v>
      </c>
      <c r="E2603" s="14">
        <v>22</v>
      </c>
      <c r="F2603" s="12">
        <v>66.739999999999995</v>
      </c>
      <c r="G2603" s="12">
        <v>80.41</v>
      </c>
      <c r="H2603" s="12">
        <v>49.05</v>
      </c>
      <c r="I2603" s="9">
        <v>0.20979999999999999</v>
      </c>
      <c r="J2603" s="9">
        <v>0.36699999999999999</v>
      </c>
      <c r="K2603" s="10">
        <f>E2603*F2603</f>
        <v>1468.28</v>
      </c>
      <c r="L2603" s="11">
        <f>F2603-H2603</f>
        <v>17.689999999999998</v>
      </c>
      <c r="M2603" s="10">
        <f>L2603*E2603</f>
        <v>389.17999999999995</v>
      </c>
      <c r="N2603" s="6">
        <v>2005</v>
      </c>
      <c r="O2603" s="7">
        <v>1</v>
      </c>
      <c r="P2603" s="6">
        <v>2</v>
      </c>
      <c r="Q2603" s="6">
        <v>5</v>
      </c>
      <c r="R2603" s="6">
        <v>10</v>
      </c>
      <c r="S2603" s="8" t="s">
        <v>40</v>
      </c>
      <c r="T2603" s="8" t="s">
        <v>41</v>
      </c>
      <c r="U2603" s="8" t="s">
        <v>29</v>
      </c>
    </row>
    <row r="2604" spans="1:21" x14ac:dyDescent="0.2">
      <c r="A2604" s="12">
        <v>10378</v>
      </c>
      <c r="B2604" s="13">
        <v>38393</v>
      </c>
      <c r="C2604" s="12">
        <v>141</v>
      </c>
      <c r="D2604" s="12" t="s">
        <v>158</v>
      </c>
      <c r="E2604" s="14">
        <v>43</v>
      </c>
      <c r="F2604" s="12">
        <v>146.99</v>
      </c>
      <c r="G2604" s="12">
        <v>146.99</v>
      </c>
      <c r="H2604" s="12">
        <v>73.489999999999995</v>
      </c>
      <c r="I2604" s="9">
        <v>0</v>
      </c>
      <c r="J2604" s="9">
        <v>1.0068999999999999</v>
      </c>
      <c r="K2604" s="10">
        <f>E2604*F2604</f>
        <v>6320.5700000000006</v>
      </c>
      <c r="L2604" s="11">
        <f>F2604-H2604</f>
        <v>73.500000000000014</v>
      </c>
      <c r="M2604" s="10">
        <f>L2604*E2604</f>
        <v>3160.5000000000005</v>
      </c>
      <c r="N2604" s="6">
        <v>2005</v>
      </c>
      <c r="O2604" s="7">
        <v>1</v>
      </c>
      <c r="P2604" s="6">
        <v>2</v>
      </c>
      <c r="Q2604" s="6">
        <v>5</v>
      </c>
      <c r="R2604" s="6">
        <v>10</v>
      </c>
      <c r="S2604" s="8" t="s">
        <v>40</v>
      </c>
      <c r="T2604" s="8" t="s">
        <v>41</v>
      </c>
      <c r="U2604" s="8" t="s">
        <v>29</v>
      </c>
    </row>
    <row r="2605" spans="1:21" x14ac:dyDescent="0.2">
      <c r="A2605" s="12">
        <v>10378</v>
      </c>
      <c r="B2605" s="13">
        <v>38393</v>
      </c>
      <c r="C2605" s="12">
        <v>141</v>
      </c>
      <c r="D2605" s="12" t="s">
        <v>160</v>
      </c>
      <c r="E2605" s="14">
        <v>28</v>
      </c>
      <c r="F2605" s="12">
        <v>60.3</v>
      </c>
      <c r="G2605" s="12">
        <v>62.17</v>
      </c>
      <c r="H2605" s="12">
        <v>32.950000000000003</v>
      </c>
      <c r="I2605" s="9">
        <v>3.32E-2</v>
      </c>
      <c r="J2605" s="9">
        <v>0.81940000000000002</v>
      </c>
      <c r="K2605" s="10">
        <f>E2605*F2605</f>
        <v>1688.3999999999999</v>
      </c>
      <c r="L2605" s="11">
        <f>F2605-H2605</f>
        <v>27.349999999999994</v>
      </c>
      <c r="M2605" s="10">
        <f>L2605*E2605</f>
        <v>765.79999999999984</v>
      </c>
      <c r="N2605" s="6">
        <v>2005</v>
      </c>
      <c r="O2605" s="7">
        <v>1</v>
      </c>
      <c r="P2605" s="6">
        <v>2</v>
      </c>
      <c r="Q2605" s="6">
        <v>5</v>
      </c>
      <c r="R2605" s="6">
        <v>10</v>
      </c>
      <c r="S2605" s="8" t="s">
        <v>40</v>
      </c>
      <c r="T2605" s="8" t="s">
        <v>41</v>
      </c>
      <c r="U2605" s="8" t="s">
        <v>29</v>
      </c>
    </row>
    <row r="2606" spans="1:21" x14ac:dyDescent="0.2">
      <c r="A2606" s="12">
        <v>10378</v>
      </c>
      <c r="B2606" s="13">
        <v>38393</v>
      </c>
      <c r="C2606" s="12">
        <v>141</v>
      </c>
      <c r="D2606" s="12" t="s">
        <v>167</v>
      </c>
      <c r="E2606" s="14">
        <v>49</v>
      </c>
      <c r="F2606" s="12">
        <v>122.02</v>
      </c>
      <c r="G2606" s="12">
        <v>148.80000000000001</v>
      </c>
      <c r="H2606" s="12">
        <v>69.930000000000007</v>
      </c>
      <c r="I2606" s="9">
        <v>0.2213</v>
      </c>
      <c r="J2606" s="9">
        <v>0.74360000000000004</v>
      </c>
      <c r="K2606" s="10">
        <f>E2606*F2606</f>
        <v>5978.98</v>
      </c>
      <c r="L2606" s="11">
        <f>F2606-H2606</f>
        <v>52.089999999999989</v>
      </c>
      <c r="M2606" s="10">
        <f>L2606*E2606</f>
        <v>2552.4099999999994</v>
      </c>
      <c r="N2606" s="6">
        <v>2005</v>
      </c>
      <c r="O2606" s="7">
        <v>1</v>
      </c>
      <c r="P2606" s="6">
        <v>2</v>
      </c>
      <c r="Q2606" s="6">
        <v>5</v>
      </c>
      <c r="R2606" s="6">
        <v>10</v>
      </c>
      <c r="S2606" s="8" t="s">
        <v>40</v>
      </c>
      <c r="T2606" s="8" t="s">
        <v>41</v>
      </c>
      <c r="U2606" s="8" t="s">
        <v>29</v>
      </c>
    </row>
    <row r="2607" spans="1:21" x14ac:dyDescent="0.2">
      <c r="A2607" s="12">
        <v>10378</v>
      </c>
      <c r="B2607" s="13">
        <v>38393</v>
      </c>
      <c r="C2607" s="12">
        <v>141</v>
      </c>
      <c r="D2607" s="12" t="s">
        <v>184</v>
      </c>
      <c r="E2607" s="14">
        <v>41</v>
      </c>
      <c r="F2607" s="12">
        <v>30.59</v>
      </c>
      <c r="G2607" s="12">
        <v>37.76</v>
      </c>
      <c r="H2607" s="12">
        <v>16.239999999999998</v>
      </c>
      <c r="I2607" s="9">
        <v>0.2288</v>
      </c>
      <c r="J2607" s="9">
        <v>0.86209999999999998</v>
      </c>
      <c r="K2607" s="10">
        <f>E2607*F2607</f>
        <v>1254.19</v>
      </c>
      <c r="L2607" s="11">
        <f>F2607-H2607</f>
        <v>14.350000000000001</v>
      </c>
      <c r="M2607" s="10">
        <f>L2607*E2607</f>
        <v>588.35</v>
      </c>
      <c r="N2607" s="6">
        <v>2005</v>
      </c>
      <c r="O2607" s="7">
        <v>1</v>
      </c>
      <c r="P2607" s="6">
        <v>2</v>
      </c>
      <c r="Q2607" s="6">
        <v>5</v>
      </c>
      <c r="R2607" s="6">
        <v>10</v>
      </c>
      <c r="S2607" s="8" t="s">
        <v>40</v>
      </c>
      <c r="T2607" s="8" t="s">
        <v>41</v>
      </c>
      <c r="U2607" s="8" t="s">
        <v>29</v>
      </c>
    </row>
    <row r="2608" spans="1:21" x14ac:dyDescent="0.2">
      <c r="A2608" s="12">
        <v>10378</v>
      </c>
      <c r="B2608" s="13">
        <v>38393</v>
      </c>
      <c r="C2608" s="12">
        <v>141</v>
      </c>
      <c r="D2608" s="12" t="s">
        <v>187</v>
      </c>
      <c r="E2608" s="14">
        <v>46</v>
      </c>
      <c r="F2608" s="12">
        <v>52.66</v>
      </c>
      <c r="G2608" s="12">
        <v>61.23</v>
      </c>
      <c r="H2608" s="12">
        <v>38.58</v>
      </c>
      <c r="I2608" s="9">
        <v>0.1709</v>
      </c>
      <c r="J2608" s="9">
        <v>0.3629</v>
      </c>
      <c r="K2608" s="10">
        <f>E2608*F2608</f>
        <v>2422.3599999999997</v>
      </c>
      <c r="L2608" s="11">
        <f>F2608-H2608</f>
        <v>14.079999999999998</v>
      </c>
      <c r="M2608" s="10">
        <f>L2608*E2608</f>
        <v>647.67999999999995</v>
      </c>
      <c r="N2608" s="6">
        <v>2005</v>
      </c>
      <c r="O2608" s="7">
        <v>1</v>
      </c>
      <c r="P2608" s="6">
        <v>2</v>
      </c>
      <c r="Q2608" s="6">
        <v>5</v>
      </c>
      <c r="R2608" s="6">
        <v>10</v>
      </c>
      <c r="S2608" s="8" t="s">
        <v>40</v>
      </c>
      <c r="T2608" s="8" t="s">
        <v>41</v>
      </c>
      <c r="U2608" s="8" t="s">
        <v>29</v>
      </c>
    </row>
    <row r="2609" spans="1:21" x14ac:dyDescent="0.2">
      <c r="A2609" s="12">
        <v>10378</v>
      </c>
      <c r="B2609" s="13">
        <v>38393</v>
      </c>
      <c r="C2609" s="12">
        <v>141</v>
      </c>
      <c r="D2609" s="12" t="s">
        <v>191</v>
      </c>
      <c r="E2609" s="14">
        <v>33</v>
      </c>
      <c r="F2609" s="12">
        <v>129.19999999999999</v>
      </c>
      <c r="G2609" s="12">
        <v>140.43</v>
      </c>
      <c r="H2609" s="12">
        <v>98.3</v>
      </c>
      <c r="I2609" s="9">
        <v>8.5099999999999995E-2</v>
      </c>
      <c r="J2609" s="9">
        <v>0.31540000000000001</v>
      </c>
      <c r="K2609" s="10">
        <f>E2609*F2609</f>
        <v>4263.5999999999995</v>
      </c>
      <c r="L2609" s="11">
        <f>F2609-H2609</f>
        <v>30.899999999999991</v>
      </c>
      <c r="M2609" s="10">
        <f>L2609*E2609</f>
        <v>1019.6999999999997</v>
      </c>
      <c r="N2609" s="6">
        <v>2005</v>
      </c>
      <c r="O2609" s="7">
        <v>1</v>
      </c>
      <c r="P2609" s="6">
        <v>2</v>
      </c>
      <c r="Q2609" s="6">
        <v>5</v>
      </c>
      <c r="R2609" s="6">
        <v>10</v>
      </c>
      <c r="S2609" s="8" t="s">
        <v>40</v>
      </c>
      <c r="T2609" s="8" t="s">
        <v>41</v>
      </c>
      <c r="U2609" s="8" t="s">
        <v>29</v>
      </c>
    </row>
    <row r="2610" spans="1:21" x14ac:dyDescent="0.2">
      <c r="A2610" s="12">
        <v>10378</v>
      </c>
      <c r="B2610" s="13">
        <v>38393</v>
      </c>
      <c r="C2610" s="12">
        <v>141</v>
      </c>
      <c r="D2610" s="12" t="s">
        <v>197</v>
      </c>
      <c r="E2610" s="14">
        <v>41</v>
      </c>
      <c r="F2610" s="12">
        <v>80.84</v>
      </c>
      <c r="G2610" s="12">
        <v>80.84</v>
      </c>
      <c r="H2610" s="12">
        <v>32.33</v>
      </c>
      <c r="I2610" s="9">
        <v>0</v>
      </c>
      <c r="J2610" s="9">
        <v>1.5156000000000001</v>
      </c>
      <c r="K2610" s="10">
        <f>E2610*F2610</f>
        <v>3314.44</v>
      </c>
      <c r="L2610" s="11">
        <f>F2610-H2610</f>
        <v>48.510000000000005</v>
      </c>
      <c r="M2610" s="10">
        <f>L2610*E2610</f>
        <v>1988.9100000000003</v>
      </c>
      <c r="N2610" s="6">
        <v>2005</v>
      </c>
      <c r="O2610" s="7">
        <v>1</v>
      </c>
      <c r="P2610" s="6">
        <v>2</v>
      </c>
      <c r="Q2610" s="6">
        <v>5</v>
      </c>
      <c r="R2610" s="6">
        <v>10</v>
      </c>
      <c r="S2610" s="8" t="s">
        <v>40</v>
      </c>
      <c r="T2610" s="8" t="s">
        <v>41</v>
      </c>
      <c r="U2610" s="8" t="s">
        <v>29</v>
      </c>
    </row>
    <row r="2611" spans="1:21" x14ac:dyDescent="0.2">
      <c r="A2611" s="12">
        <v>10378</v>
      </c>
      <c r="B2611" s="13">
        <v>38393</v>
      </c>
      <c r="C2611" s="12">
        <v>141</v>
      </c>
      <c r="D2611" s="12" t="s">
        <v>200</v>
      </c>
      <c r="E2611" s="14">
        <v>40</v>
      </c>
      <c r="F2611" s="12">
        <v>35.799999999999997</v>
      </c>
      <c r="G2611" s="12">
        <v>40.229999999999997</v>
      </c>
      <c r="H2611" s="12">
        <v>24.14</v>
      </c>
      <c r="I2611" s="9">
        <v>0.11169999999999999</v>
      </c>
      <c r="J2611" s="9">
        <v>0.49709999999999999</v>
      </c>
      <c r="K2611" s="10">
        <f>E2611*F2611</f>
        <v>1432</v>
      </c>
      <c r="L2611" s="11">
        <f>F2611-H2611</f>
        <v>11.659999999999997</v>
      </c>
      <c r="M2611" s="10">
        <f>L2611*E2611</f>
        <v>466.39999999999986</v>
      </c>
      <c r="N2611" s="6">
        <v>2005</v>
      </c>
      <c r="O2611" s="7">
        <v>1</v>
      </c>
      <c r="P2611" s="6">
        <v>2</v>
      </c>
      <c r="Q2611" s="6">
        <v>5</v>
      </c>
      <c r="R2611" s="6">
        <v>10</v>
      </c>
      <c r="S2611" s="8" t="s">
        <v>40</v>
      </c>
      <c r="T2611" s="8" t="s">
        <v>41</v>
      </c>
      <c r="U2611" s="8" t="s">
        <v>29</v>
      </c>
    </row>
    <row r="2612" spans="1:21" x14ac:dyDescent="0.2">
      <c r="A2612" s="12">
        <v>10379</v>
      </c>
      <c r="B2612" s="13">
        <v>38393</v>
      </c>
      <c r="C2612" s="12">
        <v>141</v>
      </c>
      <c r="D2612" s="12" t="s">
        <v>134</v>
      </c>
      <c r="E2612" s="14">
        <v>39</v>
      </c>
      <c r="F2612" s="12">
        <v>156.4</v>
      </c>
      <c r="G2612" s="12">
        <v>170</v>
      </c>
      <c r="H2612" s="12">
        <v>86.7</v>
      </c>
      <c r="I2612" s="9">
        <v>8.9499999999999996E-2</v>
      </c>
      <c r="J2612" s="9">
        <v>0.80740000000000001</v>
      </c>
      <c r="K2612" s="10">
        <f>E2612*F2612</f>
        <v>6099.6</v>
      </c>
      <c r="L2612" s="11">
        <f>F2612-H2612</f>
        <v>69.7</v>
      </c>
      <c r="M2612" s="10">
        <f>L2612*E2612</f>
        <v>2718.3</v>
      </c>
      <c r="N2612" s="6">
        <v>2005</v>
      </c>
      <c r="O2612" s="7">
        <v>1</v>
      </c>
      <c r="P2612" s="6">
        <v>2</v>
      </c>
      <c r="Q2612" s="6">
        <v>5</v>
      </c>
      <c r="R2612" s="6">
        <v>10</v>
      </c>
      <c r="S2612" s="8" t="s">
        <v>40</v>
      </c>
      <c r="T2612" s="8" t="s">
        <v>41</v>
      </c>
      <c r="U2612" s="8" t="s">
        <v>29</v>
      </c>
    </row>
    <row r="2613" spans="1:21" x14ac:dyDescent="0.2">
      <c r="A2613" s="12">
        <v>10379</v>
      </c>
      <c r="B2613" s="13">
        <v>38393</v>
      </c>
      <c r="C2613" s="12">
        <v>141</v>
      </c>
      <c r="D2613" s="12" t="s">
        <v>138</v>
      </c>
      <c r="E2613" s="14">
        <v>27</v>
      </c>
      <c r="F2613" s="12">
        <v>50.85</v>
      </c>
      <c r="G2613" s="12">
        <v>60.54</v>
      </c>
      <c r="H2613" s="12">
        <v>33.299999999999997</v>
      </c>
      <c r="I2613" s="9">
        <v>0.19670000000000001</v>
      </c>
      <c r="J2613" s="9">
        <v>0.54049999999999998</v>
      </c>
      <c r="K2613" s="10">
        <f>E2613*F2613</f>
        <v>1372.95</v>
      </c>
      <c r="L2613" s="11">
        <f>F2613-H2613</f>
        <v>17.550000000000004</v>
      </c>
      <c r="M2613" s="10">
        <f>L2613*E2613</f>
        <v>473.85000000000014</v>
      </c>
      <c r="N2613" s="6">
        <v>2005</v>
      </c>
      <c r="O2613" s="7">
        <v>1</v>
      </c>
      <c r="P2613" s="6">
        <v>2</v>
      </c>
      <c r="Q2613" s="6">
        <v>5</v>
      </c>
      <c r="R2613" s="6">
        <v>10</v>
      </c>
      <c r="S2613" s="8" t="s">
        <v>40</v>
      </c>
      <c r="T2613" s="8" t="s">
        <v>41</v>
      </c>
      <c r="U2613" s="8" t="s">
        <v>29</v>
      </c>
    </row>
    <row r="2614" spans="1:21" x14ac:dyDescent="0.2">
      <c r="A2614" s="12">
        <v>10379</v>
      </c>
      <c r="B2614" s="13">
        <v>38393</v>
      </c>
      <c r="C2614" s="12">
        <v>141</v>
      </c>
      <c r="D2614" s="12" t="s">
        <v>148</v>
      </c>
      <c r="E2614" s="14">
        <v>29</v>
      </c>
      <c r="F2614" s="12">
        <v>113.52</v>
      </c>
      <c r="G2614" s="12">
        <v>132</v>
      </c>
      <c r="H2614" s="12">
        <v>56.76</v>
      </c>
      <c r="I2614" s="9">
        <v>0.15859999999999999</v>
      </c>
      <c r="J2614" s="9">
        <v>1.0042</v>
      </c>
      <c r="K2614" s="10">
        <f>E2614*F2614</f>
        <v>3292.08</v>
      </c>
      <c r="L2614" s="11">
        <f>F2614-H2614</f>
        <v>56.76</v>
      </c>
      <c r="M2614" s="10">
        <f>L2614*E2614</f>
        <v>1646.04</v>
      </c>
      <c r="N2614" s="6">
        <v>2005</v>
      </c>
      <c r="O2614" s="7">
        <v>1</v>
      </c>
      <c r="P2614" s="6">
        <v>2</v>
      </c>
      <c r="Q2614" s="6">
        <v>5</v>
      </c>
      <c r="R2614" s="6">
        <v>10</v>
      </c>
      <c r="S2614" s="8" t="s">
        <v>40</v>
      </c>
      <c r="T2614" s="8" t="s">
        <v>41</v>
      </c>
      <c r="U2614" s="8" t="s">
        <v>29</v>
      </c>
    </row>
    <row r="2615" spans="1:21" x14ac:dyDescent="0.2">
      <c r="A2615" s="12">
        <v>10379</v>
      </c>
      <c r="B2615" s="13">
        <v>38393</v>
      </c>
      <c r="C2615" s="12">
        <v>141</v>
      </c>
      <c r="D2615" s="12" t="s">
        <v>159</v>
      </c>
      <c r="E2615" s="14">
        <v>32</v>
      </c>
      <c r="F2615" s="12">
        <v>134.22</v>
      </c>
      <c r="G2615" s="12">
        <v>141.28</v>
      </c>
      <c r="H2615" s="12">
        <v>62.16</v>
      </c>
      <c r="I2615" s="9">
        <v>5.2200000000000003E-2</v>
      </c>
      <c r="J2615" s="9">
        <v>1.1583000000000001</v>
      </c>
      <c r="K2615" s="10">
        <f>E2615*F2615</f>
        <v>4295.04</v>
      </c>
      <c r="L2615" s="11">
        <f>F2615-H2615</f>
        <v>72.06</v>
      </c>
      <c r="M2615" s="10">
        <f>L2615*E2615</f>
        <v>2305.92</v>
      </c>
      <c r="N2615" s="6">
        <v>2005</v>
      </c>
      <c r="O2615" s="7">
        <v>1</v>
      </c>
      <c r="P2615" s="6">
        <v>2</v>
      </c>
      <c r="Q2615" s="6">
        <v>5</v>
      </c>
      <c r="R2615" s="6">
        <v>10</v>
      </c>
      <c r="S2615" s="8" t="s">
        <v>40</v>
      </c>
      <c r="T2615" s="8" t="s">
        <v>41</v>
      </c>
      <c r="U2615" s="8" t="s">
        <v>29</v>
      </c>
    </row>
    <row r="2616" spans="1:21" x14ac:dyDescent="0.2">
      <c r="A2616" s="12">
        <v>10379</v>
      </c>
      <c r="B2616" s="13">
        <v>38393</v>
      </c>
      <c r="C2616" s="12">
        <v>141</v>
      </c>
      <c r="D2616" s="12" t="s">
        <v>172</v>
      </c>
      <c r="E2616" s="14">
        <v>32</v>
      </c>
      <c r="F2616" s="12">
        <v>48.8</v>
      </c>
      <c r="G2616" s="12">
        <v>50.31</v>
      </c>
      <c r="H2616" s="12">
        <v>29.18</v>
      </c>
      <c r="I2616" s="9">
        <v>4.1000000000000002E-2</v>
      </c>
      <c r="J2616" s="9">
        <v>0.68540000000000001</v>
      </c>
      <c r="K2616" s="10">
        <f>E2616*F2616</f>
        <v>1561.6</v>
      </c>
      <c r="L2616" s="11">
        <f>F2616-H2616</f>
        <v>19.619999999999997</v>
      </c>
      <c r="M2616" s="10">
        <f>L2616*E2616</f>
        <v>627.83999999999992</v>
      </c>
      <c r="N2616" s="6">
        <v>2005</v>
      </c>
      <c r="O2616" s="7">
        <v>1</v>
      </c>
      <c r="P2616" s="6">
        <v>2</v>
      </c>
      <c r="Q2616" s="6">
        <v>5</v>
      </c>
      <c r="R2616" s="6">
        <v>10</v>
      </c>
      <c r="S2616" s="8" t="s">
        <v>40</v>
      </c>
      <c r="T2616" s="8" t="s">
        <v>41</v>
      </c>
      <c r="U2616" s="8" t="s">
        <v>29</v>
      </c>
    </row>
    <row r="2617" spans="1:21" x14ac:dyDescent="0.2">
      <c r="A2617" s="12">
        <v>10380</v>
      </c>
      <c r="B2617" s="13">
        <v>38399</v>
      </c>
      <c r="C2617" s="12">
        <v>141</v>
      </c>
      <c r="D2617" s="12" t="s">
        <v>126</v>
      </c>
      <c r="E2617" s="14">
        <v>27</v>
      </c>
      <c r="F2617" s="12">
        <v>88.36</v>
      </c>
      <c r="G2617" s="12">
        <v>102.74</v>
      </c>
      <c r="H2617" s="12">
        <v>60.62</v>
      </c>
      <c r="I2617" s="9">
        <v>0.15840000000000001</v>
      </c>
      <c r="J2617" s="9">
        <v>0.46189999999999998</v>
      </c>
      <c r="K2617" s="10">
        <f>E2617*F2617</f>
        <v>2385.7199999999998</v>
      </c>
      <c r="L2617" s="11">
        <f>F2617-H2617</f>
        <v>27.740000000000002</v>
      </c>
      <c r="M2617" s="10">
        <f>L2617*E2617</f>
        <v>748.98</v>
      </c>
      <c r="N2617" s="6">
        <v>2005</v>
      </c>
      <c r="O2617" s="7">
        <v>1</v>
      </c>
      <c r="P2617" s="6">
        <v>2</v>
      </c>
      <c r="Q2617" s="6">
        <v>4</v>
      </c>
      <c r="R2617" s="6">
        <v>16</v>
      </c>
      <c r="S2617" s="8" t="s">
        <v>40</v>
      </c>
      <c r="T2617" s="8" t="s">
        <v>41</v>
      </c>
      <c r="U2617" s="8" t="s">
        <v>29</v>
      </c>
    </row>
    <row r="2618" spans="1:21" x14ac:dyDescent="0.2">
      <c r="A2618" s="12">
        <v>10380</v>
      </c>
      <c r="B2618" s="13">
        <v>38399</v>
      </c>
      <c r="C2618" s="12">
        <v>141</v>
      </c>
      <c r="D2618" s="12" t="s">
        <v>141</v>
      </c>
      <c r="E2618" s="14">
        <v>40</v>
      </c>
      <c r="F2618" s="12">
        <v>119.5</v>
      </c>
      <c r="G2618" s="12">
        <v>127.13</v>
      </c>
      <c r="H2618" s="12">
        <v>58.48</v>
      </c>
      <c r="I2618" s="9">
        <v>6.6900000000000001E-2</v>
      </c>
      <c r="J2618" s="9">
        <v>1.0430999999999999</v>
      </c>
      <c r="K2618" s="10">
        <f>E2618*F2618</f>
        <v>4780</v>
      </c>
      <c r="L2618" s="11">
        <f>F2618-H2618</f>
        <v>61.02</v>
      </c>
      <c r="M2618" s="10">
        <f>L2618*E2618</f>
        <v>2440.8000000000002</v>
      </c>
      <c r="N2618" s="6">
        <v>2005</v>
      </c>
      <c r="O2618" s="7">
        <v>1</v>
      </c>
      <c r="P2618" s="6">
        <v>2</v>
      </c>
      <c r="Q2618" s="6">
        <v>4</v>
      </c>
      <c r="R2618" s="6">
        <v>16</v>
      </c>
      <c r="S2618" s="8" t="s">
        <v>40</v>
      </c>
      <c r="T2618" s="8" t="s">
        <v>41</v>
      </c>
      <c r="U2618" s="8" t="s">
        <v>29</v>
      </c>
    </row>
    <row r="2619" spans="1:21" x14ac:dyDescent="0.2">
      <c r="A2619" s="12">
        <v>10380</v>
      </c>
      <c r="B2619" s="13">
        <v>38399</v>
      </c>
      <c r="C2619" s="12">
        <v>141</v>
      </c>
      <c r="D2619" s="12" t="s">
        <v>147</v>
      </c>
      <c r="E2619" s="14">
        <v>21</v>
      </c>
      <c r="F2619" s="12">
        <v>156.94</v>
      </c>
      <c r="G2619" s="12">
        <v>168.75</v>
      </c>
      <c r="H2619" s="12">
        <v>72.56</v>
      </c>
      <c r="I2619" s="9">
        <v>7.6499999999999999E-2</v>
      </c>
      <c r="J2619" s="9">
        <v>1.1577</v>
      </c>
      <c r="K2619" s="10">
        <f>E2619*F2619</f>
        <v>3295.74</v>
      </c>
      <c r="L2619" s="11">
        <f>F2619-H2619</f>
        <v>84.38</v>
      </c>
      <c r="M2619" s="10">
        <f>L2619*E2619</f>
        <v>1771.98</v>
      </c>
      <c r="N2619" s="6">
        <v>2005</v>
      </c>
      <c r="O2619" s="7">
        <v>1</v>
      </c>
      <c r="P2619" s="6">
        <v>2</v>
      </c>
      <c r="Q2619" s="6">
        <v>4</v>
      </c>
      <c r="R2619" s="6">
        <v>16</v>
      </c>
      <c r="S2619" s="8" t="s">
        <v>40</v>
      </c>
      <c r="T2619" s="8" t="s">
        <v>41</v>
      </c>
      <c r="U2619" s="8" t="s">
        <v>29</v>
      </c>
    </row>
    <row r="2620" spans="1:21" x14ac:dyDescent="0.2">
      <c r="A2620" s="12">
        <v>10380</v>
      </c>
      <c r="B2620" s="13">
        <v>38399</v>
      </c>
      <c r="C2620" s="12">
        <v>141</v>
      </c>
      <c r="D2620" s="12" t="s">
        <v>163</v>
      </c>
      <c r="E2620" s="14">
        <v>32</v>
      </c>
      <c r="F2620" s="12">
        <v>78.23</v>
      </c>
      <c r="G2620" s="12">
        <v>92.03</v>
      </c>
      <c r="H2620" s="12">
        <v>43.26</v>
      </c>
      <c r="I2620" s="9">
        <v>0.17899999999999999</v>
      </c>
      <c r="J2620" s="9">
        <v>0.80910000000000004</v>
      </c>
      <c r="K2620" s="10">
        <f>E2620*F2620</f>
        <v>2503.36</v>
      </c>
      <c r="L2620" s="11">
        <f>F2620-H2620</f>
        <v>34.970000000000006</v>
      </c>
      <c r="M2620" s="10">
        <f>L2620*E2620</f>
        <v>1119.0400000000002</v>
      </c>
      <c r="N2620" s="6">
        <v>2005</v>
      </c>
      <c r="O2620" s="7">
        <v>1</v>
      </c>
      <c r="P2620" s="6">
        <v>2</v>
      </c>
      <c r="Q2620" s="6">
        <v>4</v>
      </c>
      <c r="R2620" s="6">
        <v>16</v>
      </c>
      <c r="S2620" s="8" t="s">
        <v>40</v>
      </c>
      <c r="T2620" s="8" t="s">
        <v>41</v>
      </c>
      <c r="U2620" s="8" t="s">
        <v>29</v>
      </c>
    </row>
    <row r="2621" spans="1:21" x14ac:dyDescent="0.2">
      <c r="A2621" s="12">
        <v>10380</v>
      </c>
      <c r="B2621" s="13">
        <v>38399</v>
      </c>
      <c r="C2621" s="12">
        <v>141</v>
      </c>
      <c r="D2621" s="12" t="s">
        <v>168</v>
      </c>
      <c r="E2621" s="14">
        <v>24</v>
      </c>
      <c r="F2621" s="12">
        <v>66.989999999999995</v>
      </c>
      <c r="G2621" s="12">
        <v>71.27</v>
      </c>
      <c r="H2621" s="12">
        <v>34.21</v>
      </c>
      <c r="I2621" s="9">
        <v>5.9700000000000003E-2</v>
      </c>
      <c r="J2621" s="9">
        <v>0.96460000000000001</v>
      </c>
      <c r="K2621" s="10">
        <f>E2621*F2621</f>
        <v>1607.7599999999998</v>
      </c>
      <c r="L2621" s="11">
        <f>F2621-H2621</f>
        <v>32.779999999999994</v>
      </c>
      <c r="M2621" s="10">
        <f>L2621*E2621</f>
        <v>786.7199999999998</v>
      </c>
      <c r="N2621" s="6">
        <v>2005</v>
      </c>
      <c r="O2621" s="7">
        <v>1</v>
      </c>
      <c r="P2621" s="6">
        <v>2</v>
      </c>
      <c r="Q2621" s="6">
        <v>4</v>
      </c>
      <c r="R2621" s="6">
        <v>16</v>
      </c>
      <c r="S2621" s="8" t="s">
        <v>40</v>
      </c>
      <c r="T2621" s="8" t="s">
        <v>41</v>
      </c>
      <c r="U2621" s="8" t="s">
        <v>29</v>
      </c>
    </row>
    <row r="2622" spans="1:21" x14ac:dyDescent="0.2">
      <c r="A2622" s="12">
        <v>10380</v>
      </c>
      <c r="B2622" s="13">
        <v>38399</v>
      </c>
      <c r="C2622" s="12">
        <v>141</v>
      </c>
      <c r="D2622" s="12" t="s">
        <v>169</v>
      </c>
      <c r="E2622" s="14">
        <v>34</v>
      </c>
      <c r="F2622" s="12">
        <v>66.88</v>
      </c>
      <c r="G2622" s="12">
        <v>73.489999999999995</v>
      </c>
      <c r="H2622" s="12">
        <v>49.24</v>
      </c>
      <c r="I2622" s="9">
        <v>0.1047</v>
      </c>
      <c r="J2622" s="9">
        <v>0.36559999999999998</v>
      </c>
      <c r="K2622" s="10">
        <f>E2622*F2622</f>
        <v>2273.92</v>
      </c>
      <c r="L2622" s="11">
        <f>F2622-H2622</f>
        <v>17.639999999999993</v>
      </c>
      <c r="M2622" s="10">
        <f>L2622*E2622</f>
        <v>599.75999999999976</v>
      </c>
      <c r="N2622" s="6">
        <v>2005</v>
      </c>
      <c r="O2622" s="7">
        <v>1</v>
      </c>
      <c r="P2622" s="6">
        <v>2</v>
      </c>
      <c r="Q2622" s="6">
        <v>4</v>
      </c>
      <c r="R2622" s="6">
        <v>16</v>
      </c>
      <c r="S2622" s="8" t="s">
        <v>40</v>
      </c>
      <c r="T2622" s="8" t="s">
        <v>41</v>
      </c>
      <c r="U2622" s="8" t="s">
        <v>29</v>
      </c>
    </row>
    <row r="2623" spans="1:21" x14ac:dyDescent="0.2">
      <c r="A2623" s="12">
        <v>10380</v>
      </c>
      <c r="B2623" s="13">
        <v>38399</v>
      </c>
      <c r="C2623" s="12">
        <v>141</v>
      </c>
      <c r="D2623" s="12" t="s">
        <v>174</v>
      </c>
      <c r="E2623" s="14">
        <v>32</v>
      </c>
      <c r="F2623" s="12">
        <v>29.87</v>
      </c>
      <c r="G2623" s="12">
        <v>33.19</v>
      </c>
      <c r="H2623" s="12">
        <v>22.57</v>
      </c>
      <c r="I2623" s="9">
        <v>0.1004</v>
      </c>
      <c r="J2623" s="9">
        <v>0.31009999999999999</v>
      </c>
      <c r="K2623" s="10">
        <f>E2623*F2623</f>
        <v>955.84</v>
      </c>
      <c r="L2623" s="11">
        <f>F2623-H2623</f>
        <v>7.3000000000000007</v>
      </c>
      <c r="M2623" s="10">
        <f>L2623*E2623</f>
        <v>233.60000000000002</v>
      </c>
      <c r="N2623" s="6">
        <v>2005</v>
      </c>
      <c r="O2623" s="7">
        <v>1</v>
      </c>
      <c r="P2623" s="6">
        <v>2</v>
      </c>
      <c r="Q2623" s="6">
        <v>4</v>
      </c>
      <c r="R2623" s="6">
        <v>16</v>
      </c>
      <c r="S2623" s="8" t="s">
        <v>40</v>
      </c>
      <c r="T2623" s="8" t="s">
        <v>41</v>
      </c>
      <c r="U2623" s="8" t="s">
        <v>29</v>
      </c>
    </row>
    <row r="2624" spans="1:21" x14ac:dyDescent="0.2">
      <c r="A2624" s="12">
        <v>10380</v>
      </c>
      <c r="B2624" s="13">
        <v>38399</v>
      </c>
      <c r="C2624" s="12">
        <v>141</v>
      </c>
      <c r="D2624" s="12" t="s">
        <v>177</v>
      </c>
      <c r="E2624" s="14">
        <v>27</v>
      </c>
      <c r="F2624" s="12">
        <v>37.630000000000003</v>
      </c>
      <c r="G2624" s="12">
        <v>44.8</v>
      </c>
      <c r="H2624" s="12">
        <v>20.61</v>
      </c>
      <c r="I2624" s="9">
        <v>0.186</v>
      </c>
      <c r="J2624" s="9">
        <v>0.82479999999999998</v>
      </c>
      <c r="K2624" s="10">
        <f>E2624*F2624</f>
        <v>1016.0100000000001</v>
      </c>
      <c r="L2624" s="11">
        <f>F2624-H2624</f>
        <v>17.020000000000003</v>
      </c>
      <c r="M2624" s="10">
        <f>L2624*E2624</f>
        <v>459.54000000000008</v>
      </c>
      <c r="N2624" s="6">
        <v>2005</v>
      </c>
      <c r="O2624" s="7">
        <v>1</v>
      </c>
      <c r="P2624" s="6">
        <v>2</v>
      </c>
      <c r="Q2624" s="6">
        <v>4</v>
      </c>
      <c r="R2624" s="6">
        <v>16</v>
      </c>
      <c r="S2624" s="8" t="s">
        <v>40</v>
      </c>
      <c r="T2624" s="8" t="s">
        <v>41</v>
      </c>
      <c r="U2624" s="8" t="s">
        <v>29</v>
      </c>
    </row>
    <row r="2625" spans="1:21" x14ac:dyDescent="0.2">
      <c r="A2625" s="12">
        <v>10380</v>
      </c>
      <c r="B2625" s="13">
        <v>38399</v>
      </c>
      <c r="C2625" s="12">
        <v>141</v>
      </c>
      <c r="D2625" s="12" t="s">
        <v>180</v>
      </c>
      <c r="E2625" s="14">
        <v>36</v>
      </c>
      <c r="F2625" s="12">
        <v>77.239999999999995</v>
      </c>
      <c r="G2625" s="12">
        <v>90.87</v>
      </c>
      <c r="H2625" s="12">
        <v>47.25</v>
      </c>
      <c r="I2625" s="9">
        <v>0.18129999999999999</v>
      </c>
      <c r="J2625" s="9">
        <v>0.63490000000000002</v>
      </c>
      <c r="K2625" s="10">
        <f>E2625*F2625</f>
        <v>2780.64</v>
      </c>
      <c r="L2625" s="11">
        <f>F2625-H2625</f>
        <v>29.989999999999995</v>
      </c>
      <c r="M2625" s="10">
        <f>L2625*E2625</f>
        <v>1079.6399999999999</v>
      </c>
      <c r="N2625" s="6">
        <v>2005</v>
      </c>
      <c r="O2625" s="7">
        <v>1</v>
      </c>
      <c r="P2625" s="6">
        <v>2</v>
      </c>
      <c r="Q2625" s="6">
        <v>4</v>
      </c>
      <c r="R2625" s="6">
        <v>16</v>
      </c>
      <c r="S2625" s="8" t="s">
        <v>40</v>
      </c>
      <c r="T2625" s="8" t="s">
        <v>41</v>
      </c>
      <c r="U2625" s="8" t="s">
        <v>29</v>
      </c>
    </row>
    <row r="2626" spans="1:21" x14ac:dyDescent="0.2">
      <c r="A2626" s="12">
        <v>10380</v>
      </c>
      <c r="B2626" s="13">
        <v>38399</v>
      </c>
      <c r="C2626" s="12">
        <v>141</v>
      </c>
      <c r="D2626" s="12" t="s">
        <v>183</v>
      </c>
      <c r="E2626" s="14">
        <v>44</v>
      </c>
      <c r="F2626" s="12">
        <v>111.57</v>
      </c>
      <c r="G2626" s="12">
        <v>117.44</v>
      </c>
      <c r="H2626" s="12">
        <v>72.819999999999993</v>
      </c>
      <c r="I2626" s="9">
        <v>5.3800000000000001E-2</v>
      </c>
      <c r="J2626" s="9">
        <v>0.53559999999999997</v>
      </c>
      <c r="K2626" s="10">
        <f>E2626*F2626</f>
        <v>4909.08</v>
      </c>
      <c r="L2626" s="11">
        <f>F2626-H2626</f>
        <v>38.75</v>
      </c>
      <c r="M2626" s="10">
        <f>L2626*E2626</f>
        <v>1705</v>
      </c>
      <c r="N2626" s="6">
        <v>2005</v>
      </c>
      <c r="O2626" s="7">
        <v>1</v>
      </c>
      <c r="P2626" s="6">
        <v>2</v>
      </c>
      <c r="Q2626" s="6">
        <v>4</v>
      </c>
      <c r="R2626" s="6">
        <v>16</v>
      </c>
      <c r="S2626" s="8" t="s">
        <v>40</v>
      </c>
      <c r="T2626" s="8" t="s">
        <v>41</v>
      </c>
      <c r="U2626" s="8" t="s">
        <v>29</v>
      </c>
    </row>
    <row r="2627" spans="1:21" x14ac:dyDescent="0.2">
      <c r="A2627" s="12">
        <v>10380</v>
      </c>
      <c r="B2627" s="13">
        <v>38399</v>
      </c>
      <c r="C2627" s="12">
        <v>141</v>
      </c>
      <c r="D2627" s="12" t="s">
        <v>186</v>
      </c>
      <c r="E2627" s="14">
        <v>44</v>
      </c>
      <c r="F2627" s="12">
        <v>77.05</v>
      </c>
      <c r="G2627" s="12">
        <v>85.61</v>
      </c>
      <c r="H2627" s="12">
        <v>50.51</v>
      </c>
      <c r="I2627" s="9">
        <v>0.1168</v>
      </c>
      <c r="J2627" s="9">
        <v>0.53449999999999998</v>
      </c>
      <c r="K2627" s="10">
        <f>E2627*F2627</f>
        <v>3390.2</v>
      </c>
      <c r="L2627" s="11">
        <f>F2627-H2627</f>
        <v>26.54</v>
      </c>
      <c r="M2627" s="10">
        <f>L2627*E2627</f>
        <v>1167.76</v>
      </c>
      <c r="N2627" s="6">
        <v>2005</v>
      </c>
      <c r="O2627" s="7">
        <v>1</v>
      </c>
      <c r="P2627" s="6">
        <v>2</v>
      </c>
      <c r="Q2627" s="6">
        <v>4</v>
      </c>
      <c r="R2627" s="6">
        <v>16</v>
      </c>
      <c r="S2627" s="8" t="s">
        <v>40</v>
      </c>
      <c r="T2627" s="8" t="s">
        <v>41</v>
      </c>
      <c r="U2627" s="8" t="s">
        <v>29</v>
      </c>
    </row>
    <row r="2628" spans="1:21" x14ac:dyDescent="0.2">
      <c r="A2628" s="12">
        <v>10380</v>
      </c>
      <c r="B2628" s="13">
        <v>38399</v>
      </c>
      <c r="C2628" s="12">
        <v>141</v>
      </c>
      <c r="D2628" s="12" t="s">
        <v>189</v>
      </c>
      <c r="E2628" s="14">
        <v>34</v>
      </c>
      <c r="F2628" s="12">
        <v>91.02</v>
      </c>
      <c r="G2628" s="12">
        <v>107.08</v>
      </c>
      <c r="H2628" s="12">
        <v>62.11</v>
      </c>
      <c r="I2628" s="9">
        <v>0.17580000000000001</v>
      </c>
      <c r="J2628" s="9">
        <v>0.46689999999999998</v>
      </c>
      <c r="K2628" s="10">
        <f>E2628*F2628</f>
        <v>3094.68</v>
      </c>
      <c r="L2628" s="11">
        <f>F2628-H2628</f>
        <v>28.909999999999997</v>
      </c>
      <c r="M2628" s="10">
        <f>L2628*E2628</f>
        <v>982.93999999999983</v>
      </c>
      <c r="N2628" s="6">
        <v>2005</v>
      </c>
      <c r="O2628" s="7">
        <v>1</v>
      </c>
      <c r="P2628" s="6">
        <v>2</v>
      </c>
      <c r="Q2628" s="6">
        <v>4</v>
      </c>
      <c r="R2628" s="6">
        <v>16</v>
      </c>
      <c r="S2628" s="8" t="s">
        <v>40</v>
      </c>
      <c r="T2628" s="8" t="s">
        <v>41</v>
      </c>
      <c r="U2628" s="8" t="s">
        <v>29</v>
      </c>
    </row>
    <row r="2629" spans="1:21" x14ac:dyDescent="0.2">
      <c r="A2629" s="12">
        <v>10380</v>
      </c>
      <c r="B2629" s="13">
        <v>38399</v>
      </c>
      <c r="C2629" s="12">
        <v>141</v>
      </c>
      <c r="D2629" s="12" t="s">
        <v>193</v>
      </c>
      <c r="E2629" s="14">
        <v>43</v>
      </c>
      <c r="F2629" s="12">
        <v>32.82</v>
      </c>
      <c r="G2629" s="12">
        <v>41.03</v>
      </c>
      <c r="H2629" s="12">
        <v>21.75</v>
      </c>
      <c r="I2629" s="9">
        <v>0.24379999999999999</v>
      </c>
      <c r="J2629" s="9">
        <v>0.50570000000000004</v>
      </c>
      <c r="K2629" s="10">
        <f>E2629*F2629</f>
        <v>1411.26</v>
      </c>
      <c r="L2629" s="11">
        <f>F2629-H2629</f>
        <v>11.07</v>
      </c>
      <c r="M2629" s="10">
        <f>L2629*E2629</f>
        <v>476.01</v>
      </c>
      <c r="N2629" s="6">
        <v>2005</v>
      </c>
      <c r="O2629" s="7">
        <v>1</v>
      </c>
      <c r="P2629" s="6">
        <v>2</v>
      </c>
      <c r="Q2629" s="6">
        <v>4</v>
      </c>
      <c r="R2629" s="6">
        <v>16</v>
      </c>
      <c r="S2629" s="8" t="s">
        <v>40</v>
      </c>
      <c r="T2629" s="8" t="s">
        <v>41</v>
      </c>
      <c r="U2629" s="8" t="s">
        <v>29</v>
      </c>
    </row>
    <row r="2630" spans="1:21" x14ac:dyDescent="0.2">
      <c r="A2630" s="12">
        <v>10381</v>
      </c>
      <c r="B2630" s="13">
        <v>38400</v>
      </c>
      <c r="C2630" s="12">
        <v>321</v>
      </c>
      <c r="D2630" s="12" t="s">
        <v>54</v>
      </c>
      <c r="E2630" s="14">
        <v>36</v>
      </c>
      <c r="F2630" s="12">
        <v>182.16</v>
      </c>
      <c r="G2630" s="12">
        <v>214.3</v>
      </c>
      <c r="H2630" s="12">
        <v>98.58</v>
      </c>
      <c r="I2630" s="9">
        <v>0.1757</v>
      </c>
      <c r="J2630" s="9">
        <v>0.85209999999999997</v>
      </c>
      <c r="K2630" s="10">
        <f>E2630*F2630</f>
        <v>6557.76</v>
      </c>
      <c r="L2630" s="11">
        <f>F2630-H2630</f>
        <v>83.58</v>
      </c>
      <c r="M2630" s="10">
        <f>L2630*E2630</f>
        <v>3008.88</v>
      </c>
      <c r="N2630" s="6">
        <v>2005</v>
      </c>
      <c r="O2630" s="7">
        <v>1</v>
      </c>
      <c r="P2630" s="6">
        <v>2</v>
      </c>
      <c r="Q2630" s="6">
        <v>5</v>
      </c>
      <c r="R2630" s="6">
        <v>17</v>
      </c>
      <c r="S2630" s="8" t="s">
        <v>33</v>
      </c>
      <c r="T2630" s="8" t="s">
        <v>24</v>
      </c>
      <c r="U2630" s="8" t="s">
        <v>25</v>
      </c>
    </row>
    <row r="2631" spans="1:21" x14ac:dyDescent="0.2">
      <c r="A2631" s="12">
        <v>10381</v>
      </c>
      <c r="B2631" s="13">
        <v>38400</v>
      </c>
      <c r="C2631" s="12">
        <v>321</v>
      </c>
      <c r="D2631" s="12" t="s">
        <v>93</v>
      </c>
      <c r="E2631" s="14">
        <v>37</v>
      </c>
      <c r="F2631" s="12">
        <v>138.88</v>
      </c>
      <c r="G2631" s="12">
        <v>147.74</v>
      </c>
      <c r="H2631" s="12">
        <v>103.42</v>
      </c>
      <c r="I2631" s="9">
        <v>6.4799999999999996E-2</v>
      </c>
      <c r="J2631" s="9">
        <v>0.33839999999999998</v>
      </c>
      <c r="K2631" s="10">
        <f>E2631*F2631</f>
        <v>5138.5599999999995</v>
      </c>
      <c r="L2631" s="11">
        <f>F2631-H2631</f>
        <v>35.459999999999994</v>
      </c>
      <c r="M2631" s="10">
        <f>L2631*E2631</f>
        <v>1312.0199999999998</v>
      </c>
      <c r="N2631" s="6">
        <v>2005</v>
      </c>
      <c r="O2631" s="7">
        <v>1</v>
      </c>
      <c r="P2631" s="6">
        <v>2</v>
      </c>
      <c r="Q2631" s="6">
        <v>5</v>
      </c>
      <c r="R2631" s="6">
        <v>17</v>
      </c>
      <c r="S2631" s="8" t="s">
        <v>33</v>
      </c>
      <c r="T2631" s="8" t="s">
        <v>24</v>
      </c>
      <c r="U2631" s="8" t="s">
        <v>25</v>
      </c>
    </row>
    <row r="2632" spans="1:21" x14ac:dyDescent="0.2">
      <c r="A2632" s="12">
        <v>10381</v>
      </c>
      <c r="B2632" s="13">
        <v>38400</v>
      </c>
      <c r="C2632" s="12">
        <v>321</v>
      </c>
      <c r="D2632" s="12" t="s">
        <v>111</v>
      </c>
      <c r="E2632" s="14">
        <v>20</v>
      </c>
      <c r="F2632" s="12">
        <v>132.57</v>
      </c>
      <c r="G2632" s="12">
        <v>136.66999999999999</v>
      </c>
      <c r="H2632" s="12">
        <v>77.900000000000006</v>
      </c>
      <c r="I2632" s="9">
        <v>3.0200000000000001E-2</v>
      </c>
      <c r="J2632" s="9">
        <v>0.70599999999999996</v>
      </c>
      <c r="K2632" s="10">
        <f>E2632*F2632</f>
        <v>2651.3999999999996</v>
      </c>
      <c r="L2632" s="11">
        <f>F2632-H2632</f>
        <v>54.669999999999987</v>
      </c>
      <c r="M2632" s="10">
        <f>L2632*E2632</f>
        <v>1093.3999999999996</v>
      </c>
      <c r="N2632" s="6">
        <v>2005</v>
      </c>
      <c r="O2632" s="7">
        <v>1</v>
      </c>
      <c r="P2632" s="6">
        <v>2</v>
      </c>
      <c r="Q2632" s="6">
        <v>5</v>
      </c>
      <c r="R2632" s="6">
        <v>17</v>
      </c>
      <c r="S2632" s="8" t="s">
        <v>33</v>
      </c>
      <c r="T2632" s="8" t="s">
        <v>24</v>
      </c>
      <c r="U2632" s="8" t="s">
        <v>25</v>
      </c>
    </row>
    <row r="2633" spans="1:21" x14ac:dyDescent="0.2">
      <c r="A2633" s="12">
        <v>10381</v>
      </c>
      <c r="B2633" s="13">
        <v>38400</v>
      </c>
      <c r="C2633" s="12">
        <v>321</v>
      </c>
      <c r="D2633" s="12" t="s">
        <v>122</v>
      </c>
      <c r="E2633" s="14">
        <v>48</v>
      </c>
      <c r="F2633" s="12">
        <v>114.34</v>
      </c>
      <c r="G2633" s="12">
        <v>116.67</v>
      </c>
      <c r="H2633" s="12">
        <v>58.33</v>
      </c>
      <c r="I2633" s="9">
        <v>1.7500000000000002E-2</v>
      </c>
      <c r="J2633" s="9">
        <v>0.96009999999999995</v>
      </c>
      <c r="K2633" s="10">
        <f>E2633*F2633</f>
        <v>5488.32</v>
      </c>
      <c r="L2633" s="11">
        <f>F2633-H2633</f>
        <v>56.010000000000005</v>
      </c>
      <c r="M2633" s="10">
        <f>L2633*E2633</f>
        <v>2688.4800000000005</v>
      </c>
      <c r="N2633" s="6">
        <v>2005</v>
      </c>
      <c r="O2633" s="7">
        <v>1</v>
      </c>
      <c r="P2633" s="6">
        <v>2</v>
      </c>
      <c r="Q2633" s="6">
        <v>5</v>
      </c>
      <c r="R2633" s="6">
        <v>17</v>
      </c>
      <c r="S2633" s="8" t="s">
        <v>33</v>
      </c>
      <c r="T2633" s="8" t="s">
        <v>24</v>
      </c>
      <c r="U2633" s="8" t="s">
        <v>25</v>
      </c>
    </row>
    <row r="2634" spans="1:21" x14ac:dyDescent="0.2">
      <c r="A2634" s="12">
        <v>10381</v>
      </c>
      <c r="B2634" s="13">
        <v>38400</v>
      </c>
      <c r="C2634" s="12">
        <v>321</v>
      </c>
      <c r="D2634" s="12" t="s">
        <v>129</v>
      </c>
      <c r="E2634" s="14">
        <v>25</v>
      </c>
      <c r="F2634" s="12">
        <v>49.6</v>
      </c>
      <c r="G2634" s="12">
        <v>53.91</v>
      </c>
      <c r="H2634" s="12">
        <v>24.26</v>
      </c>
      <c r="I2634" s="9">
        <v>8.0600000000000005E-2</v>
      </c>
      <c r="J2634" s="9">
        <v>1.0305</v>
      </c>
      <c r="K2634" s="10">
        <f>E2634*F2634</f>
        <v>1240</v>
      </c>
      <c r="L2634" s="11">
        <f>F2634-H2634</f>
        <v>25.34</v>
      </c>
      <c r="M2634" s="10">
        <f>L2634*E2634</f>
        <v>633.5</v>
      </c>
      <c r="N2634" s="6">
        <v>2005</v>
      </c>
      <c r="O2634" s="7">
        <v>1</v>
      </c>
      <c r="P2634" s="6">
        <v>2</v>
      </c>
      <c r="Q2634" s="6">
        <v>5</v>
      </c>
      <c r="R2634" s="6">
        <v>17</v>
      </c>
      <c r="S2634" s="8" t="s">
        <v>33</v>
      </c>
      <c r="T2634" s="8" t="s">
        <v>24</v>
      </c>
      <c r="U2634" s="8" t="s">
        <v>25</v>
      </c>
    </row>
    <row r="2635" spans="1:21" x14ac:dyDescent="0.2">
      <c r="A2635" s="12">
        <v>10381</v>
      </c>
      <c r="B2635" s="13">
        <v>38400</v>
      </c>
      <c r="C2635" s="12">
        <v>321</v>
      </c>
      <c r="D2635" s="12" t="s">
        <v>142</v>
      </c>
      <c r="E2635" s="14">
        <v>35</v>
      </c>
      <c r="F2635" s="12">
        <v>60.77</v>
      </c>
      <c r="G2635" s="12">
        <v>60.77</v>
      </c>
      <c r="H2635" s="12">
        <v>24.92</v>
      </c>
      <c r="I2635" s="9">
        <v>0</v>
      </c>
      <c r="J2635" s="9">
        <v>1.4446000000000001</v>
      </c>
      <c r="K2635" s="10">
        <f>E2635*F2635</f>
        <v>2126.9500000000003</v>
      </c>
      <c r="L2635" s="11">
        <f>F2635-H2635</f>
        <v>35.85</v>
      </c>
      <c r="M2635" s="10">
        <f>L2635*E2635</f>
        <v>1254.75</v>
      </c>
      <c r="N2635" s="6">
        <v>2005</v>
      </c>
      <c r="O2635" s="7">
        <v>1</v>
      </c>
      <c r="P2635" s="6">
        <v>2</v>
      </c>
      <c r="Q2635" s="6">
        <v>5</v>
      </c>
      <c r="R2635" s="6">
        <v>17</v>
      </c>
      <c r="S2635" s="8" t="s">
        <v>33</v>
      </c>
      <c r="T2635" s="8" t="s">
        <v>24</v>
      </c>
      <c r="U2635" s="8" t="s">
        <v>25</v>
      </c>
    </row>
    <row r="2636" spans="1:21" x14ac:dyDescent="0.2">
      <c r="A2636" s="12">
        <v>10381</v>
      </c>
      <c r="B2636" s="13">
        <v>38400</v>
      </c>
      <c r="C2636" s="12">
        <v>321</v>
      </c>
      <c r="D2636" s="12" t="s">
        <v>149</v>
      </c>
      <c r="E2636" s="14">
        <v>41</v>
      </c>
      <c r="F2636" s="12">
        <v>100.3</v>
      </c>
      <c r="G2636" s="12">
        <v>101.31</v>
      </c>
      <c r="H2636" s="12">
        <v>60.78</v>
      </c>
      <c r="I2636" s="9">
        <v>0.01</v>
      </c>
      <c r="J2636" s="9">
        <v>0.65810000000000002</v>
      </c>
      <c r="K2636" s="10">
        <f>E2636*F2636</f>
        <v>4112.3</v>
      </c>
      <c r="L2636" s="11">
        <f>F2636-H2636</f>
        <v>39.519999999999996</v>
      </c>
      <c r="M2636" s="10">
        <f>L2636*E2636</f>
        <v>1620.32</v>
      </c>
      <c r="N2636" s="6">
        <v>2005</v>
      </c>
      <c r="O2636" s="7">
        <v>1</v>
      </c>
      <c r="P2636" s="6">
        <v>2</v>
      </c>
      <c r="Q2636" s="6">
        <v>5</v>
      </c>
      <c r="R2636" s="6">
        <v>17</v>
      </c>
      <c r="S2636" s="8" t="s">
        <v>33</v>
      </c>
      <c r="T2636" s="8" t="s">
        <v>24</v>
      </c>
      <c r="U2636" s="8" t="s">
        <v>25</v>
      </c>
    </row>
    <row r="2637" spans="1:21" x14ac:dyDescent="0.2">
      <c r="A2637" s="12">
        <v>10381</v>
      </c>
      <c r="B2637" s="13">
        <v>38400</v>
      </c>
      <c r="C2637" s="12">
        <v>321</v>
      </c>
      <c r="D2637" s="12" t="s">
        <v>150</v>
      </c>
      <c r="E2637" s="14">
        <v>40</v>
      </c>
      <c r="F2637" s="12">
        <v>51.22</v>
      </c>
      <c r="G2637" s="12">
        <v>62.46</v>
      </c>
      <c r="H2637" s="12">
        <v>34.35</v>
      </c>
      <c r="I2637" s="9">
        <v>0.21479999999999999</v>
      </c>
      <c r="J2637" s="9">
        <v>0.49490000000000001</v>
      </c>
      <c r="K2637" s="10">
        <f>E2637*F2637</f>
        <v>2048.8000000000002</v>
      </c>
      <c r="L2637" s="11">
        <f>F2637-H2637</f>
        <v>16.869999999999997</v>
      </c>
      <c r="M2637" s="10">
        <f>L2637*E2637</f>
        <v>674.8</v>
      </c>
      <c r="N2637" s="6">
        <v>2005</v>
      </c>
      <c r="O2637" s="7">
        <v>1</v>
      </c>
      <c r="P2637" s="6">
        <v>2</v>
      </c>
      <c r="Q2637" s="6">
        <v>5</v>
      </c>
      <c r="R2637" s="6">
        <v>17</v>
      </c>
      <c r="S2637" s="8" t="s">
        <v>33</v>
      </c>
      <c r="T2637" s="8" t="s">
        <v>24</v>
      </c>
      <c r="U2637" s="8" t="s">
        <v>25</v>
      </c>
    </row>
    <row r="2638" spans="1:21" x14ac:dyDescent="0.2">
      <c r="A2638" s="12">
        <v>10381</v>
      </c>
      <c r="B2638" s="13">
        <v>38400</v>
      </c>
      <c r="C2638" s="12">
        <v>321</v>
      </c>
      <c r="D2638" s="12" t="s">
        <v>152</v>
      </c>
      <c r="E2638" s="14">
        <v>35</v>
      </c>
      <c r="F2638" s="12">
        <v>93.2</v>
      </c>
      <c r="G2638" s="12">
        <v>104.72</v>
      </c>
      <c r="H2638" s="12">
        <v>60.74</v>
      </c>
      <c r="I2638" s="9">
        <v>0.1288</v>
      </c>
      <c r="J2638" s="9">
        <v>0.52680000000000005</v>
      </c>
      <c r="K2638" s="10">
        <f>E2638*F2638</f>
        <v>3262</v>
      </c>
      <c r="L2638" s="11">
        <f>F2638-H2638</f>
        <v>32.46</v>
      </c>
      <c r="M2638" s="10">
        <f>L2638*E2638</f>
        <v>1136.1000000000001</v>
      </c>
      <c r="N2638" s="6">
        <v>2005</v>
      </c>
      <c r="O2638" s="7">
        <v>1</v>
      </c>
      <c r="P2638" s="6">
        <v>2</v>
      </c>
      <c r="Q2638" s="6">
        <v>5</v>
      </c>
      <c r="R2638" s="6">
        <v>17</v>
      </c>
      <c r="S2638" s="8" t="s">
        <v>33</v>
      </c>
      <c r="T2638" s="8" t="s">
        <v>24</v>
      </c>
      <c r="U2638" s="8" t="s">
        <v>25</v>
      </c>
    </row>
    <row r="2639" spans="1:21" x14ac:dyDescent="0.2">
      <c r="A2639" s="12">
        <v>10382</v>
      </c>
      <c r="B2639" s="13">
        <v>38400</v>
      </c>
      <c r="C2639" s="12">
        <v>124</v>
      </c>
      <c r="D2639" s="12" t="s">
        <v>106</v>
      </c>
      <c r="E2639" s="14">
        <v>34</v>
      </c>
      <c r="F2639" s="12">
        <v>166.24</v>
      </c>
      <c r="G2639" s="12">
        <v>207.8</v>
      </c>
      <c r="H2639" s="12">
        <v>95.59</v>
      </c>
      <c r="I2639" s="9">
        <v>0.25259999999999999</v>
      </c>
      <c r="J2639" s="9">
        <v>0.74280000000000002</v>
      </c>
      <c r="K2639" s="10">
        <f>E2639*F2639</f>
        <v>5652.16</v>
      </c>
      <c r="L2639" s="11">
        <f>F2639-H2639</f>
        <v>70.650000000000006</v>
      </c>
      <c r="M2639" s="10">
        <f>L2639*E2639</f>
        <v>2402.1000000000004</v>
      </c>
      <c r="N2639" s="6">
        <v>2005</v>
      </c>
      <c r="O2639" s="7">
        <v>1</v>
      </c>
      <c r="P2639" s="6">
        <v>2</v>
      </c>
      <c r="Q2639" s="6">
        <v>5</v>
      </c>
      <c r="R2639" s="6">
        <v>17</v>
      </c>
      <c r="S2639" s="8" t="s">
        <v>23</v>
      </c>
      <c r="T2639" s="8" t="s">
        <v>24</v>
      </c>
      <c r="U2639" s="8" t="s">
        <v>25</v>
      </c>
    </row>
    <row r="2640" spans="1:21" x14ac:dyDescent="0.2">
      <c r="A2640" s="12">
        <v>10382</v>
      </c>
      <c r="B2640" s="13">
        <v>38400</v>
      </c>
      <c r="C2640" s="12">
        <v>124</v>
      </c>
      <c r="D2640" s="12" t="s">
        <v>113</v>
      </c>
      <c r="E2640" s="14">
        <v>37</v>
      </c>
      <c r="F2640" s="12">
        <v>145.04</v>
      </c>
      <c r="G2640" s="12">
        <v>151.08000000000001</v>
      </c>
      <c r="H2640" s="12">
        <v>89.14</v>
      </c>
      <c r="I2640" s="9">
        <v>4.1399999999999999E-2</v>
      </c>
      <c r="J2640" s="9">
        <v>0.62819999999999998</v>
      </c>
      <c r="K2640" s="10">
        <f>E2640*F2640</f>
        <v>5366.48</v>
      </c>
      <c r="L2640" s="11">
        <f>F2640-H2640</f>
        <v>55.899999999999991</v>
      </c>
      <c r="M2640" s="10">
        <f>L2640*E2640</f>
        <v>2068.2999999999997</v>
      </c>
      <c r="N2640" s="6">
        <v>2005</v>
      </c>
      <c r="O2640" s="7">
        <v>1</v>
      </c>
      <c r="P2640" s="6">
        <v>2</v>
      </c>
      <c r="Q2640" s="6">
        <v>5</v>
      </c>
      <c r="R2640" s="6">
        <v>17</v>
      </c>
      <c r="S2640" s="8" t="s">
        <v>23</v>
      </c>
      <c r="T2640" s="8" t="s">
        <v>24</v>
      </c>
      <c r="U2640" s="8" t="s">
        <v>25</v>
      </c>
    </row>
    <row r="2641" spans="1:21" x14ac:dyDescent="0.2">
      <c r="A2641" s="12">
        <v>10382</v>
      </c>
      <c r="B2641" s="13">
        <v>38400</v>
      </c>
      <c r="C2641" s="12">
        <v>124</v>
      </c>
      <c r="D2641" s="12" t="s">
        <v>116</v>
      </c>
      <c r="E2641" s="14">
        <v>34</v>
      </c>
      <c r="F2641" s="12">
        <v>143.61000000000001</v>
      </c>
      <c r="G2641" s="12">
        <v>173.02</v>
      </c>
      <c r="H2641" s="12">
        <v>83.05</v>
      </c>
      <c r="I2641" s="9">
        <v>0.2019</v>
      </c>
      <c r="J2641" s="9">
        <v>0.73450000000000004</v>
      </c>
      <c r="K2641" s="10">
        <f>E2641*F2641</f>
        <v>4882.7400000000007</v>
      </c>
      <c r="L2641" s="11">
        <f>F2641-H2641</f>
        <v>60.560000000000016</v>
      </c>
      <c r="M2641" s="10">
        <f>L2641*E2641</f>
        <v>2059.0400000000004</v>
      </c>
      <c r="N2641" s="6">
        <v>2005</v>
      </c>
      <c r="O2641" s="7">
        <v>1</v>
      </c>
      <c r="P2641" s="6">
        <v>2</v>
      </c>
      <c r="Q2641" s="6">
        <v>5</v>
      </c>
      <c r="R2641" s="6">
        <v>17</v>
      </c>
      <c r="S2641" s="8" t="s">
        <v>23</v>
      </c>
      <c r="T2641" s="8" t="s">
        <v>24</v>
      </c>
      <c r="U2641" s="8" t="s">
        <v>25</v>
      </c>
    </row>
    <row r="2642" spans="1:21" x14ac:dyDescent="0.2">
      <c r="A2642" s="12">
        <v>10382</v>
      </c>
      <c r="B2642" s="13">
        <v>38400</v>
      </c>
      <c r="C2642" s="12">
        <v>124</v>
      </c>
      <c r="D2642" s="12" t="s">
        <v>118</v>
      </c>
      <c r="E2642" s="14">
        <v>32</v>
      </c>
      <c r="F2642" s="12">
        <v>103.1</v>
      </c>
      <c r="G2642" s="12">
        <v>118.5</v>
      </c>
      <c r="H2642" s="12">
        <v>55.7</v>
      </c>
      <c r="I2642" s="9">
        <v>0.14549999999999999</v>
      </c>
      <c r="J2642" s="9">
        <v>0.84379999999999999</v>
      </c>
      <c r="K2642" s="10">
        <f>E2642*F2642</f>
        <v>3299.2</v>
      </c>
      <c r="L2642" s="11">
        <f>F2642-H2642</f>
        <v>47.399999999999991</v>
      </c>
      <c r="M2642" s="10">
        <f>L2642*E2642</f>
        <v>1516.7999999999997</v>
      </c>
      <c r="N2642" s="6">
        <v>2005</v>
      </c>
      <c r="O2642" s="7">
        <v>1</v>
      </c>
      <c r="P2642" s="6">
        <v>2</v>
      </c>
      <c r="Q2642" s="6">
        <v>5</v>
      </c>
      <c r="R2642" s="6">
        <v>17</v>
      </c>
      <c r="S2642" s="8" t="s">
        <v>23</v>
      </c>
      <c r="T2642" s="8" t="s">
        <v>24</v>
      </c>
      <c r="U2642" s="8" t="s">
        <v>25</v>
      </c>
    </row>
    <row r="2643" spans="1:21" x14ac:dyDescent="0.2">
      <c r="A2643" s="12">
        <v>10382</v>
      </c>
      <c r="B2643" s="13">
        <v>38400</v>
      </c>
      <c r="C2643" s="12">
        <v>124</v>
      </c>
      <c r="D2643" s="12" t="s">
        <v>137</v>
      </c>
      <c r="E2643" s="14">
        <v>25</v>
      </c>
      <c r="F2643" s="12">
        <v>160.46</v>
      </c>
      <c r="G2643" s="12">
        <v>163.72999999999999</v>
      </c>
      <c r="H2643" s="12">
        <v>101.51</v>
      </c>
      <c r="I2643" s="9">
        <v>1.8700000000000001E-2</v>
      </c>
      <c r="J2643" s="9">
        <v>0.58120000000000005</v>
      </c>
      <c r="K2643" s="10">
        <f>E2643*F2643</f>
        <v>4011.5</v>
      </c>
      <c r="L2643" s="11">
        <f>F2643-H2643</f>
        <v>58.95</v>
      </c>
      <c r="M2643" s="10">
        <f>L2643*E2643</f>
        <v>1473.75</v>
      </c>
      <c r="N2643" s="6">
        <v>2005</v>
      </c>
      <c r="O2643" s="7">
        <v>1</v>
      </c>
      <c r="P2643" s="6">
        <v>2</v>
      </c>
      <c r="Q2643" s="6">
        <v>5</v>
      </c>
      <c r="R2643" s="6">
        <v>17</v>
      </c>
      <c r="S2643" s="8" t="s">
        <v>23</v>
      </c>
      <c r="T2643" s="8" t="s">
        <v>24</v>
      </c>
      <c r="U2643" s="8" t="s">
        <v>25</v>
      </c>
    </row>
    <row r="2644" spans="1:21" x14ac:dyDescent="0.2">
      <c r="A2644" s="12">
        <v>10382</v>
      </c>
      <c r="B2644" s="13">
        <v>38400</v>
      </c>
      <c r="C2644" s="12">
        <v>124</v>
      </c>
      <c r="D2644" s="12" t="s">
        <v>157</v>
      </c>
      <c r="E2644" s="14">
        <v>50</v>
      </c>
      <c r="F2644" s="12">
        <v>84.33</v>
      </c>
      <c r="G2644" s="12">
        <v>99.21</v>
      </c>
      <c r="H2644" s="12">
        <v>57.54</v>
      </c>
      <c r="I2644" s="9">
        <v>0.1779</v>
      </c>
      <c r="J2644" s="9">
        <v>0.46920000000000001</v>
      </c>
      <c r="K2644" s="10">
        <f>E2644*F2644</f>
        <v>4216.5</v>
      </c>
      <c r="L2644" s="11">
        <f>F2644-H2644</f>
        <v>26.79</v>
      </c>
      <c r="M2644" s="10">
        <f>L2644*E2644</f>
        <v>1339.5</v>
      </c>
      <c r="N2644" s="6">
        <v>2005</v>
      </c>
      <c r="O2644" s="7">
        <v>1</v>
      </c>
      <c r="P2644" s="6">
        <v>2</v>
      </c>
      <c r="Q2644" s="6">
        <v>5</v>
      </c>
      <c r="R2644" s="6">
        <v>17</v>
      </c>
      <c r="S2644" s="8" t="s">
        <v>23</v>
      </c>
      <c r="T2644" s="8" t="s">
        <v>24</v>
      </c>
      <c r="U2644" s="8" t="s">
        <v>25</v>
      </c>
    </row>
    <row r="2645" spans="1:21" x14ac:dyDescent="0.2">
      <c r="A2645" s="12">
        <v>10382</v>
      </c>
      <c r="B2645" s="13">
        <v>38400</v>
      </c>
      <c r="C2645" s="12">
        <v>124</v>
      </c>
      <c r="D2645" s="12" t="s">
        <v>165</v>
      </c>
      <c r="E2645" s="14">
        <v>39</v>
      </c>
      <c r="F2645" s="12">
        <v>115.03</v>
      </c>
      <c r="G2645" s="12">
        <v>121.08</v>
      </c>
      <c r="H2645" s="12">
        <v>84.76</v>
      </c>
      <c r="I2645" s="9">
        <v>5.2200000000000003E-2</v>
      </c>
      <c r="J2645" s="9">
        <v>0.35389999999999999</v>
      </c>
      <c r="K2645" s="10">
        <f>E2645*F2645</f>
        <v>4486.17</v>
      </c>
      <c r="L2645" s="11">
        <f>F2645-H2645</f>
        <v>30.269999999999996</v>
      </c>
      <c r="M2645" s="10">
        <f>L2645*E2645</f>
        <v>1180.5299999999997</v>
      </c>
      <c r="N2645" s="6">
        <v>2005</v>
      </c>
      <c r="O2645" s="7">
        <v>1</v>
      </c>
      <c r="P2645" s="6">
        <v>2</v>
      </c>
      <c r="Q2645" s="6">
        <v>5</v>
      </c>
      <c r="R2645" s="6">
        <v>17</v>
      </c>
      <c r="S2645" s="8" t="s">
        <v>23</v>
      </c>
      <c r="T2645" s="8" t="s">
        <v>24</v>
      </c>
      <c r="U2645" s="8" t="s">
        <v>25</v>
      </c>
    </row>
    <row r="2646" spans="1:21" x14ac:dyDescent="0.2">
      <c r="A2646" s="12">
        <v>10382</v>
      </c>
      <c r="B2646" s="13">
        <v>38400</v>
      </c>
      <c r="C2646" s="12">
        <v>124</v>
      </c>
      <c r="D2646" s="12" t="s">
        <v>166</v>
      </c>
      <c r="E2646" s="14">
        <v>39</v>
      </c>
      <c r="F2646" s="12">
        <v>46.29</v>
      </c>
      <c r="G2646" s="12">
        <v>50.31</v>
      </c>
      <c r="H2646" s="12">
        <v>23.14</v>
      </c>
      <c r="I2646" s="9">
        <v>8.6400000000000005E-2</v>
      </c>
      <c r="J2646" s="9">
        <v>0.99390000000000001</v>
      </c>
      <c r="K2646" s="10">
        <f>E2646*F2646</f>
        <v>1805.31</v>
      </c>
      <c r="L2646" s="11">
        <f>F2646-H2646</f>
        <v>23.15</v>
      </c>
      <c r="M2646" s="10">
        <f>L2646*E2646</f>
        <v>902.84999999999991</v>
      </c>
      <c r="N2646" s="6">
        <v>2005</v>
      </c>
      <c r="O2646" s="7">
        <v>1</v>
      </c>
      <c r="P2646" s="6">
        <v>2</v>
      </c>
      <c r="Q2646" s="6">
        <v>5</v>
      </c>
      <c r="R2646" s="6">
        <v>17</v>
      </c>
      <c r="S2646" s="8" t="s">
        <v>23</v>
      </c>
      <c r="T2646" s="8" t="s">
        <v>24</v>
      </c>
      <c r="U2646" s="8" t="s">
        <v>25</v>
      </c>
    </row>
    <row r="2647" spans="1:21" x14ac:dyDescent="0.2">
      <c r="A2647" s="12">
        <v>10382</v>
      </c>
      <c r="B2647" s="13">
        <v>38400</v>
      </c>
      <c r="C2647" s="12">
        <v>124</v>
      </c>
      <c r="D2647" s="12" t="s">
        <v>178</v>
      </c>
      <c r="E2647" s="14">
        <v>20</v>
      </c>
      <c r="F2647" s="12">
        <v>120.12</v>
      </c>
      <c r="G2647" s="12">
        <v>127.79</v>
      </c>
      <c r="H2647" s="12">
        <v>61.34</v>
      </c>
      <c r="I2647" s="9">
        <v>6.6600000000000006E-2</v>
      </c>
      <c r="J2647" s="9">
        <v>0.96189999999999998</v>
      </c>
      <c r="K2647" s="10">
        <f>E2647*F2647</f>
        <v>2402.4</v>
      </c>
      <c r="L2647" s="11">
        <f>F2647-H2647</f>
        <v>58.78</v>
      </c>
      <c r="M2647" s="10">
        <f>L2647*E2647</f>
        <v>1175.5999999999999</v>
      </c>
      <c r="N2647" s="6">
        <v>2005</v>
      </c>
      <c r="O2647" s="7">
        <v>1</v>
      </c>
      <c r="P2647" s="6">
        <v>2</v>
      </c>
      <c r="Q2647" s="6">
        <v>5</v>
      </c>
      <c r="R2647" s="6">
        <v>17</v>
      </c>
      <c r="S2647" s="8" t="s">
        <v>23</v>
      </c>
      <c r="T2647" s="8" t="s">
        <v>24</v>
      </c>
      <c r="U2647" s="8" t="s">
        <v>25</v>
      </c>
    </row>
    <row r="2648" spans="1:21" x14ac:dyDescent="0.2">
      <c r="A2648" s="12">
        <v>10382</v>
      </c>
      <c r="B2648" s="13">
        <v>38400</v>
      </c>
      <c r="C2648" s="12">
        <v>124</v>
      </c>
      <c r="D2648" s="12" t="s">
        <v>195</v>
      </c>
      <c r="E2648" s="14">
        <v>33</v>
      </c>
      <c r="F2648" s="12">
        <v>97.39</v>
      </c>
      <c r="G2648" s="12">
        <v>97.39</v>
      </c>
      <c r="H2648" s="12">
        <v>57.46</v>
      </c>
      <c r="I2648" s="9">
        <v>0</v>
      </c>
      <c r="J2648" s="9">
        <v>0.69610000000000005</v>
      </c>
      <c r="K2648" s="10">
        <f>E2648*F2648</f>
        <v>3213.87</v>
      </c>
      <c r="L2648" s="11">
        <f>F2648-H2648</f>
        <v>39.93</v>
      </c>
      <c r="M2648" s="10">
        <f>L2648*E2648</f>
        <v>1317.69</v>
      </c>
      <c r="N2648" s="6">
        <v>2005</v>
      </c>
      <c r="O2648" s="7">
        <v>1</v>
      </c>
      <c r="P2648" s="6">
        <v>2</v>
      </c>
      <c r="Q2648" s="6">
        <v>5</v>
      </c>
      <c r="R2648" s="6">
        <v>17</v>
      </c>
      <c r="S2648" s="8" t="s">
        <v>23</v>
      </c>
      <c r="T2648" s="8" t="s">
        <v>24</v>
      </c>
      <c r="U2648" s="8" t="s">
        <v>25</v>
      </c>
    </row>
    <row r="2649" spans="1:21" x14ac:dyDescent="0.2">
      <c r="A2649" s="12">
        <v>10382</v>
      </c>
      <c r="B2649" s="13">
        <v>38400</v>
      </c>
      <c r="C2649" s="12">
        <v>124</v>
      </c>
      <c r="D2649" s="12" t="s">
        <v>198</v>
      </c>
      <c r="E2649" s="14">
        <v>26</v>
      </c>
      <c r="F2649" s="12">
        <v>85.72</v>
      </c>
      <c r="G2649" s="12">
        <v>96.31</v>
      </c>
      <c r="H2649" s="12">
        <v>53.93</v>
      </c>
      <c r="I2649" s="9">
        <v>0.1283</v>
      </c>
      <c r="J2649" s="9">
        <v>0.59340000000000004</v>
      </c>
      <c r="K2649" s="10">
        <f>E2649*F2649</f>
        <v>2228.7199999999998</v>
      </c>
      <c r="L2649" s="11">
        <f>F2649-H2649</f>
        <v>31.79</v>
      </c>
      <c r="M2649" s="10">
        <f>L2649*E2649</f>
        <v>826.54</v>
      </c>
      <c r="N2649" s="6">
        <v>2005</v>
      </c>
      <c r="O2649" s="7">
        <v>1</v>
      </c>
      <c r="P2649" s="6">
        <v>2</v>
      </c>
      <c r="Q2649" s="6">
        <v>5</v>
      </c>
      <c r="R2649" s="6">
        <v>17</v>
      </c>
      <c r="S2649" s="8" t="s">
        <v>23</v>
      </c>
      <c r="T2649" s="8" t="s">
        <v>24</v>
      </c>
      <c r="U2649" s="8" t="s">
        <v>25</v>
      </c>
    </row>
    <row r="2650" spans="1:21" x14ac:dyDescent="0.2">
      <c r="A2650" s="12">
        <v>10382</v>
      </c>
      <c r="B2650" s="13">
        <v>38400</v>
      </c>
      <c r="C2650" s="12">
        <v>124</v>
      </c>
      <c r="D2650" s="12" t="s">
        <v>203</v>
      </c>
      <c r="E2650" s="14">
        <v>48</v>
      </c>
      <c r="F2650" s="12">
        <v>57.53</v>
      </c>
      <c r="G2650" s="12">
        <v>64.64</v>
      </c>
      <c r="H2650" s="12">
        <v>33.61</v>
      </c>
      <c r="I2650" s="9">
        <v>0.1217</v>
      </c>
      <c r="J2650" s="9">
        <v>0.71409999999999996</v>
      </c>
      <c r="K2650" s="10">
        <f>E2650*F2650</f>
        <v>2761.44</v>
      </c>
      <c r="L2650" s="11">
        <f>F2650-H2650</f>
        <v>23.92</v>
      </c>
      <c r="M2650" s="10">
        <f>L2650*E2650</f>
        <v>1148.1600000000001</v>
      </c>
      <c r="N2650" s="6">
        <v>2005</v>
      </c>
      <c r="O2650" s="7">
        <v>1</v>
      </c>
      <c r="P2650" s="6">
        <v>2</v>
      </c>
      <c r="Q2650" s="6">
        <v>5</v>
      </c>
      <c r="R2650" s="6">
        <v>17</v>
      </c>
      <c r="S2650" s="8" t="s">
        <v>23</v>
      </c>
      <c r="T2650" s="8" t="s">
        <v>24</v>
      </c>
      <c r="U2650" s="8" t="s">
        <v>25</v>
      </c>
    </row>
    <row r="2651" spans="1:21" x14ac:dyDescent="0.2">
      <c r="A2651" s="12">
        <v>10382</v>
      </c>
      <c r="B2651" s="13">
        <v>38400</v>
      </c>
      <c r="C2651" s="12">
        <v>124</v>
      </c>
      <c r="D2651" s="12" t="s">
        <v>216</v>
      </c>
      <c r="E2651" s="14">
        <v>34</v>
      </c>
      <c r="F2651" s="12">
        <v>101.15</v>
      </c>
      <c r="G2651" s="12">
        <v>101.15</v>
      </c>
      <c r="H2651" s="12">
        <v>46.53</v>
      </c>
      <c r="I2651" s="9">
        <v>0</v>
      </c>
      <c r="J2651" s="9">
        <v>1.1819999999999999</v>
      </c>
      <c r="K2651" s="10">
        <f>E2651*F2651</f>
        <v>3439.1000000000004</v>
      </c>
      <c r="L2651" s="11">
        <f>F2651-H2651</f>
        <v>54.620000000000005</v>
      </c>
      <c r="M2651" s="10">
        <f>L2651*E2651</f>
        <v>1857.0800000000002</v>
      </c>
      <c r="N2651" s="6">
        <v>2005</v>
      </c>
      <c r="O2651" s="7">
        <v>1</v>
      </c>
      <c r="P2651" s="6">
        <v>2</v>
      </c>
      <c r="Q2651" s="6">
        <v>5</v>
      </c>
      <c r="R2651" s="6">
        <v>17</v>
      </c>
      <c r="S2651" s="8" t="s">
        <v>23</v>
      </c>
      <c r="T2651" s="8" t="s">
        <v>24</v>
      </c>
      <c r="U2651" s="8" t="s">
        <v>25</v>
      </c>
    </row>
    <row r="2652" spans="1:21" x14ac:dyDescent="0.2">
      <c r="A2652" s="12">
        <v>10383</v>
      </c>
      <c r="B2652" s="13">
        <v>38405</v>
      </c>
      <c r="C2652" s="12">
        <v>141</v>
      </c>
      <c r="D2652" s="12" t="s">
        <v>139</v>
      </c>
      <c r="E2652" s="14">
        <v>27</v>
      </c>
      <c r="F2652" s="12">
        <v>119.05</v>
      </c>
      <c r="G2652" s="12">
        <v>122.73</v>
      </c>
      <c r="H2652" s="12">
        <v>74.86</v>
      </c>
      <c r="I2652" s="9">
        <v>3.3599999999999998E-2</v>
      </c>
      <c r="J2652" s="9">
        <v>0.58779999999999999</v>
      </c>
      <c r="K2652" s="10">
        <f>E2652*F2652</f>
        <v>3214.35</v>
      </c>
      <c r="L2652" s="11">
        <f>F2652-H2652</f>
        <v>44.19</v>
      </c>
      <c r="M2652" s="10">
        <f>L2652*E2652</f>
        <v>1193.1299999999999</v>
      </c>
      <c r="N2652" s="6">
        <v>2005</v>
      </c>
      <c r="O2652" s="7">
        <v>1</v>
      </c>
      <c r="P2652" s="6">
        <v>2</v>
      </c>
      <c r="Q2652" s="6">
        <v>3</v>
      </c>
      <c r="R2652" s="6">
        <v>22</v>
      </c>
      <c r="S2652" s="8" t="s">
        <v>40</v>
      </c>
      <c r="T2652" s="8" t="s">
        <v>41</v>
      </c>
      <c r="U2652" s="8" t="s">
        <v>29</v>
      </c>
    </row>
    <row r="2653" spans="1:21" x14ac:dyDescent="0.2">
      <c r="A2653" s="12">
        <v>10383</v>
      </c>
      <c r="B2653" s="13">
        <v>38405</v>
      </c>
      <c r="C2653" s="12">
        <v>141</v>
      </c>
      <c r="D2653" s="12" t="s">
        <v>153</v>
      </c>
      <c r="E2653" s="14">
        <v>24</v>
      </c>
      <c r="F2653" s="12">
        <v>125.66</v>
      </c>
      <c r="G2653" s="12">
        <v>136.59</v>
      </c>
      <c r="H2653" s="12">
        <v>68.3</v>
      </c>
      <c r="I2653" s="9">
        <v>8.7499999999999994E-2</v>
      </c>
      <c r="J2653" s="9">
        <v>0.83460000000000001</v>
      </c>
      <c r="K2653" s="10">
        <f>E2653*F2653</f>
        <v>3015.84</v>
      </c>
      <c r="L2653" s="11">
        <f>F2653-H2653</f>
        <v>57.36</v>
      </c>
      <c r="M2653" s="10">
        <f>L2653*E2653</f>
        <v>1376.6399999999999</v>
      </c>
      <c r="N2653" s="6">
        <v>2005</v>
      </c>
      <c r="O2653" s="7">
        <v>1</v>
      </c>
      <c r="P2653" s="6">
        <v>2</v>
      </c>
      <c r="Q2653" s="6">
        <v>3</v>
      </c>
      <c r="R2653" s="6">
        <v>22</v>
      </c>
      <c r="S2653" s="8" t="s">
        <v>40</v>
      </c>
      <c r="T2653" s="8" t="s">
        <v>41</v>
      </c>
      <c r="U2653" s="8" t="s">
        <v>29</v>
      </c>
    </row>
    <row r="2654" spans="1:21" x14ac:dyDescent="0.2">
      <c r="A2654" s="12">
        <v>10383</v>
      </c>
      <c r="B2654" s="13">
        <v>38405</v>
      </c>
      <c r="C2654" s="12">
        <v>141</v>
      </c>
      <c r="D2654" s="12" t="s">
        <v>154</v>
      </c>
      <c r="E2654" s="14">
        <v>47</v>
      </c>
      <c r="F2654" s="12">
        <v>155.79</v>
      </c>
      <c r="G2654" s="12">
        <v>169.34</v>
      </c>
      <c r="H2654" s="12">
        <v>77.900000000000006</v>
      </c>
      <c r="I2654" s="9">
        <v>8.9899999999999994E-2</v>
      </c>
      <c r="J2654" s="9">
        <v>1.0013000000000001</v>
      </c>
      <c r="K2654" s="10">
        <f>E2654*F2654</f>
        <v>7322.1299999999992</v>
      </c>
      <c r="L2654" s="11">
        <f>F2654-H2654</f>
        <v>77.889999999999986</v>
      </c>
      <c r="M2654" s="10">
        <f>L2654*E2654</f>
        <v>3660.8299999999995</v>
      </c>
      <c r="N2654" s="6">
        <v>2005</v>
      </c>
      <c r="O2654" s="7">
        <v>1</v>
      </c>
      <c r="P2654" s="6">
        <v>2</v>
      </c>
      <c r="Q2654" s="6">
        <v>3</v>
      </c>
      <c r="R2654" s="6">
        <v>22</v>
      </c>
      <c r="S2654" s="8" t="s">
        <v>40</v>
      </c>
      <c r="T2654" s="8" t="s">
        <v>41</v>
      </c>
      <c r="U2654" s="8" t="s">
        <v>29</v>
      </c>
    </row>
    <row r="2655" spans="1:21" x14ac:dyDescent="0.2">
      <c r="A2655" s="12">
        <v>10383</v>
      </c>
      <c r="B2655" s="13">
        <v>38405</v>
      </c>
      <c r="C2655" s="12">
        <v>141</v>
      </c>
      <c r="D2655" s="12" t="s">
        <v>155</v>
      </c>
      <c r="E2655" s="14">
        <v>26</v>
      </c>
      <c r="F2655" s="12">
        <v>83.7</v>
      </c>
      <c r="G2655" s="12">
        <v>100.84</v>
      </c>
      <c r="H2655" s="12">
        <v>67.56</v>
      </c>
      <c r="I2655" s="9">
        <v>0.2031</v>
      </c>
      <c r="J2655" s="9">
        <v>0.23680000000000001</v>
      </c>
      <c r="K2655" s="10">
        <f>E2655*F2655</f>
        <v>2176.2000000000003</v>
      </c>
      <c r="L2655" s="11">
        <f>F2655-H2655</f>
        <v>16.14</v>
      </c>
      <c r="M2655" s="10">
        <f>L2655*E2655</f>
        <v>419.64</v>
      </c>
      <c r="N2655" s="6">
        <v>2005</v>
      </c>
      <c r="O2655" s="7">
        <v>1</v>
      </c>
      <c r="P2655" s="6">
        <v>2</v>
      </c>
      <c r="Q2655" s="6">
        <v>3</v>
      </c>
      <c r="R2655" s="6">
        <v>22</v>
      </c>
      <c r="S2655" s="8" t="s">
        <v>40</v>
      </c>
      <c r="T2655" s="8" t="s">
        <v>41</v>
      </c>
      <c r="U2655" s="8" t="s">
        <v>29</v>
      </c>
    </row>
    <row r="2656" spans="1:21" x14ac:dyDescent="0.2">
      <c r="A2656" s="12">
        <v>10383</v>
      </c>
      <c r="B2656" s="13">
        <v>38405</v>
      </c>
      <c r="C2656" s="12">
        <v>141</v>
      </c>
      <c r="D2656" s="12" t="s">
        <v>162</v>
      </c>
      <c r="E2656" s="14">
        <v>38</v>
      </c>
      <c r="F2656" s="12">
        <v>137.88</v>
      </c>
      <c r="G2656" s="12">
        <v>143.62</v>
      </c>
      <c r="H2656" s="12">
        <v>91.92</v>
      </c>
      <c r="I2656" s="9">
        <v>4.3499999999999997E-2</v>
      </c>
      <c r="J2656" s="9">
        <v>0.50039999999999996</v>
      </c>
      <c r="K2656" s="10">
        <f>E2656*F2656</f>
        <v>5239.4399999999996</v>
      </c>
      <c r="L2656" s="11">
        <f>F2656-H2656</f>
        <v>45.959999999999994</v>
      </c>
      <c r="M2656" s="10">
        <f>L2656*E2656</f>
        <v>1746.4799999999998</v>
      </c>
      <c r="N2656" s="6">
        <v>2005</v>
      </c>
      <c r="O2656" s="7">
        <v>1</v>
      </c>
      <c r="P2656" s="6">
        <v>2</v>
      </c>
      <c r="Q2656" s="6">
        <v>3</v>
      </c>
      <c r="R2656" s="6">
        <v>22</v>
      </c>
      <c r="S2656" s="8" t="s">
        <v>40</v>
      </c>
      <c r="T2656" s="8" t="s">
        <v>41</v>
      </c>
      <c r="U2656" s="8" t="s">
        <v>29</v>
      </c>
    </row>
    <row r="2657" spans="1:21" x14ac:dyDescent="0.2">
      <c r="A2657" s="12">
        <v>10383</v>
      </c>
      <c r="B2657" s="13">
        <v>38405</v>
      </c>
      <c r="C2657" s="12">
        <v>141</v>
      </c>
      <c r="D2657" s="12" t="s">
        <v>164</v>
      </c>
      <c r="E2657" s="14">
        <v>28</v>
      </c>
      <c r="F2657" s="12">
        <v>77.239999999999995</v>
      </c>
      <c r="G2657" s="12">
        <v>87.77</v>
      </c>
      <c r="H2657" s="12">
        <v>52.66</v>
      </c>
      <c r="I2657" s="9">
        <v>0.1424</v>
      </c>
      <c r="J2657" s="9">
        <v>0.47470000000000001</v>
      </c>
      <c r="K2657" s="10">
        <f>E2657*F2657</f>
        <v>2162.7199999999998</v>
      </c>
      <c r="L2657" s="11">
        <f>F2657-H2657</f>
        <v>24.58</v>
      </c>
      <c r="M2657" s="10">
        <f>L2657*E2657</f>
        <v>688.24</v>
      </c>
      <c r="N2657" s="6">
        <v>2005</v>
      </c>
      <c r="O2657" s="7">
        <v>1</v>
      </c>
      <c r="P2657" s="6">
        <v>2</v>
      </c>
      <c r="Q2657" s="6">
        <v>3</v>
      </c>
      <c r="R2657" s="6">
        <v>22</v>
      </c>
      <c r="S2657" s="8" t="s">
        <v>40</v>
      </c>
      <c r="T2657" s="8" t="s">
        <v>41</v>
      </c>
      <c r="U2657" s="8" t="s">
        <v>29</v>
      </c>
    </row>
    <row r="2658" spans="1:21" x14ac:dyDescent="0.2">
      <c r="A2658" s="12">
        <v>10383</v>
      </c>
      <c r="B2658" s="13">
        <v>38405</v>
      </c>
      <c r="C2658" s="12">
        <v>141</v>
      </c>
      <c r="D2658" s="12" t="s">
        <v>170</v>
      </c>
      <c r="E2658" s="14">
        <v>22</v>
      </c>
      <c r="F2658" s="12">
        <v>52.6</v>
      </c>
      <c r="G2658" s="12">
        <v>57.8</v>
      </c>
      <c r="H2658" s="12">
        <v>32.369999999999997</v>
      </c>
      <c r="I2658" s="9">
        <v>9.5100000000000004E-2</v>
      </c>
      <c r="J2658" s="9">
        <v>0.6179</v>
      </c>
      <c r="K2658" s="10">
        <f>E2658*F2658</f>
        <v>1157.2</v>
      </c>
      <c r="L2658" s="11">
        <f>F2658-H2658</f>
        <v>20.230000000000004</v>
      </c>
      <c r="M2658" s="10">
        <f>L2658*E2658</f>
        <v>445.06000000000006</v>
      </c>
      <c r="N2658" s="6">
        <v>2005</v>
      </c>
      <c r="O2658" s="7">
        <v>1</v>
      </c>
      <c r="P2658" s="6">
        <v>2</v>
      </c>
      <c r="Q2658" s="6">
        <v>3</v>
      </c>
      <c r="R2658" s="6">
        <v>22</v>
      </c>
      <c r="S2658" s="8" t="s">
        <v>40</v>
      </c>
      <c r="T2658" s="8" t="s">
        <v>41</v>
      </c>
      <c r="U2658" s="8" t="s">
        <v>29</v>
      </c>
    </row>
    <row r="2659" spans="1:21" x14ac:dyDescent="0.2">
      <c r="A2659" s="12">
        <v>10383</v>
      </c>
      <c r="B2659" s="13">
        <v>38405</v>
      </c>
      <c r="C2659" s="12">
        <v>141</v>
      </c>
      <c r="D2659" s="12" t="s">
        <v>181</v>
      </c>
      <c r="E2659" s="14">
        <v>40</v>
      </c>
      <c r="F2659" s="12">
        <v>33.24</v>
      </c>
      <c r="G2659" s="12">
        <v>35.36</v>
      </c>
      <c r="H2659" s="12">
        <v>15.91</v>
      </c>
      <c r="I2659" s="9">
        <v>6.0199999999999997E-2</v>
      </c>
      <c r="J2659" s="9">
        <v>1.0685</v>
      </c>
      <c r="K2659" s="10">
        <f>E2659*F2659</f>
        <v>1329.6000000000001</v>
      </c>
      <c r="L2659" s="11">
        <f>F2659-H2659</f>
        <v>17.330000000000002</v>
      </c>
      <c r="M2659" s="10">
        <f>L2659*E2659</f>
        <v>693.2</v>
      </c>
      <c r="N2659" s="6">
        <v>2005</v>
      </c>
      <c r="O2659" s="7">
        <v>1</v>
      </c>
      <c r="P2659" s="6">
        <v>2</v>
      </c>
      <c r="Q2659" s="6">
        <v>3</v>
      </c>
      <c r="R2659" s="6">
        <v>22</v>
      </c>
      <c r="S2659" s="8" t="s">
        <v>40</v>
      </c>
      <c r="T2659" s="8" t="s">
        <v>41</v>
      </c>
      <c r="U2659" s="8" t="s">
        <v>29</v>
      </c>
    </row>
    <row r="2660" spans="1:21" x14ac:dyDescent="0.2">
      <c r="A2660" s="12">
        <v>10383</v>
      </c>
      <c r="B2660" s="13">
        <v>38405</v>
      </c>
      <c r="C2660" s="12">
        <v>141</v>
      </c>
      <c r="D2660" s="12" t="s">
        <v>194</v>
      </c>
      <c r="E2660" s="14">
        <v>21</v>
      </c>
      <c r="F2660" s="12">
        <v>117.1</v>
      </c>
      <c r="G2660" s="12">
        <v>118.28</v>
      </c>
      <c r="H2660" s="12">
        <v>69.78</v>
      </c>
      <c r="I2660" s="9">
        <v>8.5000000000000006E-3</v>
      </c>
      <c r="J2660" s="9">
        <v>0.67349999999999999</v>
      </c>
      <c r="K2660" s="10">
        <f>E2660*F2660</f>
        <v>2459.1</v>
      </c>
      <c r="L2660" s="11">
        <f>F2660-H2660</f>
        <v>47.319999999999993</v>
      </c>
      <c r="M2660" s="10">
        <f>L2660*E2660</f>
        <v>993.7199999999998</v>
      </c>
      <c r="N2660" s="6">
        <v>2005</v>
      </c>
      <c r="O2660" s="7">
        <v>1</v>
      </c>
      <c r="P2660" s="6">
        <v>2</v>
      </c>
      <c r="Q2660" s="6">
        <v>3</v>
      </c>
      <c r="R2660" s="6">
        <v>22</v>
      </c>
      <c r="S2660" s="8" t="s">
        <v>40</v>
      </c>
      <c r="T2660" s="8" t="s">
        <v>41</v>
      </c>
      <c r="U2660" s="8" t="s">
        <v>29</v>
      </c>
    </row>
    <row r="2661" spans="1:21" x14ac:dyDescent="0.2">
      <c r="A2661" s="12">
        <v>10383</v>
      </c>
      <c r="B2661" s="13">
        <v>38405</v>
      </c>
      <c r="C2661" s="12">
        <v>141</v>
      </c>
      <c r="D2661" s="12" t="s">
        <v>201</v>
      </c>
      <c r="E2661" s="14">
        <v>32</v>
      </c>
      <c r="F2661" s="12">
        <v>53.57</v>
      </c>
      <c r="G2661" s="12">
        <v>54.11</v>
      </c>
      <c r="H2661" s="12">
        <v>25.98</v>
      </c>
      <c r="I2661" s="9">
        <v>1.8700000000000001E-2</v>
      </c>
      <c r="J2661" s="9">
        <v>1.0778000000000001</v>
      </c>
      <c r="K2661" s="10">
        <f>E2661*F2661</f>
        <v>1714.24</v>
      </c>
      <c r="L2661" s="11">
        <f>F2661-H2661</f>
        <v>27.59</v>
      </c>
      <c r="M2661" s="10">
        <f>L2661*E2661</f>
        <v>882.88</v>
      </c>
      <c r="N2661" s="6">
        <v>2005</v>
      </c>
      <c r="O2661" s="7">
        <v>1</v>
      </c>
      <c r="P2661" s="6">
        <v>2</v>
      </c>
      <c r="Q2661" s="6">
        <v>3</v>
      </c>
      <c r="R2661" s="6">
        <v>22</v>
      </c>
      <c r="S2661" s="8" t="s">
        <v>40</v>
      </c>
      <c r="T2661" s="8" t="s">
        <v>41</v>
      </c>
      <c r="U2661" s="8" t="s">
        <v>29</v>
      </c>
    </row>
    <row r="2662" spans="1:21" x14ac:dyDescent="0.2">
      <c r="A2662" s="12">
        <v>10383</v>
      </c>
      <c r="B2662" s="13">
        <v>38405</v>
      </c>
      <c r="C2662" s="12">
        <v>141</v>
      </c>
      <c r="D2662" s="12" t="s">
        <v>202</v>
      </c>
      <c r="E2662" s="14">
        <v>44</v>
      </c>
      <c r="F2662" s="12">
        <v>55.93</v>
      </c>
      <c r="G2662" s="12">
        <v>62.14</v>
      </c>
      <c r="H2662" s="12">
        <v>26.72</v>
      </c>
      <c r="I2662" s="9">
        <v>0.10730000000000001</v>
      </c>
      <c r="J2662" s="9">
        <v>1.0852999999999999</v>
      </c>
      <c r="K2662" s="10">
        <f>E2662*F2662</f>
        <v>2460.92</v>
      </c>
      <c r="L2662" s="11">
        <f>F2662-H2662</f>
        <v>29.21</v>
      </c>
      <c r="M2662" s="10">
        <f>L2662*E2662</f>
        <v>1285.24</v>
      </c>
      <c r="N2662" s="6">
        <v>2005</v>
      </c>
      <c r="O2662" s="7">
        <v>1</v>
      </c>
      <c r="P2662" s="6">
        <v>2</v>
      </c>
      <c r="Q2662" s="6">
        <v>3</v>
      </c>
      <c r="R2662" s="6">
        <v>22</v>
      </c>
      <c r="S2662" s="8" t="s">
        <v>40</v>
      </c>
      <c r="T2662" s="8" t="s">
        <v>41</v>
      </c>
      <c r="U2662" s="8" t="s">
        <v>29</v>
      </c>
    </row>
    <row r="2663" spans="1:21" x14ac:dyDescent="0.2">
      <c r="A2663" s="12">
        <v>10383</v>
      </c>
      <c r="B2663" s="13">
        <v>38405</v>
      </c>
      <c r="C2663" s="12">
        <v>141</v>
      </c>
      <c r="D2663" s="12" t="s">
        <v>207</v>
      </c>
      <c r="E2663" s="14">
        <v>29</v>
      </c>
      <c r="F2663" s="12">
        <v>94.92</v>
      </c>
      <c r="G2663" s="12">
        <v>115.75</v>
      </c>
      <c r="H2663" s="12">
        <v>68.290000000000006</v>
      </c>
      <c r="I2663" s="9">
        <v>0.22120000000000001</v>
      </c>
      <c r="J2663" s="9">
        <v>0.39539999999999997</v>
      </c>
      <c r="K2663" s="10">
        <f>E2663*F2663</f>
        <v>2752.68</v>
      </c>
      <c r="L2663" s="11">
        <f>F2663-H2663</f>
        <v>26.629999999999995</v>
      </c>
      <c r="M2663" s="10">
        <f>L2663*E2663</f>
        <v>772.26999999999987</v>
      </c>
      <c r="N2663" s="6">
        <v>2005</v>
      </c>
      <c r="O2663" s="7">
        <v>1</v>
      </c>
      <c r="P2663" s="6">
        <v>2</v>
      </c>
      <c r="Q2663" s="6">
        <v>3</v>
      </c>
      <c r="R2663" s="6">
        <v>22</v>
      </c>
      <c r="S2663" s="8" t="s">
        <v>40</v>
      </c>
      <c r="T2663" s="8" t="s">
        <v>41</v>
      </c>
      <c r="U2663" s="8" t="s">
        <v>29</v>
      </c>
    </row>
    <row r="2664" spans="1:21" x14ac:dyDescent="0.2">
      <c r="A2664" s="12">
        <v>10383</v>
      </c>
      <c r="B2664" s="13">
        <v>38405</v>
      </c>
      <c r="C2664" s="12">
        <v>141</v>
      </c>
      <c r="D2664" s="12" t="s">
        <v>208</v>
      </c>
      <c r="E2664" s="14">
        <v>38</v>
      </c>
      <c r="F2664" s="12">
        <v>48.62</v>
      </c>
      <c r="G2664" s="12">
        <v>58.58</v>
      </c>
      <c r="H2664" s="12">
        <v>37.49</v>
      </c>
      <c r="I2664" s="9">
        <v>0.20569999999999999</v>
      </c>
      <c r="J2664" s="9">
        <v>0.29339999999999999</v>
      </c>
      <c r="K2664" s="10">
        <f>E2664*F2664</f>
        <v>1847.56</v>
      </c>
      <c r="L2664" s="11">
        <f>F2664-H2664</f>
        <v>11.129999999999995</v>
      </c>
      <c r="M2664" s="10">
        <f>L2664*E2664</f>
        <v>422.93999999999983</v>
      </c>
      <c r="N2664" s="6">
        <v>2005</v>
      </c>
      <c r="O2664" s="7">
        <v>1</v>
      </c>
      <c r="P2664" s="6">
        <v>2</v>
      </c>
      <c r="Q2664" s="6">
        <v>3</v>
      </c>
      <c r="R2664" s="6">
        <v>22</v>
      </c>
      <c r="S2664" s="8" t="s">
        <v>40</v>
      </c>
      <c r="T2664" s="8" t="s">
        <v>41</v>
      </c>
      <c r="U2664" s="8" t="s">
        <v>29</v>
      </c>
    </row>
    <row r="2665" spans="1:21" x14ac:dyDescent="0.2">
      <c r="A2665" s="12">
        <v>10384</v>
      </c>
      <c r="B2665" s="13">
        <v>38406</v>
      </c>
      <c r="C2665" s="12">
        <v>321</v>
      </c>
      <c r="D2665" s="12" t="s">
        <v>78</v>
      </c>
      <c r="E2665" s="14">
        <v>34</v>
      </c>
      <c r="F2665" s="12">
        <v>129.19999999999999</v>
      </c>
      <c r="G2665" s="12">
        <v>136</v>
      </c>
      <c r="H2665" s="12">
        <v>85.68</v>
      </c>
      <c r="I2665" s="9">
        <v>5.4199999999999998E-2</v>
      </c>
      <c r="J2665" s="9">
        <v>0.51349999999999996</v>
      </c>
      <c r="K2665" s="10">
        <f>E2665*F2665</f>
        <v>4392.7999999999993</v>
      </c>
      <c r="L2665" s="11">
        <f>F2665-H2665</f>
        <v>43.519999999999982</v>
      </c>
      <c r="M2665" s="10">
        <f>L2665*E2665</f>
        <v>1479.6799999999994</v>
      </c>
      <c r="N2665" s="6">
        <v>2005</v>
      </c>
      <c r="O2665" s="7">
        <v>1</v>
      </c>
      <c r="P2665" s="6">
        <v>2</v>
      </c>
      <c r="Q2665" s="6">
        <v>4</v>
      </c>
      <c r="R2665" s="6">
        <v>23</v>
      </c>
      <c r="S2665" s="8" t="s">
        <v>33</v>
      </c>
      <c r="T2665" s="8" t="s">
        <v>24</v>
      </c>
      <c r="U2665" s="8" t="s">
        <v>25</v>
      </c>
    </row>
    <row r="2666" spans="1:21" x14ac:dyDescent="0.2">
      <c r="A2666" s="12">
        <v>10384</v>
      </c>
      <c r="B2666" s="13">
        <v>38406</v>
      </c>
      <c r="C2666" s="12">
        <v>321</v>
      </c>
      <c r="D2666" s="12" t="s">
        <v>176</v>
      </c>
      <c r="E2666" s="14">
        <v>28</v>
      </c>
      <c r="F2666" s="12">
        <v>114.29</v>
      </c>
      <c r="G2666" s="12">
        <v>122.89</v>
      </c>
      <c r="H2666" s="12">
        <v>82.34</v>
      </c>
      <c r="I2666" s="9">
        <v>7.8700000000000006E-2</v>
      </c>
      <c r="J2666" s="9">
        <v>0.3886</v>
      </c>
      <c r="K2666" s="10">
        <f>E2666*F2666</f>
        <v>3200.1200000000003</v>
      </c>
      <c r="L2666" s="11">
        <f>F2666-H2666</f>
        <v>31.950000000000003</v>
      </c>
      <c r="M2666" s="10">
        <f>L2666*E2666</f>
        <v>894.60000000000014</v>
      </c>
      <c r="N2666" s="6">
        <v>2005</v>
      </c>
      <c r="O2666" s="7">
        <v>1</v>
      </c>
      <c r="P2666" s="6">
        <v>2</v>
      </c>
      <c r="Q2666" s="6">
        <v>4</v>
      </c>
      <c r="R2666" s="6">
        <v>23</v>
      </c>
      <c r="S2666" s="8" t="s">
        <v>33</v>
      </c>
      <c r="T2666" s="8" t="s">
        <v>24</v>
      </c>
      <c r="U2666" s="8" t="s">
        <v>25</v>
      </c>
    </row>
    <row r="2667" spans="1:21" x14ac:dyDescent="0.2">
      <c r="A2667" s="12">
        <v>10384</v>
      </c>
      <c r="B2667" s="13">
        <v>38406</v>
      </c>
      <c r="C2667" s="12">
        <v>321</v>
      </c>
      <c r="D2667" s="12" t="s">
        <v>185</v>
      </c>
      <c r="E2667" s="14">
        <v>43</v>
      </c>
      <c r="F2667" s="12">
        <v>71.69</v>
      </c>
      <c r="G2667" s="12">
        <v>88.51</v>
      </c>
      <c r="H2667" s="12">
        <v>46.91</v>
      </c>
      <c r="I2667" s="9">
        <v>0.23710000000000001</v>
      </c>
      <c r="J2667" s="9">
        <v>0.53290000000000004</v>
      </c>
      <c r="K2667" s="10">
        <f>E2667*F2667</f>
        <v>3082.67</v>
      </c>
      <c r="L2667" s="11">
        <f>F2667-H2667</f>
        <v>24.78</v>
      </c>
      <c r="M2667" s="10">
        <f>L2667*E2667</f>
        <v>1065.54</v>
      </c>
      <c r="N2667" s="6">
        <v>2005</v>
      </c>
      <c r="O2667" s="7">
        <v>1</v>
      </c>
      <c r="P2667" s="6">
        <v>2</v>
      </c>
      <c r="Q2667" s="6">
        <v>4</v>
      </c>
      <c r="R2667" s="6">
        <v>23</v>
      </c>
      <c r="S2667" s="8" t="s">
        <v>33</v>
      </c>
      <c r="T2667" s="8" t="s">
        <v>24</v>
      </c>
      <c r="U2667" s="8" t="s">
        <v>25</v>
      </c>
    </row>
    <row r="2668" spans="1:21" x14ac:dyDescent="0.2">
      <c r="A2668" s="12">
        <v>10384</v>
      </c>
      <c r="B2668" s="13">
        <v>38406</v>
      </c>
      <c r="C2668" s="12">
        <v>321</v>
      </c>
      <c r="D2668" s="12" t="s">
        <v>212</v>
      </c>
      <c r="E2668" s="14">
        <v>49</v>
      </c>
      <c r="F2668" s="12">
        <v>71.02</v>
      </c>
      <c r="G2668" s="12">
        <v>86.61</v>
      </c>
      <c r="H2668" s="12">
        <v>43.3</v>
      </c>
      <c r="I2668" s="9">
        <v>0.2253</v>
      </c>
      <c r="J2668" s="9">
        <v>0.64670000000000005</v>
      </c>
      <c r="K2668" s="10">
        <f>E2668*F2668</f>
        <v>3479.98</v>
      </c>
      <c r="L2668" s="11">
        <f>F2668-H2668</f>
        <v>27.72</v>
      </c>
      <c r="M2668" s="10">
        <f>L2668*E2668</f>
        <v>1358.28</v>
      </c>
      <c r="N2668" s="6">
        <v>2005</v>
      </c>
      <c r="O2668" s="7">
        <v>1</v>
      </c>
      <c r="P2668" s="6">
        <v>2</v>
      </c>
      <c r="Q2668" s="6">
        <v>4</v>
      </c>
      <c r="R2668" s="6">
        <v>23</v>
      </c>
      <c r="S2668" s="8" t="s">
        <v>33</v>
      </c>
      <c r="T2668" s="8" t="s">
        <v>24</v>
      </c>
      <c r="U2668" s="8" t="s">
        <v>25</v>
      </c>
    </row>
    <row r="2669" spans="1:21" x14ac:dyDescent="0.2">
      <c r="A2669" s="12">
        <v>10385</v>
      </c>
      <c r="B2669" s="13">
        <v>38411</v>
      </c>
      <c r="C2669" s="12">
        <v>124</v>
      </c>
      <c r="D2669" s="12" t="s">
        <v>190</v>
      </c>
      <c r="E2669" s="14">
        <v>37</v>
      </c>
      <c r="F2669" s="12">
        <v>78.83</v>
      </c>
      <c r="G2669" s="12">
        <v>83.86</v>
      </c>
      <c r="H2669" s="12">
        <v>48.64</v>
      </c>
      <c r="I2669" s="9">
        <v>6.3399999999999998E-2</v>
      </c>
      <c r="J2669" s="9">
        <v>0.61680000000000001</v>
      </c>
      <c r="K2669" s="10">
        <f>E2669*F2669</f>
        <v>2916.71</v>
      </c>
      <c r="L2669" s="11">
        <f>F2669-H2669</f>
        <v>30.189999999999998</v>
      </c>
      <c r="M2669" s="10">
        <f>L2669*E2669</f>
        <v>1117.03</v>
      </c>
      <c r="N2669" s="6">
        <v>2005</v>
      </c>
      <c r="O2669" s="7">
        <v>1</v>
      </c>
      <c r="P2669" s="6">
        <v>2</v>
      </c>
      <c r="Q2669" s="6">
        <v>2</v>
      </c>
      <c r="R2669" s="6">
        <v>28</v>
      </c>
      <c r="S2669" s="8" t="s">
        <v>23</v>
      </c>
      <c r="T2669" s="8" t="s">
        <v>24</v>
      </c>
      <c r="U2669" s="8" t="s">
        <v>25</v>
      </c>
    </row>
    <row r="2670" spans="1:21" x14ac:dyDescent="0.2">
      <c r="A2670" s="12">
        <v>10385</v>
      </c>
      <c r="B2670" s="13">
        <v>38411</v>
      </c>
      <c r="C2670" s="12">
        <v>124</v>
      </c>
      <c r="D2670" s="12" t="s">
        <v>210</v>
      </c>
      <c r="E2670" s="14">
        <v>25</v>
      </c>
      <c r="F2670" s="12">
        <v>62</v>
      </c>
      <c r="G2670" s="12">
        <v>66.67</v>
      </c>
      <c r="H2670" s="12">
        <v>34</v>
      </c>
      <c r="I2670" s="9">
        <v>8.0600000000000005E-2</v>
      </c>
      <c r="J2670" s="9">
        <v>0.82350000000000001</v>
      </c>
      <c r="K2670" s="10">
        <f>E2670*F2670</f>
        <v>1550</v>
      </c>
      <c r="L2670" s="11">
        <f>F2670-H2670</f>
        <v>28</v>
      </c>
      <c r="M2670" s="10">
        <f>L2670*E2670</f>
        <v>700</v>
      </c>
      <c r="N2670" s="6">
        <v>2005</v>
      </c>
      <c r="O2670" s="7">
        <v>1</v>
      </c>
      <c r="P2670" s="6">
        <v>2</v>
      </c>
      <c r="Q2670" s="6">
        <v>2</v>
      </c>
      <c r="R2670" s="6">
        <v>28</v>
      </c>
      <c r="S2670" s="8" t="s">
        <v>23</v>
      </c>
      <c r="T2670" s="8" t="s">
        <v>24</v>
      </c>
      <c r="U2670" s="8" t="s">
        <v>25</v>
      </c>
    </row>
    <row r="2671" spans="1:21" x14ac:dyDescent="0.2">
      <c r="A2671" s="12">
        <v>10386</v>
      </c>
      <c r="B2671" s="13">
        <v>38412</v>
      </c>
      <c r="C2671" s="12">
        <v>141</v>
      </c>
      <c r="D2671" s="12" t="s">
        <v>131</v>
      </c>
      <c r="E2671" s="14">
        <v>25</v>
      </c>
      <c r="F2671" s="12">
        <v>130.88</v>
      </c>
      <c r="G2671" s="12">
        <v>157.69</v>
      </c>
      <c r="H2671" s="12">
        <v>77.27</v>
      </c>
      <c r="I2671" s="9">
        <v>0.20630000000000001</v>
      </c>
      <c r="J2671" s="9">
        <v>0.69879999999999998</v>
      </c>
      <c r="K2671" s="10">
        <f>E2671*F2671</f>
        <v>3272</v>
      </c>
      <c r="L2671" s="11">
        <f>F2671-H2671</f>
        <v>53.61</v>
      </c>
      <c r="M2671" s="10">
        <f>L2671*E2671</f>
        <v>1340.25</v>
      </c>
      <c r="N2671" s="6">
        <v>2005</v>
      </c>
      <c r="O2671" s="7">
        <v>1</v>
      </c>
      <c r="P2671" s="6">
        <v>3</v>
      </c>
      <c r="Q2671" s="6">
        <v>3</v>
      </c>
      <c r="R2671" s="6">
        <v>1</v>
      </c>
      <c r="S2671" s="8" t="s">
        <v>40</v>
      </c>
      <c r="T2671" s="8" t="s">
        <v>41</v>
      </c>
      <c r="U2671" s="8" t="s">
        <v>29</v>
      </c>
    </row>
    <row r="2672" spans="1:21" x14ac:dyDescent="0.2">
      <c r="A2672" s="12">
        <v>10386</v>
      </c>
      <c r="B2672" s="13">
        <v>38412</v>
      </c>
      <c r="C2672" s="12">
        <v>141</v>
      </c>
      <c r="D2672" s="12" t="s">
        <v>143</v>
      </c>
      <c r="E2672" s="14">
        <v>21</v>
      </c>
      <c r="F2672" s="12">
        <v>72.650000000000006</v>
      </c>
      <c r="G2672" s="12">
        <v>84.48</v>
      </c>
      <c r="H2672" s="12">
        <v>49</v>
      </c>
      <c r="I2672" s="9">
        <v>0.16520000000000001</v>
      </c>
      <c r="J2672" s="9">
        <v>0.48980000000000001</v>
      </c>
      <c r="K2672" s="10">
        <f>E2672*F2672</f>
        <v>1525.65</v>
      </c>
      <c r="L2672" s="11">
        <f>F2672-H2672</f>
        <v>23.650000000000006</v>
      </c>
      <c r="M2672" s="10">
        <f>L2672*E2672</f>
        <v>496.65000000000009</v>
      </c>
      <c r="N2672" s="6">
        <v>2005</v>
      </c>
      <c r="O2672" s="7">
        <v>1</v>
      </c>
      <c r="P2672" s="6">
        <v>3</v>
      </c>
      <c r="Q2672" s="6">
        <v>3</v>
      </c>
      <c r="R2672" s="6">
        <v>1</v>
      </c>
      <c r="S2672" s="8" t="s">
        <v>40</v>
      </c>
      <c r="T2672" s="8" t="s">
        <v>41</v>
      </c>
      <c r="U2672" s="8" t="s">
        <v>29</v>
      </c>
    </row>
    <row r="2673" spans="1:21" x14ac:dyDescent="0.2">
      <c r="A2673" s="12">
        <v>10386</v>
      </c>
      <c r="B2673" s="13">
        <v>38412</v>
      </c>
      <c r="C2673" s="12">
        <v>141</v>
      </c>
      <c r="D2673" s="12" t="s">
        <v>151</v>
      </c>
      <c r="E2673" s="14">
        <v>37</v>
      </c>
      <c r="F2673" s="12">
        <v>73.12</v>
      </c>
      <c r="G2673" s="12">
        <v>86.02</v>
      </c>
      <c r="H2673" s="12">
        <v>51.61</v>
      </c>
      <c r="I2673" s="9">
        <v>0.17780000000000001</v>
      </c>
      <c r="J2673" s="9">
        <v>0.42630000000000001</v>
      </c>
      <c r="K2673" s="10">
        <f>E2673*F2673</f>
        <v>2705.44</v>
      </c>
      <c r="L2673" s="11">
        <f>F2673-H2673</f>
        <v>21.510000000000005</v>
      </c>
      <c r="M2673" s="10">
        <f>L2673*E2673</f>
        <v>795.87000000000023</v>
      </c>
      <c r="N2673" s="6">
        <v>2005</v>
      </c>
      <c r="O2673" s="7">
        <v>1</v>
      </c>
      <c r="P2673" s="6">
        <v>3</v>
      </c>
      <c r="Q2673" s="6">
        <v>3</v>
      </c>
      <c r="R2673" s="6">
        <v>1</v>
      </c>
      <c r="S2673" s="8" t="s">
        <v>40</v>
      </c>
      <c r="T2673" s="8" t="s">
        <v>41</v>
      </c>
      <c r="U2673" s="8" t="s">
        <v>29</v>
      </c>
    </row>
    <row r="2674" spans="1:21" x14ac:dyDescent="0.2">
      <c r="A2674" s="12">
        <v>10386</v>
      </c>
      <c r="B2674" s="13">
        <v>38412</v>
      </c>
      <c r="C2674" s="12">
        <v>141</v>
      </c>
      <c r="D2674" s="12" t="s">
        <v>161</v>
      </c>
      <c r="E2674" s="14">
        <v>22</v>
      </c>
      <c r="F2674" s="12">
        <v>100.58</v>
      </c>
      <c r="G2674" s="12">
        <v>105.87</v>
      </c>
      <c r="H2674" s="12">
        <v>64.58</v>
      </c>
      <c r="I2674" s="9">
        <v>4.9700000000000001E-2</v>
      </c>
      <c r="J2674" s="9">
        <v>0.55740000000000001</v>
      </c>
      <c r="K2674" s="10">
        <f>E2674*F2674</f>
        <v>2212.7599999999998</v>
      </c>
      <c r="L2674" s="11">
        <f>F2674-H2674</f>
        <v>36</v>
      </c>
      <c r="M2674" s="10">
        <f>L2674*E2674</f>
        <v>792</v>
      </c>
      <c r="N2674" s="6">
        <v>2005</v>
      </c>
      <c r="O2674" s="7">
        <v>1</v>
      </c>
      <c r="P2674" s="6">
        <v>3</v>
      </c>
      <c r="Q2674" s="6">
        <v>3</v>
      </c>
      <c r="R2674" s="6">
        <v>1</v>
      </c>
      <c r="S2674" s="8" t="s">
        <v>40</v>
      </c>
      <c r="T2674" s="8" t="s">
        <v>41</v>
      </c>
      <c r="U2674" s="8" t="s">
        <v>29</v>
      </c>
    </row>
    <row r="2675" spans="1:21" x14ac:dyDescent="0.2">
      <c r="A2675" s="12">
        <v>10386</v>
      </c>
      <c r="B2675" s="13">
        <v>38412</v>
      </c>
      <c r="C2675" s="12">
        <v>141</v>
      </c>
      <c r="D2675" s="12" t="s">
        <v>173</v>
      </c>
      <c r="E2675" s="14">
        <v>33</v>
      </c>
      <c r="F2675" s="12">
        <v>101.76</v>
      </c>
      <c r="G2675" s="12">
        <v>109.42</v>
      </c>
      <c r="H2675" s="12">
        <v>66.739999999999995</v>
      </c>
      <c r="I2675" s="9">
        <v>7.8600000000000003E-2</v>
      </c>
      <c r="J2675" s="9">
        <v>0.52439999999999998</v>
      </c>
      <c r="K2675" s="10">
        <f>E2675*F2675</f>
        <v>3358.0800000000004</v>
      </c>
      <c r="L2675" s="11">
        <f>F2675-H2675</f>
        <v>35.02000000000001</v>
      </c>
      <c r="M2675" s="10">
        <f>L2675*E2675</f>
        <v>1155.6600000000003</v>
      </c>
      <c r="N2675" s="6">
        <v>2005</v>
      </c>
      <c r="O2675" s="7">
        <v>1</v>
      </c>
      <c r="P2675" s="6">
        <v>3</v>
      </c>
      <c r="Q2675" s="6">
        <v>3</v>
      </c>
      <c r="R2675" s="6">
        <v>1</v>
      </c>
      <c r="S2675" s="8" t="s">
        <v>40</v>
      </c>
      <c r="T2675" s="8" t="s">
        <v>41</v>
      </c>
      <c r="U2675" s="8" t="s">
        <v>29</v>
      </c>
    </row>
    <row r="2676" spans="1:21" x14ac:dyDescent="0.2">
      <c r="A2676" s="12">
        <v>10386</v>
      </c>
      <c r="B2676" s="13">
        <v>38412</v>
      </c>
      <c r="C2676" s="12">
        <v>141</v>
      </c>
      <c r="D2676" s="12" t="s">
        <v>182</v>
      </c>
      <c r="E2676" s="14">
        <v>39</v>
      </c>
      <c r="F2676" s="12">
        <v>56.86</v>
      </c>
      <c r="G2676" s="12">
        <v>68.510000000000005</v>
      </c>
      <c r="H2676" s="12">
        <v>34.25</v>
      </c>
      <c r="I2676" s="9">
        <v>0.21099999999999999</v>
      </c>
      <c r="J2676" s="9">
        <v>0.67149999999999999</v>
      </c>
      <c r="K2676" s="10">
        <f>E2676*F2676</f>
        <v>2217.54</v>
      </c>
      <c r="L2676" s="11">
        <f>F2676-H2676</f>
        <v>22.61</v>
      </c>
      <c r="M2676" s="10">
        <f>L2676*E2676</f>
        <v>881.79</v>
      </c>
      <c r="N2676" s="6">
        <v>2005</v>
      </c>
      <c r="O2676" s="7">
        <v>1</v>
      </c>
      <c r="P2676" s="6">
        <v>3</v>
      </c>
      <c r="Q2676" s="6">
        <v>3</v>
      </c>
      <c r="R2676" s="6">
        <v>1</v>
      </c>
      <c r="S2676" s="8" t="s">
        <v>40</v>
      </c>
      <c r="T2676" s="8" t="s">
        <v>41</v>
      </c>
      <c r="U2676" s="8" t="s">
        <v>29</v>
      </c>
    </row>
    <row r="2677" spans="1:21" x14ac:dyDescent="0.2">
      <c r="A2677" s="12">
        <v>10386</v>
      </c>
      <c r="B2677" s="13">
        <v>38412</v>
      </c>
      <c r="C2677" s="12">
        <v>141</v>
      </c>
      <c r="D2677" s="12" t="s">
        <v>188</v>
      </c>
      <c r="E2677" s="14">
        <v>35</v>
      </c>
      <c r="F2677" s="12">
        <v>54.57</v>
      </c>
      <c r="G2677" s="12">
        <v>65.75</v>
      </c>
      <c r="H2677" s="12">
        <v>26.3</v>
      </c>
      <c r="I2677" s="9">
        <v>0.2016</v>
      </c>
      <c r="J2677" s="9">
        <v>1.0646</v>
      </c>
      <c r="K2677" s="10">
        <f>E2677*F2677</f>
        <v>1909.95</v>
      </c>
      <c r="L2677" s="11">
        <f>F2677-H2677</f>
        <v>28.27</v>
      </c>
      <c r="M2677" s="10">
        <f>L2677*E2677</f>
        <v>989.44999999999993</v>
      </c>
      <c r="N2677" s="6">
        <v>2005</v>
      </c>
      <c r="O2677" s="7">
        <v>1</v>
      </c>
      <c r="P2677" s="6">
        <v>3</v>
      </c>
      <c r="Q2677" s="6">
        <v>3</v>
      </c>
      <c r="R2677" s="6">
        <v>1</v>
      </c>
      <c r="S2677" s="8" t="s">
        <v>40</v>
      </c>
      <c r="T2677" s="8" t="s">
        <v>41</v>
      </c>
      <c r="U2677" s="8" t="s">
        <v>29</v>
      </c>
    </row>
    <row r="2678" spans="1:21" x14ac:dyDescent="0.2">
      <c r="A2678" s="12">
        <v>10386</v>
      </c>
      <c r="B2678" s="13">
        <v>38412</v>
      </c>
      <c r="C2678" s="12">
        <v>141</v>
      </c>
      <c r="D2678" s="12" t="s">
        <v>192</v>
      </c>
      <c r="E2678" s="14">
        <v>41</v>
      </c>
      <c r="F2678" s="12">
        <v>55.96</v>
      </c>
      <c r="G2678" s="12">
        <v>68.239999999999995</v>
      </c>
      <c r="H2678" s="12">
        <v>29.34</v>
      </c>
      <c r="I2678" s="9">
        <v>0.21440000000000001</v>
      </c>
      <c r="J2678" s="9">
        <v>0.92020000000000002</v>
      </c>
      <c r="K2678" s="10">
        <f>E2678*F2678</f>
        <v>2294.36</v>
      </c>
      <c r="L2678" s="11">
        <f>F2678-H2678</f>
        <v>26.62</v>
      </c>
      <c r="M2678" s="10">
        <f>L2678*E2678</f>
        <v>1091.42</v>
      </c>
      <c r="N2678" s="6">
        <v>2005</v>
      </c>
      <c r="O2678" s="7">
        <v>1</v>
      </c>
      <c r="P2678" s="6">
        <v>3</v>
      </c>
      <c r="Q2678" s="6">
        <v>3</v>
      </c>
      <c r="R2678" s="6">
        <v>1</v>
      </c>
      <c r="S2678" s="8" t="s">
        <v>40</v>
      </c>
      <c r="T2678" s="8" t="s">
        <v>41</v>
      </c>
      <c r="U2678" s="8" t="s">
        <v>29</v>
      </c>
    </row>
    <row r="2679" spans="1:21" x14ac:dyDescent="0.2">
      <c r="A2679" s="12">
        <v>10386</v>
      </c>
      <c r="B2679" s="13">
        <v>38412</v>
      </c>
      <c r="C2679" s="12">
        <v>141</v>
      </c>
      <c r="D2679" s="12" t="s">
        <v>196</v>
      </c>
      <c r="E2679" s="14">
        <v>50</v>
      </c>
      <c r="F2679" s="12">
        <v>71.73</v>
      </c>
      <c r="G2679" s="12">
        <v>72.45</v>
      </c>
      <c r="H2679" s="12">
        <v>36.229999999999997</v>
      </c>
      <c r="I2679" s="9">
        <v>1.3899999999999999E-2</v>
      </c>
      <c r="J2679" s="9">
        <v>0.99370000000000003</v>
      </c>
      <c r="K2679" s="10">
        <f>E2679*F2679</f>
        <v>3586.5</v>
      </c>
      <c r="L2679" s="11">
        <f>F2679-H2679</f>
        <v>35.500000000000007</v>
      </c>
      <c r="M2679" s="10">
        <f>L2679*E2679</f>
        <v>1775.0000000000005</v>
      </c>
      <c r="N2679" s="6">
        <v>2005</v>
      </c>
      <c r="O2679" s="7">
        <v>1</v>
      </c>
      <c r="P2679" s="6">
        <v>3</v>
      </c>
      <c r="Q2679" s="6">
        <v>3</v>
      </c>
      <c r="R2679" s="6">
        <v>1</v>
      </c>
      <c r="S2679" s="8" t="s">
        <v>40</v>
      </c>
      <c r="T2679" s="8" t="s">
        <v>41</v>
      </c>
      <c r="U2679" s="8" t="s">
        <v>29</v>
      </c>
    </row>
    <row r="2680" spans="1:21" x14ac:dyDescent="0.2">
      <c r="A2680" s="12">
        <v>10386</v>
      </c>
      <c r="B2680" s="13">
        <v>38412</v>
      </c>
      <c r="C2680" s="12">
        <v>141</v>
      </c>
      <c r="D2680" s="12" t="s">
        <v>213</v>
      </c>
      <c r="E2680" s="14">
        <v>29</v>
      </c>
      <c r="F2680" s="12">
        <v>85.09</v>
      </c>
      <c r="G2680" s="12">
        <v>90.52</v>
      </c>
      <c r="H2680" s="12">
        <v>39.83</v>
      </c>
      <c r="I2680" s="9">
        <v>5.8799999999999998E-2</v>
      </c>
      <c r="J2680" s="9">
        <v>1.1297999999999999</v>
      </c>
      <c r="K2680" s="10">
        <f>E2680*F2680</f>
        <v>2467.61</v>
      </c>
      <c r="L2680" s="11">
        <f>F2680-H2680</f>
        <v>45.260000000000005</v>
      </c>
      <c r="M2680" s="10">
        <f>L2680*E2680</f>
        <v>1312.5400000000002</v>
      </c>
      <c r="N2680" s="6">
        <v>2005</v>
      </c>
      <c r="O2680" s="7">
        <v>1</v>
      </c>
      <c r="P2680" s="6">
        <v>3</v>
      </c>
      <c r="Q2680" s="6">
        <v>3</v>
      </c>
      <c r="R2680" s="6">
        <v>1</v>
      </c>
      <c r="S2680" s="8" t="s">
        <v>40</v>
      </c>
      <c r="T2680" s="8" t="s">
        <v>41</v>
      </c>
      <c r="U2680" s="8" t="s">
        <v>29</v>
      </c>
    </row>
    <row r="2681" spans="1:21" x14ac:dyDescent="0.2">
      <c r="A2681" s="12">
        <v>10386</v>
      </c>
      <c r="B2681" s="13">
        <v>38412</v>
      </c>
      <c r="C2681" s="12">
        <v>141</v>
      </c>
      <c r="D2681" s="12" t="s">
        <v>214</v>
      </c>
      <c r="E2681" s="14">
        <v>37</v>
      </c>
      <c r="F2681" s="12">
        <v>90.75</v>
      </c>
      <c r="G2681" s="12">
        <v>99.72</v>
      </c>
      <c r="H2681" s="12">
        <v>68.8</v>
      </c>
      <c r="I2681" s="9">
        <v>9.9199999999999997E-2</v>
      </c>
      <c r="J2681" s="9">
        <v>0.31979999999999997</v>
      </c>
      <c r="K2681" s="10">
        <f>E2681*F2681</f>
        <v>3357.75</v>
      </c>
      <c r="L2681" s="11">
        <f>F2681-H2681</f>
        <v>21.950000000000003</v>
      </c>
      <c r="M2681" s="10">
        <f>L2681*E2681</f>
        <v>812.15000000000009</v>
      </c>
      <c r="N2681" s="6">
        <v>2005</v>
      </c>
      <c r="O2681" s="7">
        <v>1</v>
      </c>
      <c r="P2681" s="6">
        <v>3</v>
      </c>
      <c r="Q2681" s="6">
        <v>3</v>
      </c>
      <c r="R2681" s="6">
        <v>1</v>
      </c>
      <c r="S2681" s="8" t="s">
        <v>40</v>
      </c>
      <c r="T2681" s="8" t="s">
        <v>41</v>
      </c>
      <c r="U2681" s="8" t="s">
        <v>29</v>
      </c>
    </row>
    <row r="2682" spans="1:21" x14ac:dyDescent="0.2">
      <c r="A2682" s="12">
        <v>10386</v>
      </c>
      <c r="B2682" s="13">
        <v>38412</v>
      </c>
      <c r="C2682" s="12">
        <v>141</v>
      </c>
      <c r="D2682" s="12" t="s">
        <v>215</v>
      </c>
      <c r="E2682" s="14">
        <v>37</v>
      </c>
      <c r="F2682" s="12">
        <v>67.22</v>
      </c>
      <c r="G2682" s="12">
        <v>72.28</v>
      </c>
      <c r="H2682" s="12">
        <v>33.97</v>
      </c>
      <c r="I2682" s="9">
        <v>7.4399999999999994E-2</v>
      </c>
      <c r="J2682" s="9">
        <v>0.97140000000000004</v>
      </c>
      <c r="K2682" s="10">
        <f>E2682*F2682</f>
        <v>2487.14</v>
      </c>
      <c r="L2682" s="11">
        <f>F2682-H2682</f>
        <v>33.25</v>
      </c>
      <c r="M2682" s="10">
        <f>L2682*E2682</f>
        <v>1230.25</v>
      </c>
      <c r="N2682" s="6">
        <v>2005</v>
      </c>
      <c r="O2682" s="7">
        <v>1</v>
      </c>
      <c r="P2682" s="6">
        <v>3</v>
      </c>
      <c r="Q2682" s="6">
        <v>3</v>
      </c>
      <c r="R2682" s="6">
        <v>1</v>
      </c>
      <c r="S2682" s="8" t="s">
        <v>40</v>
      </c>
      <c r="T2682" s="8" t="s">
        <v>41</v>
      </c>
      <c r="U2682" s="8" t="s">
        <v>29</v>
      </c>
    </row>
    <row r="2683" spans="1:21" x14ac:dyDescent="0.2">
      <c r="A2683" s="12">
        <v>10386</v>
      </c>
      <c r="B2683" s="13">
        <v>38412</v>
      </c>
      <c r="C2683" s="12">
        <v>141</v>
      </c>
      <c r="D2683" s="12" t="s">
        <v>218</v>
      </c>
      <c r="E2683" s="14">
        <v>32</v>
      </c>
      <c r="F2683" s="12">
        <v>68</v>
      </c>
      <c r="G2683" s="12">
        <v>80</v>
      </c>
      <c r="H2683" s="12">
        <v>54.4</v>
      </c>
      <c r="I2683" s="9">
        <v>0.17649999999999999</v>
      </c>
      <c r="J2683" s="9">
        <v>0.25740000000000002</v>
      </c>
      <c r="K2683" s="10">
        <f>E2683*F2683</f>
        <v>2176</v>
      </c>
      <c r="L2683" s="11">
        <f>F2683-H2683</f>
        <v>13.600000000000001</v>
      </c>
      <c r="M2683" s="10">
        <f>L2683*E2683</f>
        <v>435.20000000000005</v>
      </c>
      <c r="N2683" s="6">
        <v>2005</v>
      </c>
      <c r="O2683" s="7">
        <v>1</v>
      </c>
      <c r="P2683" s="6">
        <v>3</v>
      </c>
      <c r="Q2683" s="6">
        <v>3</v>
      </c>
      <c r="R2683" s="6">
        <v>1</v>
      </c>
      <c r="S2683" s="8" t="s">
        <v>40</v>
      </c>
      <c r="T2683" s="8" t="s">
        <v>41</v>
      </c>
      <c r="U2683" s="8" t="s">
        <v>29</v>
      </c>
    </row>
    <row r="2684" spans="1:21" x14ac:dyDescent="0.2">
      <c r="A2684" s="12">
        <v>10386</v>
      </c>
      <c r="B2684" s="13">
        <v>38412</v>
      </c>
      <c r="C2684" s="12">
        <v>141</v>
      </c>
      <c r="D2684" s="12" t="s">
        <v>219</v>
      </c>
      <c r="E2684" s="14">
        <v>45</v>
      </c>
      <c r="F2684" s="12">
        <v>83.14</v>
      </c>
      <c r="G2684" s="12">
        <v>100.17</v>
      </c>
      <c r="H2684" s="12">
        <v>51.09</v>
      </c>
      <c r="I2684" s="9">
        <v>0.20449999999999999</v>
      </c>
      <c r="J2684" s="9">
        <v>0.62629999999999997</v>
      </c>
      <c r="K2684" s="10">
        <f>E2684*F2684</f>
        <v>3741.3</v>
      </c>
      <c r="L2684" s="11">
        <f>F2684-H2684</f>
        <v>32.049999999999997</v>
      </c>
      <c r="M2684" s="10">
        <f>L2684*E2684</f>
        <v>1442.2499999999998</v>
      </c>
      <c r="N2684" s="6">
        <v>2005</v>
      </c>
      <c r="O2684" s="7">
        <v>1</v>
      </c>
      <c r="P2684" s="6">
        <v>3</v>
      </c>
      <c r="Q2684" s="6">
        <v>3</v>
      </c>
      <c r="R2684" s="6">
        <v>1</v>
      </c>
      <c r="S2684" s="8" t="s">
        <v>40</v>
      </c>
      <c r="T2684" s="8" t="s">
        <v>41</v>
      </c>
      <c r="U2684" s="8" t="s">
        <v>29</v>
      </c>
    </row>
    <row r="2685" spans="1:21" x14ac:dyDescent="0.2">
      <c r="A2685" s="12">
        <v>10386</v>
      </c>
      <c r="B2685" s="13">
        <v>38412</v>
      </c>
      <c r="C2685" s="12">
        <v>141</v>
      </c>
      <c r="D2685" s="12" t="s">
        <v>220</v>
      </c>
      <c r="E2685" s="14">
        <v>30</v>
      </c>
      <c r="F2685" s="12">
        <v>80.44</v>
      </c>
      <c r="G2685" s="12">
        <v>99.31</v>
      </c>
      <c r="H2685" s="12">
        <v>53.63</v>
      </c>
      <c r="I2685" s="9">
        <v>0.23619999999999999</v>
      </c>
      <c r="J2685" s="9">
        <v>0.50339999999999996</v>
      </c>
      <c r="K2685" s="10">
        <f>E2685*F2685</f>
        <v>2413.1999999999998</v>
      </c>
      <c r="L2685" s="11">
        <f>F2685-H2685</f>
        <v>26.809999999999995</v>
      </c>
      <c r="M2685" s="10">
        <f>L2685*E2685</f>
        <v>804.29999999999984</v>
      </c>
      <c r="N2685" s="6">
        <v>2005</v>
      </c>
      <c r="O2685" s="7">
        <v>1</v>
      </c>
      <c r="P2685" s="6">
        <v>3</v>
      </c>
      <c r="Q2685" s="6">
        <v>3</v>
      </c>
      <c r="R2685" s="6">
        <v>1</v>
      </c>
      <c r="S2685" s="8" t="s">
        <v>40</v>
      </c>
      <c r="T2685" s="8" t="s">
        <v>41</v>
      </c>
      <c r="U2685" s="8" t="s">
        <v>29</v>
      </c>
    </row>
    <row r="2686" spans="1:21" x14ac:dyDescent="0.2">
      <c r="A2686" s="12">
        <v>10386</v>
      </c>
      <c r="B2686" s="13">
        <v>38412</v>
      </c>
      <c r="C2686" s="12">
        <v>141</v>
      </c>
      <c r="D2686" s="12" t="s">
        <v>221</v>
      </c>
      <c r="E2686" s="14">
        <v>44</v>
      </c>
      <c r="F2686" s="12">
        <v>59.22</v>
      </c>
      <c r="G2686" s="12">
        <v>74.03</v>
      </c>
      <c r="H2686" s="12">
        <v>36.270000000000003</v>
      </c>
      <c r="I2686" s="9">
        <v>0.25330000000000003</v>
      </c>
      <c r="J2686" s="9">
        <v>0.6341</v>
      </c>
      <c r="K2686" s="10">
        <f>E2686*F2686</f>
        <v>2605.6799999999998</v>
      </c>
      <c r="L2686" s="11">
        <f>F2686-H2686</f>
        <v>22.949999999999996</v>
      </c>
      <c r="M2686" s="10">
        <f>L2686*E2686</f>
        <v>1009.7999999999998</v>
      </c>
      <c r="N2686" s="6">
        <v>2005</v>
      </c>
      <c r="O2686" s="7">
        <v>1</v>
      </c>
      <c r="P2686" s="6">
        <v>3</v>
      </c>
      <c r="Q2686" s="6">
        <v>3</v>
      </c>
      <c r="R2686" s="6">
        <v>1</v>
      </c>
      <c r="S2686" s="8" t="s">
        <v>40</v>
      </c>
      <c r="T2686" s="8" t="s">
        <v>41</v>
      </c>
      <c r="U2686" s="8" t="s">
        <v>29</v>
      </c>
    </row>
    <row r="2687" spans="1:21" x14ac:dyDescent="0.2">
      <c r="A2687" s="12">
        <v>10386</v>
      </c>
      <c r="B2687" s="13">
        <v>38412</v>
      </c>
      <c r="C2687" s="12">
        <v>141</v>
      </c>
      <c r="D2687" s="12" t="s">
        <v>222</v>
      </c>
      <c r="E2687" s="14">
        <v>50</v>
      </c>
      <c r="F2687" s="12">
        <v>47.67</v>
      </c>
      <c r="G2687" s="12">
        <v>49.66</v>
      </c>
      <c r="H2687" s="12">
        <v>32.770000000000003</v>
      </c>
      <c r="I2687" s="9">
        <v>4.2000000000000003E-2</v>
      </c>
      <c r="J2687" s="9">
        <v>0.4577</v>
      </c>
      <c r="K2687" s="10">
        <f>E2687*F2687</f>
        <v>2383.5</v>
      </c>
      <c r="L2687" s="11">
        <f>F2687-H2687</f>
        <v>14.899999999999999</v>
      </c>
      <c r="M2687" s="10">
        <f>L2687*E2687</f>
        <v>744.99999999999989</v>
      </c>
      <c r="N2687" s="6">
        <v>2005</v>
      </c>
      <c r="O2687" s="7">
        <v>1</v>
      </c>
      <c r="P2687" s="6">
        <v>3</v>
      </c>
      <c r="Q2687" s="6">
        <v>3</v>
      </c>
      <c r="R2687" s="6">
        <v>1</v>
      </c>
      <c r="S2687" s="8" t="s">
        <v>40</v>
      </c>
      <c r="T2687" s="8" t="s">
        <v>41</v>
      </c>
      <c r="U2687" s="8" t="s">
        <v>29</v>
      </c>
    </row>
    <row r="2688" spans="1:21" x14ac:dyDescent="0.2">
      <c r="A2688" s="12">
        <v>10386</v>
      </c>
      <c r="B2688" s="13">
        <v>38412</v>
      </c>
      <c r="C2688" s="12">
        <v>141</v>
      </c>
      <c r="D2688" s="12" t="s">
        <v>223</v>
      </c>
      <c r="E2688" s="14">
        <v>43</v>
      </c>
      <c r="F2688" s="12">
        <v>52.42</v>
      </c>
      <c r="G2688" s="12">
        <v>54.6</v>
      </c>
      <c r="H2688" s="12">
        <v>33.299999999999997</v>
      </c>
      <c r="I2688" s="9">
        <v>3.8199999999999998E-2</v>
      </c>
      <c r="J2688" s="9">
        <v>0.5706</v>
      </c>
      <c r="K2688" s="10">
        <f>E2688*F2688</f>
        <v>2254.06</v>
      </c>
      <c r="L2688" s="11">
        <f>F2688-H2688</f>
        <v>19.120000000000005</v>
      </c>
      <c r="M2688" s="10">
        <f>L2688*E2688</f>
        <v>822.1600000000002</v>
      </c>
      <c r="N2688" s="6">
        <v>2005</v>
      </c>
      <c r="O2688" s="7">
        <v>1</v>
      </c>
      <c r="P2688" s="6">
        <v>3</v>
      </c>
      <c r="Q2688" s="6">
        <v>3</v>
      </c>
      <c r="R2688" s="6">
        <v>1</v>
      </c>
      <c r="S2688" s="8" t="s">
        <v>40</v>
      </c>
      <c r="T2688" s="8" t="s">
        <v>41</v>
      </c>
      <c r="U2688" s="8" t="s">
        <v>29</v>
      </c>
    </row>
    <row r="2689" spans="1:21" x14ac:dyDescent="0.2">
      <c r="A2689" s="12">
        <v>10387</v>
      </c>
      <c r="B2689" s="13">
        <v>38413</v>
      </c>
      <c r="C2689" s="12">
        <v>148</v>
      </c>
      <c r="D2689" s="12" t="s">
        <v>199</v>
      </c>
      <c r="E2689" s="14">
        <v>44</v>
      </c>
      <c r="F2689" s="12">
        <v>79.91</v>
      </c>
      <c r="G2689" s="12">
        <v>99.89</v>
      </c>
      <c r="H2689" s="12">
        <v>66.92</v>
      </c>
      <c r="I2689" s="9">
        <v>0.25030000000000002</v>
      </c>
      <c r="J2689" s="9">
        <v>0.1943</v>
      </c>
      <c r="K2689" s="10">
        <f>E2689*F2689</f>
        <v>3516.04</v>
      </c>
      <c r="L2689" s="11">
        <f>F2689-H2689</f>
        <v>12.989999999999995</v>
      </c>
      <c r="M2689" s="10">
        <f>L2689*E2689</f>
        <v>571.55999999999972</v>
      </c>
      <c r="N2689" s="6">
        <v>2005</v>
      </c>
      <c r="O2689" s="7">
        <v>1</v>
      </c>
      <c r="P2689" s="6">
        <v>3</v>
      </c>
      <c r="Q2689" s="6">
        <v>4</v>
      </c>
      <c r="R2689" s="6">
        <v>2</v>
      </c>
      <c r="S2689" s="8" t="s">
        <v>70</v>
      </c>
      <c r="T2689" s="8" t="s">
        <v>70</v>
      </c>
      <c r="U2689" s="8" t="s">
        <v>21</v>
      </c>
    </row>
    <row r="2690" spans="1:21" x14ac:dyDescent="0.2">
      <c r="A2690" s="12">
        <v>10388</v>
      </c>
      <c r="B2690" s="13">
        <v>38414</v>
      </c>
      <c r="C2690" s="12">
        <v>462</v>
      </c>
      <c r="D2690" s="12" t="s">
        <v>18</v>
      </c>
      <c r="E2690" s="14">
        <v>42</v>
      </c>
      <c r="F2690" s="12">
        <v>80.39</v>
      </c>
      <c r="G2690" s="12">
        <v>95.7</v>
      </c>
      <c r="H2690" s="12">
        <v>48.81</v>
      </c>
      <c r="I2690" s="9">
        <v>0.18659999999999999</v>
      </c>
      <c r="J2690" s="9">
        <v>0.65559999999999996</v>
      </c>
      <c r="K2690" s="10">
        <f>E2690*F2690</f>
        <v>3376.38</v>
      </c>
      <c r="L2690" s="11">
        <f>F2690-H2690</f>
        <v>31.58</v>
      </c>
      <c r="M2690" s="10">
        <f>L2690*E2690</f>
        <v>1326.36</v>
      </c>
      <c r="N2690" s="6">
        <v>2005</v>
      </c>
      <c r="O2690" s="7">
        <v>1</v>
      </c>
      <c r="P2690" s="6">
        <v>3</v>
      </c>
      <c r="Q2690" s="6">
        <v>5</v>
      </c>
      <c r="R2690" s="6">
        <v>3</v>
      </c>
      <c r="S2690" s="8" t="s">
        <v>26</v>
      </c>
      <c r="T2690" s="8" t="s">
        <v>24</v>
      </c>
      <c r="U2690" s="8" t="s">
        <v>25</v>
      </c>
    </row>
    <row r="2691" spans="1:21" x14ac:dyDescent="0.2">
      <c r="A2691" s="12">
        <v>10388</v>
      </c>
      <c r="B2691" s="13">
        <v>38414</v>
      </c>
      <c r="C2691" s="12">
        <v>462</v>
      </c>
      <c r="D2691" s="12" t="s">
        <v>74</v>
      </c>
      <c r="E2691" s="14">
        <v>50</v>
      </c>
      <c r="F2691" s="12">
        <v>118.94</v>
      </c>
      <c r="G2691" s="12">
        <v>118.94</v>
      </c>
      <c r="H2691" s="12">
        <v>68.989999999999995</v>
      </c>
      <c r="I2691" s="9">
        <v>0</v>
      </c>
      <c r="J2691" s="9">
        <v>0.72470000000000001</v>
      </c>
      <c r="K2691" s="10">
        <f>E2691*F2691</f>
        <v>5947</v>
      </c>
      <c r="L2691" s="11">
        <f>F2691-H2691</f>
        <v>49.95</v>
      </c>
      <c r="M2691" s="10">
        <f>L2691*E2691</f>
        <v>2497.5</v>
      </c>
      <c r="N2691" s="6">
        <v>2005</v>
      </c>
      <c r="O2691" s="7">
        <v>1</v>
      </c>
      <c r="P2691" s="6">
        <v>3</v>
      </c>
      <c r="Q2691" s="6">
        <v>5</v>
      </c>
      <c r="R2691" s="6">
        <v>3</v>
      </c>
      <c r="S2691" s="8" t="s">
        <v>26</v>
      </c>
      <c r="T2691" s="8" t="s">
        <v>24</v>
      </c>
      <c r="U2691" s="8" t="s">
        <v>25</v>
      </c>
    </row>
    <row r="2692" spans="1:21" x14ac:dyDescent="0.2">
      <c r="A2692" s="12">
        <v>10388</v>
      </c>
      <c r="B2692" s="13">
        <v>38414</v>
      </c>
      <c r="C2692" s="12">
        <v>462</v>
      </c>
      <c r="D2692" s="12" t="s">
        <v>77</v>
      </c>
      <c r="E2692" s="14">
        <v>21</v>
      </c>
      <c r="F2692" s="12">
        <v>156.86000000000001</v>
      </c>
      <c r="G2692" s="12">
        <v>193.66</v>
      </c>
      <c r="H2692" s="12">
        <v>91.02</v>
      </c>
      <c r="I2692" s="9">
        <v>0.2359</v>
      </c>
      <c r="J2692" s="9">
        <v>0.72509999999999997</v>
      </c>
      <c r="K2692" s="10">
        <f>E2692*F2692</f>
        <v>3294.0600000000004</v>
      </c>
      <c r="L2692" s="11">
        <f>F2692-H2692</f>
        <v>65.840000000000018</v>
      </c>
      <c r="M2692" s="10">
        <f>L2692*E2692</f>
        <v>1382.6400000000003</v>
      </c>
      <c r="N2692" s="6">
        <v>2005</v>
      </c>
      <c r="O2692" s="7">
        <v>1</v>
      </c>
      <c r="P2692" s="6">
        <v>3</v>
      </c>
      <c r="Q2692" s="6">
        <v>5</v>
      </c>
      <c r="R2692" s="6">
        <v>3</v>
      </c>
      <c r="S2692" s="8" t="s">
        <v>26</v>
      </c>
      <c r="T2692" s="8" t="s">
        <v>24</v>
      </c>
      <c r="U2692" s="8" t="s">
        <v>25</v>
      </c>
    </row>
    <row r="2693" spans="1:21" x14ac:dyDescent="0.2">
      <c r="A2693" s="12">
        <v>10388</v>
      </c>
      <c r="B2693" s="13">
        <v>38414</v>
      </c>
      <c r="C2693" s="12">
        <v>462</v>
      </c>
      <c r="D2693" s="12" t="s">
        <v>112</v>
      </c>
      <c r="E2693" s="14">
        <v>44</v>
      </c>
      <c r="F2693" s="12">
        <v>125.01</v>
      </c>
      <c r="G2693" s="12">
        <v>150.62</v>
      </c>
      <c r="H2693" s="12">
        <v>66.27</v>
      </c>
      <c r="I2693" s="9">
        <v>0.20799999999999999</v>
      </c>
      <c r="J2693" s="9">
        <v>0.89029999999999998</v>
      </c>
      <c r="K2693" s="10">
        <f>E2693*F2693</f>
        <v>5500.4400000000005</v>
      </c>
      <c r="L2693" s="11">
        <f>F2693-H2693</f>
        <v>58.740000000000009</v>
      </c>
      <c r="M2693" s="10">
        <f>L2693*E2693</f>
        <v>2584.5600000000004</v>
      </c>
      <c r="N2693" s="6">
        <v>2005</v>
      </c>
      <c r="O2693" s="7">
        <v>1</v>
      </c>
      <c r="P2693" s="6">
        <v>3</v>
      </c>
      <c r="Q2693" s="6">
        <v>5</v>
      </c>
      <c r="R2693" s="6">
        <v>3</v>
      </c>
      <c r="S2693" s="8" t="s">
        <v>26</v>
      </c>
      <c r="T2693" s="8" t="s">
        <v>24</v>
      </c>
      <c r="U2693" s="8" t="s">
        <v>25</v>
      </c>
    </row>
    <row r="2694" spans="1:21" x14ac:dyDescent="0.2">
      <c r="A2694" s="12">
        <v>10388</v>
      </c>
      <c r="B2694" s="13">
        <v>38414</v>
      </c>
      <c r="C2694" s="12">
        <v>462</v>
      </c>
      <c r="D2694" s="12" t="s">
        <v>204</v>
      </c>
      <c r="E2694" s="14">
        <v>35</v>
      </c>
      <c r="F2694" s="12">
        <v>58.47</v>
      </c>
      <c r="G2694" s="12">
        <v>68.790000000000006</v>
      </c>
      <c r="H2694" s="12">
        <v>33.020000000000003</v>
      </c>
      <c r="I2694" s="9">
        <v>0.17100000000000001</v>
      </c>
      <c r="J2694" s="9">
        <v>0.7571</v>
      </c>
      <c r="K2694" s="10">
        <f>E2694*F2694</f>
        <v>2046.45</v>
      </c>
      <c r="L2694" s="11">
        <f>F2694-H2694</f>
        <v>25.449999999999996</v>
      </c>
      <c r="M2694" s="10">
        <f>L2694*E2694</f>
        <v>890.74999999999989</v>
      </c>
      <c r="N2694" s="6">
        <v>2005</v>
      </c>
      <c r="O2694" s="7">
        <v>1</v>
      </c>
      <c r="P2694" s="6">
        <v>3</v>
      </c>
      <c r="Q2694" s="6">
        <v>5</v>
      </c>
      <c r="R2694" s="6">
        <v>3</v>
      </c>
      <c r="S2694" s="8" t="s">
        <v>26</v>
      </c>
      <c r="T2694" s="8" t="s">
        <v>24</v>
      </c>
      <c r="U2694" s="8" t="s">
        <v>25</v>
      </c>
    </row>
    <row r="2695" spans="1:21" x14ac:dyDescent="0.2">
      <c r="A2695" s="12">
        <v>10388</v>
      </c>
      <c r="B2695" s="13">
        <v>38414</v>
      </c>
      <c r="C2695" s="12">
        <v>462</v>
      </c>
      <c r="D2695" s="12" t="s">
        <v>206</v>
      </c>
      <c r="E2695" s="14">
        <v>27</v>
      </c>
      <c r="F2695" s="12">
        <v>41.02</v>
      </c>
      <c r="G2695" s="12">
        <v>43.64</v>
      </c>
      <c r="H2695" s="12">
        <v>27.06</v>
      </c>
      <c r="I2695" s="9">
        <v>7.3099999999999998E-2</v>
      </c>
      <c r="J2695" s="9">
        <v>0.51739999999999997</v>
      </c>
      <c r="K2695" s="10">
        <f>E2695*F2695</f>
        <v>1107.5400000000002</v>
      </c>
      <c r="L2695" s="11">
        <f>F2695-H2695</f>
        <v>13.960000000000004</v>
      </c>
      <c r="M2695" s="10">
        <f>L2695*E2695</f>
        <v>376.92000000000013</v>
      </c>
      <c r="N2695" s="6">
        <v>2005</v>
      </c>
      <c r="O2695" s="7">
        <v>1</v>
      </c>
      <c r="P2695" s="6">
        <v>3</v>
      </c>
      <c r="Q2695" s="6">
        <v>5</v>
      </c>
      <c r="R2695" s="6">
        <v>3</v>
      </c>
      <c r="S2695" s="8" t="s">
        <v>26</v>
      </c>
      <c r="T2695" s="8" t="s">
        <v>24</v>
      </c>
      <c r="U2695" s="8" t="s">
        <v>25</v>
      </c>
    </row>
    <row r="2696" spans="1:21" x14ac:dyDescent="0.2">
      <c r="A2696" s="12">
        <v>10388</v>
      </c>
      <c r="B2696" s="13">
        <v>38414</v>
      </c>
      <c r="C2696" s="12">
        <v>462</v>
      </c>
      <c r="D2696" s="12" t="s">
        <v>211</v>
      </c>
      <c r="E2696" s="14">
        <v>46</v>
      </c>
      <c r="F2696" s="12">
        <v>74.900000000000006</v>
      </c>
      <c r="G2696" s="12">
        <v>91.34</v>
      </c>
      <c r="H2696" s="12">
        <v>51.15</v>
      </c>
      <c r="I2696" s="9">
        <v>0.21360000000000001</v>
      </c>
      <c r="J2696" s="9">
        <v>0.46920000000000001</v>
      </c>
      <c r="K2696" s="10">
        <f>E2696*F2696</f>
        <v>3445.4</v>
      </c>
      <c r="L2696" s="11">
        <f>F2696-H2696</f>
        <v>23.750000000000007</v>
      </c>
      <c r="M2696" s="10">
        <f>L2696*E2696</f>
        <v>1092.5000000000002</v>
      </c>
      <c r="N2696" s="6">
        <v>2005</v>
      </c>
      <c r="O2696" s="7">
        <v>1</v>
      </c>
      <c r="P2696" s="6">
        <v>3</v>
      </c>
      <c r="Q2696" s="6">
        <v>5</v>
      </c>
      <c r="R2696" s="6">
        <v>3</v>
      </c>
      <c r="S2696" s="8" t="s">
        <v>26</v>
      </c>
      <c r="T2696" s="8" t="s">
        <v>24</v>
      </c>
      <c r="U2696" s="8" t="s">
        <v>25</v>
      </c>
    </row>
    <row r="2697" spans="1:21" x14ac:dyDescent="0.2">
      <c r="A2697" s="12">
        <v>10388</v>
      </c>
      <c r="B2697" s="13">
        <v>38414</v>
      </c>
      <c r="C2697" s="12">
        <v>462</v>
      </c>
      <c r="D2697" s="12" t="s">
        <v>217</v>
      </c>
      <c r="E2697" s="14">
        <v>50</v>
      </c>
      <c r="F2697" s="12">
        <v>111.53</v>
      </c>
      <c r="G2697" s="12">
        <v>118.65</v>
      </c>
      <c r="H2697" s="12">
        <v>59.33</v>
      </c>
      <c r="I2697" s="9">
        <v>6.2799999999999995E-2</v>
      </c>
      <c r="J2697" s="9">
        <v>0.87649999999999995</v>
      </c>
      <c r="K2697" s="10">
        <f>E2697*F2697</f>
        <v>5576.5</v>
      </c>
      <c r="L2697" s="11">
        <f>F2697-H2697</f>
        <v>52.2</v>
      </c>
      <c r="M2697" s="10">
        <f>L2697*E2697</f>
        <v>2610</v>
      </c>
      <c r="N2697" s="6">
        <v>2005</v>
      </c>
      <c r="O2697" s="7">
        <v>1</v>
      </c>
      <c r="P2697" s="6">
        <v>3</v>
      </c>
      <c r="Q2697" s="6">
        <v>5</v>
      </c>
      <c r="R2697" s="6">
        <v>3</v>
      </c>
      <c r="S2697" s="8" t="s">
        <v>26</v>
      </c>
      <c r="T2697" s="8" t="s">
        <v>24</v>
      </c>
      <c r="U2697" s="8" t="s">
        <v>25</v>
      </c>
    </row>
    <row r="2698" spans="1:21" x14ac:dyDescent="0.2">
      <c r="A2698" s="12">
        <v>10389</v>
      </c>
      <c r="B2698" s="13">
        <v>38414</v>
      </c>
      <c r="C2698" s="12">
        <v>448</v>
      </c>
      <c r="D2698" s="12" t="s">
        <v>95</v>
      </c>
      <c r="E2698" s="14">
        <v>26</v>
      </c>
      <c r="F2698" s="12">
        <v>182.9</v>
      </c>
      <c r="G2698" s="12">
        <v>194.57</v>
      </c>
      <c r="H2698" s="12">
        <v>95.34</v>
      </c>
      <c r="I2698" s="9">
        <v>6.5600000000000006E-2</v>
      </c>
      <c r="J2698" s="9">
        <v>0.92300000000000004</v>
      </c>
      <c r="K2698" s="10">
        <f>E2698*F2698</f>
        <v>4755.4000000000005</v>
      </c>
      <c r="L2698" s="11">
        <f>F2698-H2698</f>
        <v>87.56</v>
      </c>
      <c r="M2698" s="10">
        <f>L2698*E2698</f>
        <v>2276.56</v>
      </c>
      <c r="N2698" s="6">
        <v>2005</v>
      </c>
      <c r="O2698" s="7">
        <v>1</v>
      </c>
      <c r="P2698" s="6">
        <v>3</v>
      </c>
      <c r="Q2698" s="6">
        <v>5</v>
      </c>
      <c r="R2698" s="6">
        <v>3</v>
      </c>
      <c r="S2698" s="8" t="s">
        <v>73</v>
      </c>
      <c r="T2698" s="8" t="s">
        <v>67</v>
      </c>
      <c r="U2698" s="8" t="s">
        <v>29</v>
      </c>
    </row>
    <row r="2699" spans="1:21" x14ac:dyDescent="0.2">
      <c r="A2699" s="12">
        <v>10389</v>
      </c>
      <c r="B2699" s="13">
        <v>38414</v>
      </c>
      <c r="C2699" s="12">
        <v>448</v>
      </c>
      <c r="D2699" s="12" t="s">
        <v>114</v>
      </c>
      <c r="E2699" s="14">
        <v>25</v>
      </c>
      <c r="F2699" s="12">
        <v>95.13</v>
      </c>
      <c r="G2699" s="12">
        <v>117.44</v>
      </c>
      <c r="H2699" s="12">
        <v>75.16</v>
      </c>
      <c r="I2699" s="9">
        <v>0.23130000000000001</v>
      </c>
      <c r="J2699" s="9">
        <v>0.2661</v>
      </c>
      <c r="K2699" s="10">
        <f>E2699*F2699</f>
        <v>2378.25</v>
      </c>
      <c r="L2699" s="11">
        <f>F2699-H2699</f>
        <v>19.97</v>
      </c>
      <c r="M2699" s="10">
        <f>L2699*E2699</f>
        <v>499.25</v>
      </c>
      <c r="N2699" s="6">
        <v>2005</v>
      </c>
      <c r="O2699" s="7">
        <v>1</v>
      </c>
      <c r="P2699" s="6">
        <v>3</v>
      </c>
      <c r="Q2699" s="6">
        <v>5</v>
      </c>
      <c r="R2699" s="6">
        <v>3</v>
      </c>
      <c r="S2699" s="8" t="s">
        <v>73</v>
      </c>
      <c r="T2699" s="8" t="s">
        <v>67</v>
      </c>
      <c r="U2699" s="8" t="s">
        <v>29</v>
      </c>
    </row>
    <row r="2700" spans="1:21" x14ac:dyDescent="0.2">
      <c r="A2700" s="12">
        <v>10389</v>
      </c>
      <c r="B2700" s="13">
        <v>38414</v>
      </c>
      <c r="C2700" s="12">
        <v>448</v>
      </c>
      <c r="D2700" s="12" t="s">
        <v>117</v>
      </c>
      <c r="E2700" s="14">
        <v>36</v>
      </c>
      <c r="F2700" s="12">
        <v>76.61</v>
      </c>
      <c r="G2700" s="12">
        <v>79.8</v>
      </c>
      <c r="H2700" s="12">
        <v>31.92</v>
      </c>
      <c r="I2700" s="9">
        <v>3.9199999999999999E-2</v>
      </c>
      <c r="J2700" s="9">
        <v>1.4097999999999999</v>
      </c>
      <c r="K2700" s="10">
        <f>E2700*F2700</f>
        <v>2757.96</v>
      </c>
      <c r="L2700" s="11">
        <f>F2700-H2700</f>
        <v>44.69</v>
      </c>
      <c r="M2700" s="10">
        <f>L2700*E2700</f>
        <v>1608.84</v>
      </c>
      <c r="N2700" s="6">
        <v>2005</v>
      </c>
      <c r="O2700" s="7">
        <v>1</v>
      </c>
      <c r="P2700" s="6">
        <v>3</v>
      </c>
      <c r="Q2700" s="6">
        <v>5</v>
      </c>
      <c r="R2700" s="6">
        <v>3</v>
      </c>
      <c r="S2700" s="8" t="s">
        <v>73</v>
      </c>
      <c r="T2700" s="8" t="s">
        <v>67</v>
      </c>
      <c r="U2700" s="8" t="s">
        <v>29</v>
      </c>
    </row>
    <row r="2701" spans="1:21" x14ac:dyDescent="0.2">
      <c r="A2701" s="12">
        <v>10389</v>
      </c>
      <c r="B2701" s="13">
        <v>38414</v>
      </c>
      <c r="C2701" s="12">
        <v>448</v>
      </c>
      <c r="D2701" s="12" t="s">
        <v>120</v>
      </c>
      <c r="E2701" s="14">
        <v>47</v>
      </c>
      <c r="F2701" s="12">
        <v>102.49</v>
      </c>
      <c r="G2701" s="12">
        <v>115.16</v>
      </c>
      <c r="H2701" s="12">
        <v>58.73</v>
      </c>
      <c r="I2701" s="9">
        <v>0.1268</v>
      </c>
      <c r="J2701" s="9">
        <v>0.74919999999999998</v>
      </c>
      <c r="K2701" s="10">
        <f>E2701*F2701</f>
        <v>4817.03</v>
      </c>
      <c r="L2701" s="11">
        <f>F2701-H2701</f>
        <v>43.76</v>
      </c>
      <c r="M2701" s="10">
        <f>L2701*E2701</f>
        <v>2056.7199999999998</v>
      </c>
      <c r="N2701" s="6">
        <v>2005</v>
      </c>
      <c r="O2701" s="7">
        <v>1</v>
      </c>
      <c r="P2701" s="6">
        <v>3</v>
      </c>
      <c r="Q2701" s="6">
        <v>5</v>
      </c>
      <c r="R2701" s="6">
        <v>3</v>
      </c>
      <c r="S2701" s="8" t="s">
        <v>73</v>
      </c>
      <c r="T2701" s="8" t="s">
        <v>67</v>
      </c>
      <c r="U2701" s="8" t="s">
        <v>29</v>
      </c>
    </row>
    <row r="2702" spans="1:21" x14ac:dyDescent="0.2">
      <c r="A2702" s="12">
        <v>10389</v>
      </c>
      <c r="B2702" s="13">
        <v>38414</v>
      </c>
      <c r="C2702" s="12">
        <v>448</v>
      </c>
      <c r="D2702" s="12" t="s">
        <v>135</v>
      </c>
      <c r="E2702" s="14">
        <v>49</v>
      </c>
      <c r="F2702" s="12">
        <v>63.91</v>
      </c>
      <c r="G2702" s="12">
        <v>77</v>
      </c>
      <c r="H2702" s="12">
        <v>53.9</v>
      </c>
      <c r="I2702" s="9">
        <v>0.2034</v>
      </c>
      <c r="J2702" s="9">
        <v>0.1855</v>
      </c>
      <c r="K2702" s="10">
        <f>E2702*F2702</f>
        <v>3131.5899999999997</v>
      </c>
      <c r="L2702" s="11">
        <f>F2702-H2702</f>
        <v>10.009999999999998</v>
      </c>
      <c r="M2702" s="10">
        <f>L2702*E2702</f>
        <v>490.4899999999999</v>
      </c>
      <c r="N2702" s="6">
        <v>2005</v>
      </c>
      <c r="O2702" s="7">
        <v>1</v>
      </c>
      <c r="P2702" s="6">
        <v>3</v>
      </c>
      <c r="Q2702" s="6">
        <v>5</v>
      </c>
      <c r="R2702" s="6">
        <v>3</v>
      </c>
      <c r="S2702" s="8" t="s">
        <v>73</v>
      </c>
      <c r="T2702" s="8" t="s">
        <v>67</v>
      </c>
      <c r="U2702" s="8" t="s">
        <v>29</v>
      </c>
    </row>
    <row r="2703" spans="1:21" x14ac:dyDescent="0.2">
      <c r="A2703" s="12">
        <v>10389</v>
      </c>
      <c r="B2703" s="13">
        <v>38414</v>
      </c>
      <c r="C2703" s="12">
        <v>448</v>
      </c>
      <c r="D2703" s="12" t="s">
        <v>146</v>
      </c>
      <c r="E2703" s="14">
        <v>39</v>
      </c>
      <c r="F2703" s="12">
        <v>52.09</v>
      </c>
      <c r="G2703" s="12">
        <v>60.57</v>
      </c>
      <c r="H2703" s="12">
        <v>24.23</v>
      </c>
      <c r="I2703" s="9">
        <v>0.15359999999999999</v>
      </c>
      <c r="J2703" s="9">
        <v>1.1556</v>
      </c>
      <c r="K2703" s="10">
        <f>E2703*F2703</f>
        <v>2031.5100000000002</v>
      </c>
      <c r="L2703" s="11">
        <f>F2703-H2703</f>
        <v>27.860000000000003</v>
      </c>
      <c r="M2703" s="10">
        <f>L2703*E2703</f>
        <v>1086.5400000000002</v>
      </c>
      <c r="N2703" s="6">
        <v>2005</v>
      </c>
      <c r="O2703" s="7">
        <v>1</v>
      </c>
      <c r="P2703" s="6">
        <v>3</v>
      </c>
      <c r="Q2703" s="6">
        <v>5</v>
      </c>
      <c r="R2703" s="6">
        <v>3</v>
      </c>
      <c r="S2703" s="8" t="s">
        <v>73</v>
      </c>
      <c r="T2703" s="8" t="s">
        <v>67</v>
      </c>
      <c r="U2703" s="8" t="s">
        <v>29</v>
      </c>
    </row>
    <row r="2704" spans="1:21" x14ac:dyDescent="0.2">
      <c r="A2704" s="12">
        <v>10389</v>
      </c>
      <c r="B2704" s="13">
        <v>38414</v>
      </c>
      <c r="C2704" s="12">
        <v>448</v>
      </c>
      <c r="D2704" s="12" t="s">
        <v>171</v>
      </c>
      <c r="E2704" s="14">
        <v>45</v>
      </c>
      <c r="F2704" s="12">
        <v>112.7</v>
      </c>
      <c r="G2704" s="12">
        <v>112.7</v>
      </c>
      <c r="H2704" s="12">
        <v>60.86</v>
      </c>
      <c r="I2704" s="9">
        <v>0</v>
      </c>
      <c r="J2704" s="9">
        <v>0.85440000000000005</v>
      </c>
      <c r="K2704" s="10">
        <f>E2704*F2704</f>
        <v>5071.5</v>
      </c>
      <c r="L2704" s="11">
        <f>F2704-H2704</f>
        <v>51.84</v>
      </c>
      <c r="M2704" s="10">
        <f>L2704*E2704</f>
        <v>2332.8000000000002</v>
      </c>
      <c r="N2704" s="6">
        <v>2005</v>
      </c>
      <c r="O2704" s="7">
        <v>1</v>
      </c>
      <c r="P2704" s="6">
        <v>3</v>
      </c>
      <c r="Q2704" s="6">
        <v>5</v>
      </c>
      <c r="R2704" s="6">
        <v>3</v>
      </c>
      <c r="S2704" s="8" t="s">
        <v>73</v>
      </c>
      <c r="T2704" s="8" t="s">
        <v>67</v>
      </c>
      <c r="U2704" s="8" t="s">
        <v>29</v>
      </c>
    </row>
    <row r="2705" spans="1:21" x14ac:dyDescent="0.2">
      <c r="A2705" s="12">
        <v>10389</v>
      </c>
      <c r="B2705" s="13">
        <v>38414</v>
      </c>
      <c r="C2705" s="12">
        <v>448</v>
      </c>
      <c r="D2705" s="12" t="s">
        <v>175</v>
      </c>
      <c r="E2705" s="14">
        <v>49</v>
      </c>
      <c r="F2705" s="12">
        <v>61.7</v>
      </c>
      <c r="G2705" s="12">
        <v>76.17</v>
      </c>
      <c r="H2705" s="12">
        <v>37.32</v>
      </c>
      <c r="I2705" s="9">
        <v>0.22689999999999999</v>
      </c>
      <c r="J2705" s="9">
        <v>0.6431</v>
      </c>
      <c r="K2705" s="10">
        <f>E2705*F2705</f>
        <v>3023.3</v>
      </c>
      <c r="L2705" s="11">
        <f>F2705-H2705</f>
        <v>24.380000000000003</v>
      </c>
      <c r="M2705" s="10">
        <f>L2705*E2705</f>
        <v>1194.6200000000001</v>
      </c>
      <c r="N2705" s="6">
        <v>2005</v>
      </c>
      <c r="O2705" s="7">
        <v>1</v>
      </c>
      <c r="P2705" s="6">
        <v>3</v>
      </c>
      <c r="Q2705" s="6">
        <v>5</v>
      </c>
      <c r="R2705" s="6">
        <v>3</v>
      </c>
      <c r="S2705" s="8" t="s">
        <v>73</v>
      </c>
      <c r="T2705" s="8" t="s">
        <v>67</v>
      </c>
      <c r="U2705" s="8" t="s">
        <v>29</v>
      </c>
    </row>
    <row r="2706" spans="1:21" x14ac:dyDescent="0.2">
      <c r="A2706" s="12">
        <v>10390</v>
      </c>
      <c r="B2706" s="13">
        <v>38415</v>
      </c>
      <c r="C2706" s="12">
        <v>124</v>
      </c>
      <c r="D2706" s="12" t="s">
        <v>123</v>
      </c>
      <c r="E2706" s="14">
        <v>36</v>
      </c>
      <c r="F2706" s="12">
        <v>117.48</v>
      </c>
      <c r="G2706" s="12">
        <v>141.54</v>
      </c>
      <c r="H2706" s="12">
        <v>83.51</v>
      </c>
      <c r="I2706" s="9">
        <v>0.20430000000000001</v>
      </c>
      <c r="J2706" s="9">
        <v>0.40710000000000002</v>
      </c>
      <c r="K2706" s="10">
        <f>E2706*F2706</f>
        <v>4229.28</v>
      </c>
      <c r="L2706" s="11">
        <f>F2706-H2706</f>
        <v>33.97</v>
      </c>
      <c r="M2706" s="10">
        <f>L2706*E2706</f>
        <v>1222.92</v>
      </c>
      <c r="N2706" s="6">
        <v>2005</v>
      </c>
      <c r="O2706" s="7">
        <v>1</v>
      </c>
      <c r="P2706" s="6">
        <v>3</v>
      </c>
      <c r="Q2706" s="6">
        <v>6</v>
      </c>
      <c r="R2706" s="6">
        <v>4</v>
      </c>
      <c r="S2706" s="8" t="s">
        <v>23</v>
      </c>
      <c r="T2706" s="8" t="s">
        <v>24</v>
      </c>
      <c r="U2706" s="8" t="s">
        <v>25</v>
      </c>
    </row>
    <row r="2707" spans="1:21" x14ac:dyDescent="0.2">
      <c r="A2707" s="12">
        <v>10390</v>
      </c>
      <c r="B2707" s="13">
        <v>38415</v>
      </c>
      <c r="C2707" s="12">
        <v>124</v>
      </c>
      <c r="D2707" s="12" t="s">
        <v>136</v>
      </c>
      <c r="E2707" s="14">
        <v>34</v>
      </c>
      <c r="F2707" s="12">
        <v>132.29</v>
      </c>
      <c r="G2707" s="12">
        <v>142.25</v>
      </c>
      <c r="H2707" s="12">
        <v>93.89</v>
      </c>
      <c r="I2707" s="9">
        <v>7.5600000000000001E-2</v>
      </c>
      <c r="J2707" s="9">
        <v>0.4047</v>
      </c>
      <c r="K2707" s="10">
        <f>E2707*F2707</f>
        <v>4497.8599999999997</v>
      </c>
      <c r="L2707" s="11">
        <f>F2707-H2707</f>
        <v>38.399999999999991</v>
      </c>
      <c r="M2707" s="10">
        <f>L2707*E2707</f>
        <v>1305.5999999999997</v>
      </c>
      <c r="N2707" s="6">
        <v>2005</v>
      </c>
      <c r="O2707" s="7">
        <v>1</v>
      </c>
      <c r="P2707" s="6">
        <v>3</v>
      </c>
      <c r="Q2707" s="6">
        <v>6</v>
      </c>
      <c r="R2707" s="6">
        <v>4</v>
      </c>
      <c r="S2707" s="8" t="s">
        <v>23</v>
      </c>
      <c r="T2707" s="8" t="s">
        <v>24</v>
      </c>
      <c r="U2707" s="8" t="s">
        <v>25</v>
      </c>
    </row>
    <row r="2708" spans="1:21" x14ac:dyDescent="0.2">
      <c r="A2708" s="12">
        <v>10390</v>
      </c>
      <c r="B2708" s="13">
        <v>38415</v>
      </c>
      <c r="C2708" s="12">
        <v>124</v>
      </c>
      <c r="D2708" s="12" t="s">
        <v>141</v>
      </c>
      <c r="E2708" s="14">
        <v>31</v>
      </c>
      <c r="F2708" s="12">
        <v>102.98</v>
      </c>
      <c r="G2708" s="12">
        <v>127.13</v>
      </c>
      <c r="H2708" s="12">
        <v>58.48</v>
      </c>
      <c r="I2708" s="9">
        <v>0.2331</v>
      </c>
      <c r="J2708" s="9">
        <v>0.76949999999999996</v>
      </c>
      <c r="K2708" s="10">
        <f>E2708*F2708</f>
        <v>3192.38</v>
      </c>
      <c r="L2708" s="11">
        <f>F2708-H2708</f>
        <v>44.500000000000007</v>
      </c>
      <c r="M2708" s="10">
        <f>L2708*E2708</f>
        <v>1379.5000000000002</v>
      </c>
      <c r="N2708" s="6">
        <v>2005</v>
      </c>
      <c r="O2708" s="7">
        <v>1</v>
      </c>
      <c r="P2708" s="6">
        <v>3</v>
      </c>
      <c r="Q2708" s="6">
        <v>6</v>
      </c>
      <c r="R2708" s="6">
        <v>4</v>
      </c>
      <c r="S2708" s="8" t="s">
        <v>23</v>
      </c>
      <c r="T2708" s="8" t="s">
        <v>24</v>
      </c>
      <c r="U2708" s="8" t="s">
        <v>25</v>
      </c>
    </row>
    <row r="2709" spans="1:21" x14ac:dyDescent="0.2">
      <c r="A2709" s="12">
        <v>10390</v>
      </c>
      <c r="B2709" s="13">
        <v>38415</v>
      </c>
      <c r="C2709" s="12">
        <v>124</v>
      </c>
      <c r="D2709" s="12" t="s">
        <v>147</v>
      </c>
      <c r="E2709" s="14">
        <v>26</v>
      </c>
      <c r="F2709" s="12">
        <v>162</v>
      </c>
      <c r="G2709" s="12">
        <v>168.75</v>
      </c>
      <c r="H2709" s="12">
        <v>72.56</v>
      </c>
      <c r="I2709" s="9">
        <v>4.3200000000000002E-2</v>
      </c>
      <c r="J2709" s="9">
        <v>1.2265999999999999</v>
      </c>
      <c r="K2709" s="10">
        <f>E2709*F2709</f>
        <v>4212</v>
      </c>
      <c r="L2709" s="11">
        <f>F2709-H2709</f>
        <v>89.44</v>
      </c>
      <c r="M2709" s="10">
        <f>L2709*E2709</f>
        <v>2325.44</v>
      </c>
      <c r="N2709" s="6">
        <v>2005</v>
      </c>
      <c r="O2709" s="7">
        <v>1</v>
      </c>
      <c r="P2709" s="6">
        <v>3</v>
      </c>
      <c r="Q2709" s="6">
        <v>6</v>
      </c>
      <c r="R2709" s="6">
        <v>4</v>
      </c>
      <c r="S2709" s="8" t="s">
        <v>23</v>
      </c>
      <c r="T2709" s="8" t="s">
        <v>24</v>
      </c>
      <c r="U2709" s="8" t="s">
        <v>25</v>
      </c>
    </row>
    <row r="2710" spans="1:21" x14ac:dyDescent="0.2">
      <c r="A2710" s="12">
        <v>10390</v>
      </c>
      <c r="B2710" s="13">
        <v>38415</v>
      </c>
      <c r="C2710" s="12">
        <v>124</v>
      </c>
      <c r="D2710" s="12" t="s">
        <v>156</v>
      </c>
      <c r="E2710" s="14">
        <v>40</v>
      </c>
      <c r="F2710" s="12">
        <v>75.59</v>
      </c>
      <c r="G2710" s="12">
        <v>80.41</v>
      </c>
      <c r="H2710" s="12">
        <v>49.05</v>
      </c>
      <c r="I2710" s="9">
        <v>6.6100000000000006E-2</v>
      </c>
      <c r="J2710" s="9">
        <v>0.55049999999999999</v>
      </c>
      <c r="K2710" s="10">
        <f>E2710*F2710</f>
        <v>3023.6000000000004</v>
      </c>
      <c r="L2710" s="11">
        <f>F2710-H2710</f>
        <v>26.540000000000006</v>
      </c>
      <c r="M2710" s="10">
        <f>L2710*E2710</f>
        <v>1061.6000000000004</v>
      </c>
      <c r="N2710" s="6">
        <v>2005</v>
      </c>
      <c r="O2710" s="7">
        <v>1</v>
      </c>
      <c r="P2710" s="6">
        <v>3</v>
      </c>
      <c r="Q2710" s="6">
        <v>6</v>
      </c>
      <c r="R2710" s="6">
        <v>4</v>
      </c>
      <c r="S2710" s="8" t="s">
        <v>23</v>
      </c>
      <c r="T2710" s="8" t="s">
        <v>24</v>
      </c>
      <c r="U2710" s="8" t="s">
        <v>25</v>
      </c>
    </row>
    <row r="2711" spans="1:21" x14ac:dyDescent="0.2">
      <c r="A2711" s="12">
        <v>10390</v>
      </c>
      <c r="B2711" s="13">
        <v>38415</v>
      </c>
      <c r="C2711" s="12">
        <v>124</v>
      </c>
      <c r="D2711" s="12" t="s">
        <v>158</v>
      </c>
      <c r="E2711" s="14">
        <v>50</v>
      </c>
      <c r="F2711" s="12">
        <v>135.22999999999999</v>
      </c>
      <c r="G2711" s="12">
        <v>146.99</v>
      </c>
      <c r="H2711" s="12">
        <v>73.489999999999995</v>
      </c>
      <c r="I2711" s="9">
        <v>8.8700000000000001E-2</v>
      </c>
      <c r="J2711" s="9">
        <v>0.84370000000000001</v>
      </c>
      <c r="K2711" s="10">
        <f>E2711*F2711</f>
        <v>6761.4999999999991</v>
      </c>
      <c r="L2711" s="11">
        <f>F2711-H2711</f>
        <v>61.739999999999995</v>
      </c>
      <c r="M2711" s="10">
        <f>L2711*E2711</f>
        <v>3086.9999999999995</v>
      </c>
      <c r="N2711" s="6">
        <v>2005</v>
      </c>
      <c r="O2711" s="7">
        <v>1</v>
      </c>
      <c r="P2711" s="6">
        <v>3</v>
      </c>
      <c r="Q2711" s="6">
        <v>6</v>
      </c>
      <c r="R2711" s="6">
        <v>4</v>
      </c>
      <c r="S2711" s="8" t="s">
        <v>23</v>
      </c>
      <c r="T2711" s="8" t="s">
        <v>24</v>
      </c>
      <c r="U2711" s="8" t="s">
        <v>25</v>
      </c>
    </row>
    <row r="2712" spans="1:21" x14ac:dyDescent="0.2">
      <c r="A2712" s="12">
        <v>10390</v>
      </c>
      <c r="B2712" s="13">
        <v>38415</v>
      </c>
      <c r="C2712" s="12">
        <v>124</v>
      </c>
      <c r="D2712" s="12" t="s">
        <v>160</v>
      </c>
      <c r="E2712" s="14">
        <v>36</v>
      </c>
      <c r="F2712" s="12">
        <v>54.09</v>
      </c>
      <c r="G2712" s="12">
        <v>62.17</v>
      </c>
      <c r="H2712" s="12">
        <v>32.950000000000003</v>
      </c>
      <c r="I2712" s="9">
        <v>0.1479</v>
      </c>
      <c r="J2712" s="9">
        <v>0.63729999999999998</v>
      </c>
      <c r="K2712" s="10">
        <f>E2712*F2712</f>
        <v>1947.2400000000002</v>
      </c>
      <c r="L2712" s="11">
        <f>F2712-H2712</f>
        <v>21.14</v>
      </c>
      <c r="M2712" s="10">
        <f>L2712*E2712</f>
        <v>761.04</v>
      </c>
      <c r="N2712" s="6">
        <v>2005</v>
      </c>
      <c r="O2712" s="7">
        <v>1</v>
      </c>
      <c r="P2712" s="6">
        <v>3</v>
      </c>
      <c r="Q2712" s="6">
        <v>6</v>
      </c>
      <c r="R2712" s="6">
        <v>4</v>
      </c>
      <c r="S2712" s="8" t="s">
        <v>23</v>
      </c>
      <c r="T2712" s="8" t="s">
        <v>24</v>
      </c>
      <c r="U2712" s="8" t="s">
        <v>25</v>
      </c>
    </row>
    <row r="2713" spans="1:21" x14ac:dyDescent="0.2">
      <c r="A2713" s="12">
        <v>10390</v>
      </c>
      <c r="B2713" s="13">
        <v>38415</v>
      </c>
      <c r="C2713" s="12">
        <v>124</v>
      </c>
      <c r="D2713" s="12" t="s">
        <v>167</v>
      </c>
      <c r="E2713" s="14">
        <v>49</v>
      </c>
      <c r="F2713" s="12">
        <v>122.02</v>
      </c>
      <c r="G2713" s="12">
        <v>148.80000000000001</v>
      </c>
      <c r="H2713" s="12">
        <v>69.930000000000007</v>
      </c>
      <c r="I2713" s="9">
        <v>0.2213</v>
      </c>
      <c r="J2713" s="9">
        <v>0.74360000000000004</v>
      </c>
      <c r="K2713" s="10">
        <f>E2713*F2713</f>
        <v>5978.98</v>
      </c>
      <c r="L2713" s="11">
        <f>F2713-H2713</f>
        <v>52.089999999999989</v>
      </c>
      <c r="M2713" s="10">
        <f>L2713*E2713</f>
        <v>2552.4099999999994</v>
      </c>
      <c r="N2713" s="6">
        <v>2005</v>
      </c>
      <c r="O2713" s="7">
        <v>1</v>
      </c>
      <c r="P2713" s="6">
        <v>3</v>
      </c>
      <c r="Q2713" s="6">
        <v>6</v>
      </c>
      <c r="R2713" s="6">
        <v>4</v>
      </c>
      <c r="S2713" s="8" t="s">
        <v>23</v>
      </c>
      <c r="T2713" s="8" t="s">
        <v>24</v>
      </c>
      <c r="U2713" s="8" t="s">
        <v>25</v>
      </c>
    </row>
    <row r="2714" spans="1:21" x14ac:dyDescent="0.2">
      <c r="A2714" s="12">
        <v>10390</v>
      </c>
      <c r="B2714" s="13">
        <v>38415</v>
      </c>
      <c r="C2714" s="12">
        <v>124</v>
      </c>
      <c r="D2714" s="12" t="s">
        <v>179</v>
      </c>
      <c r="E2714" s="14">
        <v>35</v>
      </c>
      <c r="F2714" s="12">
        <v>67.87</v>
      </c>
      <c r="G2714" s="12">
        <v>69.260000000000005</v>
      </c>
      <c r="H2714" s="12">
        <v>47.1</v>
      </c>
      <c r="I2714" s="9">
        <v>1.47E-2</v>
      </c>
      <c r="J2714" s="9">
        <v>0.44590000000000002</v>
      </c>
      <c r="K2714" s="10">
        <f>E2714*F2714</f>
        <v>2375.4500000000003</v>
      </c>
      <c r="L2714" s="11">
        <f>F2714-H2714</f>
        <v>20.770000000000003</v>
      </c>
      <c r="M2714" s="10">
        <f>L2714*E2714</f>
        <v>726.95000000000016</v>
      </c>
      <c r="N2714" s="6">
        <v>2005</v>
      </c>
      <c r="O2714" s="7">
        <v>1</v>
      </c>
      <c r="P2714" s="6">
        <v>3</v>
      </c>
      <c r="Q2714" s="6">
        <v>6</v>
      </c>
      <c r="R2714" s="6">
        <v>4</v>
      </c>
      <c r="S2714" s="8" t="s">
        <v>23</v>
      </c>
      <c r="T2714" s="8" t="s">
        <v>24</v>
      </c>
      <c r="U2714" s="8" t="s">
        <v>25</v>
      </c>
    </row>
    <row r="2715" spans="1:21" x14ac:dyDescent="0.2">
      <c r="A2715" s="12">
        <v>10390</v>
      </c>
      <c r="B2715" s="13">
        <v>38415</v>
      </c>
      <c r="C2715" s="12">
        <v>124</v>
      </c>
      <c r="D2715" s="12" t="s">
        <v>184</v>
      </c>
      <c r="E2715" s="14">
        <v>37</v>
      </c>
      <c r="F2715" s="12">
        <v>35.869999999999997</v>
      </c>
      <c r="G2715" s="12">
        <v>37.76</v>
      </c>
      <c r="H2715" s="12">
        <v>16.239999999999998</v>
      </c>
      <c r="I2715" s="9">
        <v>5.5800000000000002E-2</v>
      </c>
      <c r="J2715" s="9">
        <v>1.2315</v>
      </c>
      <c r="K2715" s="10">
        <f>E2715*F2715</f>
        <v>1327.1899999999998</v>
      </c>
      <c r="L2715" s="11">
        <f>F2715-H2715</f>
        <v>19.63</v>
      </c>
      <c r="M2715" s="10">
        <f>L2715*E2715</f>
        <v>726.31</v>
      </c>
      <c r="N2715" s="6">
        <v>2005</v>
      </c>
      <c r="O2715" s="7">
        <v>1</v>
      </c>
      <c r="P2715" s="6">
        <v>3</v>
      </c>
      <c r="Q2715" s="6">
        <v>6</v>
      </c>
      <c r="R2715" s="6">
        <v>4</v>
      </c>
      <c r="S2715" s="8" t="s">
        <v>23</v>
      </c>
      <c r="T2715" s="8" t="s">
        <v>24</v>
      </c>
      <c r="U2715" s="8" t="s">
        <v>25</v>
      </c>
    </row>
    <row r="2716" spans="1:21" x14ac:dyDescent="0.2">
      <c r="A2716" s="12">
        <v>10390</v>
      </c>
      <c r="B2716" s="13">
        <v>38415</v>
      </c>
      <c r="C2716" s="12">
        <v>124</v>
      </c>
      <c r="D2716" s="12" t="s">
        <v>187</v>
      </c>
      <c r="E2716" s="14">
        <v>46</v>
      </c>
      <c r="F2716" s="12">
        <v>51.43</v>
      </c>
      <c r="G2716" s="12">
        <v>61.23</v>
      </c>
      <c r="H2716" s="12">
        <v>38.58</v>
      </c>
      <c r="I2716" s="9">
        <v>0.19439999999999999</v>
      </c>
      <c r="J2716" s="9">
        <v>0.33700000000000002</v>
      </c>
      <c r="K2716" s="10">
        <f>E2716*F2716</f>
        <v>2365.7800000000002</v>
      </c>
      <c r="L2716" s="11">
        <f>F2716-H2716</f>
        <v>12.850000000000001</v>
      </c>
      <c r="M2716" s="10">
        <f>L2716*E2716</f>
        <v>591.1</v>
      </c>
      <c r="N2716" s="6">
        <v>2005</v>
      </c>
      <c r="O2716" s="7">
        <v>1</v>
      </c>
      <c r="P2716" s="6">
        <v>3</v>
      </c>
      <c r="Q2716" s="6">
        <v>6</v>
      </c>
      <c r="R2716" s="6">
        <v>4</v>
      </c>
      <c r="S2716" s="8" t="s">
        <v>23</v>
      </c>
      <c r="T2716" s="8" t="s">
        <v>24</v>
      </c>
      <c r="U2716" s="8" t="s">
        <v>25</v>
      </c>
    </row>
    <row r="2717" spans="1:21" x14ac:dyDescent="0.2">
      <c r="A2717" s="12">
        <v>10390</v>
      </c>
      <c r="B2717" s="13">
        <v>38415</v>
      </c>
      <c r="C2717" s="12">
        <v>124</v>
      </c>
      <c r="D2717" s="12" t="s">
        <v>191</v>
      </c>
      <c r="E2717" s="14">
        <v>45</v>
      </c>
      <c r="F2717" s="12">
        <v>134.81</v>
      </c>
      <c r="G2717" s="12">
        <v>140.43</v>
      </c>
      <c r="H2717" s="12">
        <v>98.3</v>
      </c>
      <c r="I2717" s="9">
        <v>4.4499999999999998E-2</v>
      </c>
      <c r="J2717" s="9">
        <v>0.37640000000000001</v>
      </c>
      <c r="K2717" s="10">
        <f>E2717*F2717</f>
        <v>6066.45</v>
      </c>
      <c r="L2717" s="11">
        <f>F2717-H2717</f>
        <v>36.510000000000005</v>
      </c>
      <c r="M2717" s="10">
        <f>L2717*E2717</f>
        <v>1642.9500000000003</v>
      </c>
      <c r="N2717" s="6">
        <v>2005</v>
      </c>
      <c r="O2717" s="7">
        <v>1</v>
      </c>
      <c r="P2717" s="6">
        <v>3</v>
      </c>
      <c r="Q2717" s="6">
        <v>6</v>
      </c>
      <c r="R2717" s="6">
        <v>4</v>
      </c>
      <c r="S2717" s="8" t="s">
        <v>23</v>
      </c>
      <c r="T2717" s="8" t="s">
        <v>24</v>
      </c>
      <c r="U2717" s="8" t="s">
        <v>25</v>
      </c>
    </row>
    <row r="2718" spans="1:21" x14ac:dyDescent="0.2">
      <c r="A2718" s="12">
        <v>10390</v>
      </c>
      <c r="B2718" s="13">
        <v>38415</v>
      </c>
      <c r="C2718" s="12">
        <v>124</v>
      </c>
      <c r="D2718" s="12" t="s">
        <v>197</v>
      </c>
      <c r="E2718" s="14">
        <v>30</v>
      </c>
      <c r="F2718" s="12">
        <v>66.290000000000006</v>
      </c>
      <c r="G2718" s="12">
        <v>80.84</v>
      </c>
      <c r="H2718" s="12">
        <v>32.33</v>
      </c>
      <c r="I2718" s="9">
        <v>0.2263</v>
      </c>
      <c r="J2718" s="9">
        <v>1.0517000000000001</v>
      </c>
      <c r="K2718" s="10">
        <f>E2718*F2718</f>
        <v>1988.7000000000003</v>
      </c>
      <c r="L2718" s="11">
        <f>F2718-H2718</f>
        <v>33.960000000000008</v>
      </c>
      <c r="M2718" s="10">
        <f>L2718*E2718</f>
        <v>1018.8000000000002</v>
      </c>
      <c r="N2718" s="6">
        <v>2005</v>
      </c>
      <c r="O2718" s="7">
        <v>1</v>
      </c>
      <c r="P2718" s="6">
        <v>3</v>
      </c>
      <c r="Q2718" s="6">
        <v>6</v>
      </c>
      <c r="R2718" s="6">
        <v>4</v>
      </c>
      <c r="S2718" s="8" t="s">
        <v>23</v>
      </c>
      <c r="T2718" s="8" t="s">
        <v>24</v>
      </c>
      <c r="U2718" s="8" t="s">
        <v>25</v>
      </c>
    </row>
    <row r="2719" spans="1:21" x14ac:dyDescent="0.2">
      <c r="A2719" s="12">
        <v>10390</v>
      </c>
      <c r="B2719" s="13">
        <v>38415</v>
      </c>
      <c r="C2719" s="12">
        <v>124</v>
      </c>
      <c r="D2719" s="12" t="s">
        <v>200</v>
      </c>
      <c r="E2719" s="14">
        <v>41</v>
      </c>
      <c r="F2719" s="12">
        <v>39.020000000000003</v>
      </c>
      <c r="G2719" s="12">
        <v>40.229999999999997</v>
      </c>
      <c r="H2719" s="12">
        <v>24.14</v>
      </c>
      <c r="I2719" s="9">
        <v>2.5600000000000001E-2</v>
      </c>
      <c r="J2719" s="9">
        <v>0.62139999999999995</v>
      </c>
      <c r="K2719" s="10">
        <f>E2719*F2719</f>
        <v>1599.8200000000002</v>
      </c>
      <c r="L2719" s="11">
        <f>F2719-H2719</f>
        <v>14.880000000000003</v>
      </c>
      <c r="M2719" s="10">
        <f>L2719*E2719</f>
        <v>610.08000000000015</v>
      </c>
      <c r="N2719" s="6">
        <v>2005</v>
      </c>
      <c r="O2719" s="7">
        <v>1</v>
      </c>
      <c r="P2719" s="6">
        <v>3</v>
      </c>
      <c r="Q2719" s="6">
        <v>6</v>
      </c>
      <c r="R2719" s="6">
        <v>4</v>
      </c>
      <c r="S2719" s="8" t="s">
        <v>23</v>
      </c>
      <c r="T2719" s="8" t="s">
        <v>24</v>
      </c>
      <c r="U2719" s="8" t="s">
        <v>25</v>
      </c>
    </row>
    <row r="2720" spans="1:21" x14ac:dyDescent="0.2">
      <c r="A2720" s="12">
        <v>10390</v>
      </c>
      <c r="B2720" s="13">
        <v>38415</v>
      </c>
      <c r="C2720" s="12">
        <v>124</v>
      </c>
      <c r="D2720" s="12" t="s">
        <v>205</v>
      </c>
      <c r="E2720" s="14">
        <v>45</v>
      </c>
      <c r="F2720" s="12">
        <v>101.03</v>
      </c>
      <c r="G2720" s="12">
        <v>102.05</v>
      </c>
      <c r="H2720" s="12">
        <v>56.13</v>
      </c>
      <c r="I2720" s="9">
        <v>9.9000000000000008E-3</v>
      </c>
      <c r="J2720" s="9">
        <v>0.80169999999999997</v>
      </c>
      <c r="K2720" s="10">
        <f>E2720*F2720</f>
        <v>4546.3500000000004</v>
      </c>
      <c r="L2720" s="11">
        <f>F2720-H2720</f>
        <v>44.9</v>
      </c>
      <c r="M2720" s="10">
        <f>L2720*E2720</f>
        <v>2020.5</v>
      </c>
      <c r="N2720" s="6">
        <v>2005</v>
      </c>
      <c r="O2720" s="7">
        <v>1</v>
      </c>
      <c r="P2720" s="6">
        <v>3</v>
      </c>
      <c r="Q2720" s="6">
        <v>6</v>
      </c>
      <c r="R2720" s="6">
        <v>4</v>
      </c>
      <c r="S2720" s="8" t="s">
        <v>23</v>
      </c>
      <c r="T2720" s="8" t="s">
        <v>24</v>
      </c>
      <c r="U2720" s="8" t="s">
        <v>25</v>
      </c>
    </row>
    <row r="2721" spans="1:21" x14ac:dyDescent="0.2">
      <c r="A2721" s="12">
        <v>10390</v>
      </c>
      <c r="B2721" s="13">
        <v>38415</v>
      </c>
      <c r="C2721" s="12">
        <v>124</v>
      </c>
      <c r="D2721" s="12" t="s">
        <v>209</v>
      </c>
      <c r="E2721" s="14">
        <v>22</v>
      </c>
      <c r="F2721" s="12">
        <v>81.36</v>
      </c>
      <c r="G2721" s="12">
        <v>81.36</v>
      </c>
      <c r="H2721" s="12">
        <v>34.17</v>
      </c>
      <c r="I2721" s="9">
        <v>0</v>
      </c>
      <c r="J2721" s="9">
        <v>1.3754999999999999</v>
      </c>
      <c r="K2721" s="10">
        <f>E2721*F2721</f>
        <v>1789.92</v>
      </c>
      <c r="L2721" s="11">
        <f>F2721-H2721</f>
        <v>47.19</v>
      </c>
      <c r="M2721" s="10">
        <f>L2721*E2721</f>
        <v>1038.1799999999998</v>
      </c>
      <c r="N2721" s="6">
        <v>2005</v>
      </c>
      <c r="O2721" s="7">
        <v>1</v>
      </c>
      <c r="P2721" s="6">
        <v>3</v>
      </c>
      <c r="Q2721" s="6">
        <v>6</v>
      </c>
      <c r="R2721" s="6">
        <v>4</v>
      </c>
      <c r="S2721" s="8" t="s">
        <v>23</v>
      </c>
      <c r="T2721" s="8" t="s">
        <v>24</v>
      </c>
      <c r="U2721" s="8" t="s">
        <v>25</v>
      </c>
    </row>
    <row r="2722" spans="1:21" x14ac:dyDescent="0.2">
      <c r="A2722" s="12">
        <v>10391</v>
      </c>
      <c r="B2722" s="13">
        <v>38420</v>
      </c>
      <c r="C2722" s="12">
        <v>276</v>
      </c>
      <c r="D2722" s="12" t="s">
        <v>54</v>
      </c>
      <c r="E2722" s="14">
        <v>24</v>
      </c>
      <c r="F2722" s="12">
        <v>195.01</v>
      </c>
      <c r="G2722" s="12">
        <v>214.3</v>
      </c>
      <c r="H2722" s="12">
        <v>98.58</v>
      </c>
      <c r="I2722" s="9">
        <v>9.74E-2</v>
      </c>
      <c r="J2722" s="9">
        <v>0.9738</v>
      </c>
      <c r="K2722" s="10">
        <f>E2722*F2722</f>
        <v>4680.24</v>
      </c>
      <c r="L2722" s="11">
        <f>F2722-H2722</f>
        <v>96.429999999999993</v>
      </c>
      <c r="M2722" s="10">
        <f>L2722*E2722</f>
        <v>2314.3199999999997</v>
      </c>
      <c r="N2722" s="6">
        <v>2005</v>
      </c>
      <c r="O2722" s="7">
        <v>1</v>
      </c>
      <c r="P2722" s="6">
        <v>3</v>
      </c>
      <c r="Q2722" s="6">
        <v>4</v>
      </c>
      <c r="R2722" s="6">
        <v>9</v>
      </c>
      <c r="S2722" s="8" t="s">
        <v>55</v>
      </c>
      <c r="T2722" s="8" t="s">
        <v>20</v>
      </c>
      <c r="U2722" s="8" t="s">
        <v>21</v>
      </c>
    </row>
    <row r="2723" spans="1:21" x14ac:dyDescent="0.2">
      <c r="A2723" s="12">
        <v>10391</v>
      </c>
      <c r="B2723" s="13">
        <v>38420</v>
      </c>
      <c r="C2723" s="12">
        <v>276</v>
      </c>
      <c r="D2723" s="12" t="s">
        <v>93</v>
      </c>
      <c r="E2723" s="14">
        <v>37</v>
      </c>
      <c r="F2723" s="12">
        <v>121.15</v>
      </c>
      <c r="G2723" s="12">
        <v>147.74</v>
      </c>
      <c r="H2723" s="12">
        <v>103.42</v>
      </c>
      <c r="I2723" s="9">
        <v>0.22289999999999999</v>
      </c>
      <c r="J2723" s="9">
        <v>0.17399999999999999</v>
      </c>
      <c r="K2723" s="10">
        <f>E2723*F2723</f>
        <v>4482.55</v>
      </c>
      <c r="L2723" s="11">
        <f>F2723-H2723</f>
        <v>17.730000000000004</v>
      </c>
      <c r="M2723" s="10">
        <f>L2723*E2723</f>
        <v>656.0100000000001</v>
      </c>
      <c r="N2723" s="6">
        <v>2005</v>
      </c>
      <c r="O2723" s="7">
        <v>1</v>
      </c>
      <c r="P2723" s="6">
        <v>3</v>
      </c>
      <c r="Q2723" s="6">
        <v>4</v>
      </c>
      <c r="R2723" s="6">
        <v>9</v>
      </c>
      <c r="S2723" s="8" t="s">
        <v>55</v>
      </c>
      <c r="T2723" s="8" t="s">
        <v>20</v>
      </c>
      <c r="U2723" s="8" t="s">
        <v>21</v>
      </c>
    </row>
    <row r="2724" spans="1:21" x14ac:dyDescent="0.2">
      <c r="A2724" s="12">
        <v>10391</v>
      </c>
      <c r="B2724" s="13">
        <v>38420</v>
      </c>
      <c r="C2724" s="12">
        <v>276</v>
      </c>
      <c r="D2724" s="12" t="s">
        <v>111</v>
      </c>
      <c r="E2724" s="14">
        <v>39</v>
      </c>
      <c r="F2724" s="12">
        <v>110.7</v>
      </c>
      <c r="G2724" s="12">
        <v>136.66999999999999</v>
      </c>
      <c r="H2724" s="12">
        <v>77.900000000000006</v>
      </c>
      <c r="I2724" s="9">
        <v>0.2349</v>
      </c>
      <c r="J2724" s="9">
        <v>0.42359999999999998</v>
      </c>
      <c r="K2724" s="10">
        <f>E2724*F2724</f>
        <v>4317.3</v>
      </c>
      <c r="L2724" s="11">
        <f>F2724-H2724</f>
        <v>32.799999999999997</v>
      </c>
      <c r="M2724" s="10">
        <f>L2724*E2724</f>
        <v>1279.1999999999998</v>
      </c>
      <c r="N2724" s="6">
        <v>2005</v>
      </c>
      <c r="O2724" s="7">
        <v>1</v>
      </c>
      <c r="P2724" s="6">
        <v>3</v>
      </c>
      <c r="Q2724" s="6">
        <v>4</v>
      </c>
      <c r="R2724" s="6">
        <v>9</v>
      </c>
      <c r="S2724" s="8" t="s">
        <v>55</v>
      </c>
      <c r="T2724" s="8" t="s">
        <v>20</v>
      </c>
      <c r="U2724" s="8" t="s">
        <v>21</v>
      </c>
    </row>
    <row r="2725" spans="1:21" x14ac:dyDescent="0.2">
      <c r="A2725" s="12">
        <v>10391</v>
      </c>
      <c r="B2725" s="13">
        <v>38420</v>
      </c>
      <c r="C2725" s="12">
        <v>276</v>
      </c>
      <c r="D2725" s="12" t="s">
        <v>122</v>
      </c>
      <c r="E2725" s="14">
        <v>29</v>
      </c>
      <c r="F2725" s="12">
        <v>114.34</v>
      </c>
      <c r="G2725" s="12">
        <v>116.67</v>
      </c>
      <c r="H2725" s="12">
        <v>58.33</v>
      </c>
      <c r="I2725" s="9">
        <v>1.7500000000000002E-2</v>
      </c>
      <c r="J2725" s="9">
        <v>0.96009999999999995</v>
      </c>
      <c r="K2725" s="10">
        <f>E2725*F2725</f>
        <v>3315.86</v>
      </c>
      <c r="L2725" s="11">
        <f>F2725-H2725</f>
        <v>56.010000000000005</v>
      </c>
      <c r="M2725" s="10">
        <f>L2725*E2725</f>
        <v>1624.2900000000002</v>
      </c>
      <c r="N2725" s="6">
        <v>2005</v>
      </c>
      <c r="O2725" s="7">
        <v>1</v>
      </c>
      <c r="P2725" s="6">
        <v>3</v>
      </c>
      <c r="Q2725" s="6">
        <v>4</v>
      </c>
      <c r="R2725" s="6">
        <v>9</v>
      </c>
      <c r="S2725" s="8" t="s">
        <v>55</v>
      </c>
      <c r="T2725" s="8" t="s">
        <v>20</v>
      </c>
      <c r="U2725" s="8" t="s">
        <v>21</v>
      </c>
    </row>
    <row r="2726" spans="1:21" x14ac:dyDescent="0.2">
      <c r="A2726" s="12">
        <v>10391</v>
      </c>
      <c r="B2726" s="13">
        <v>38420</v>
      </c>
      <c r="C2726" s="12">
        <v>276</v>
      </c>
      <c r="D2726" s="12" t="s">
        <v>126</v>
      </c>
      <c r="E2726" s="14">
        <v>35</v>
      </c>
      <c r="F2726" s="12">
        <v>102.74</v>
      </c>
      <c r="G2726" s="12">
        <v>102.74</v>
      </c>
      <c r="H2726" s="12">
        <v>60.62</v>
      </c>
      <c r="I2726" s="9">
        <v>0</v>
      </c>
      <c r="J2726" s="9">
        <v>0.69279999999999997</v>
      </c>
      <c r="K2726" s="10">
        <f>E2726*F2726</f>
        <v>3595.8999999999996</v>
      </c>
      <c r="L2726" s="11">
        <f>F2726-H2726</f>
        <v>42.12</v>
      </c>
      <c r="M2726" s="10">
        <f>L2726*E2726</f>
        <v>1474.1999999999998</v>
      </c>
      <c r="N2726" s="6">
        <v>2005</v>
      </c>
      <c r="O2726" s="7">
        <v>1</v>
      </c>
      <c r="P2726" s="6">
        <v>3</v>
      </c>
      <c r="Q2726" s="6">
        <v>4</v>
      </c>
      <c r="R2726" s="6">
        <v>9</v>
      </c>
      <c r="S2726" s="8" t="s">
        <v>55</v>
      </c>
      <c r="T2726" s="8" t="s">
        <v>20</v>
      </c>
      <c r="U2726" s="8" t="s">
        <v>21</v>
      </c>
    </row>
    <row r="2727" spans="1:21" x14ac:dyDescent="0.2">
      <c r="A2727" s="12">
        <v>10391</v>
      </c>
      <c r="B2727" s="13">
        <v>38420</v>
      </c>
      <c r="C2727" s="12">
        <v>276</v>
      </c>
      <c r="D2727" s="12" t="s">
        <v>129</v>
      </c>
      <c r="E2727" s="14">
        <v>42</v>
      </c>
      <c r="F2727" s="12">
        <v>47.44</v>
      </c>
      <c r="G2727" s="12">
        <v>53.91</v>
      </c>
      <c r="H2727" s="12">
        <v>24.26</v>
      </c>
      <c r="I2727" s="9">
        <v>0.1265</v>
      </c>
      <c r="J2727" s="9">
        <v>0.94810000000000005</v>
      </c>
      <c r="K2727" s="10">
        <f>E2727*F2727</f>
        <v>1992.48</v>
      </c>
      <c r="L2727" s="11">
        <f>F2727-H2727</f>
        <v>23.179999999999996</v>
      </c>
      <c r="M2727" s="10">
        <f>L2727*E2727</f>
        <v>973.55999999999983</v>
      </c>
      <c r="N2727" s="6">
        <v>2005</v>
      </c>
      <c r="O2727" s="7">
        <v>1</v>
      </c>
      <c r="P2727" s="6">
        <v>3</v>
      </c>
      <c r="Q2727" s="6">
        <v>4</v>
      </c>
      <c r="R2727" s="6">
        <v>9</v>
      </c>
      <c r="S2727" s="8" t="s">
        <v>55</v>
      </c>
      <c r="T2727" s="8" t="s">
        <v>20</v>
      </c>
      <c r="U2727" s="8" t="s">
        <v>21</v>
      </c>
    </row>
    <row r="2728" spans="1:21" x14ac:dyDescent="0.2">
      <c r="A2728" s="12">
        <v>10391</v>
      </c>
      <c r="B2728" s="13">
        <v>38420</v>
      </c>
      <c r="C2728" s="12">
        <v>276</v>
      </c>
      <c r="D2728" s="12" t="s">
        <v>142</v>
      </c>
      <c r="E2728" s="14">
        <v>44</v>
      </c>
      <c r="F2728" s="12">
        <v>57.73</v>
      </c>
      <c r="G2728" s="12">
        <v>60.77</v>
      </c>
      <c r="H2728" s="12">
        <v>24.92</v>
      </c>
      <c r="I2728" s="9">
        <v>5.1999999999999998E-2</v>
      </c>
      <c r="J2728" s="9">
        <v>1.3242</v>
      </c>
      <c r="K2728" s="10">
        <f>E2728*F2728</f>
        <v>2540.12</v>
      </c>
      <c r="L2728" s="11">
        <f>F2728-H2728</f>
        <v>32.809999999999995</v>
      </c>
      <c r="M2728" s="10">
        <f>L2728*E2728</f>
        <v>1443.6399999999999</v>
      </c>
      <c r="N2728" s="6">
        <v>2005</v>
      </c>
      <c r="O2728" s="7">
        <v>1</v>
      </c>
      <c r="P2728" s="6">
        <v>3</v>
      </c>
      <c r="Q2728" s="6">
        <v>4</v>
      </c>
      <c r="R2728" s="6">
        <v>9</v>
      </c>
      <c r="S2728" s="8" t="s">
        <v>55</v>
      </c>
      <c r="T2728" s="8" t="s">
        <v>20</v>
      </c>
      <c r="U2728" s="8" t="s">
        <v>21</v>
      </c>
    </row>
    <row r="2729" spans="1:21" x14ac:dyDescent="0.2">
      <c r="A2729" s="12">
        <v>10391</v>
      </c>
      <c r="B2729" s="13">
        <v>38420</v>
      </c>
      <c r="C2729" s="12">
        <v>276</v>
      </c>
      <c r="D2729" s="12" t="s">
        <v>149</v>
      </c>
      <c r="E2729" s="14">
        <v>32</v>
      </c>
      <c r="F2729" s="12">
        <v>99.28</v>
      </c>
      <c r="G2729" s="12">
        <v>101.31</v>
      </c>
      <c r="H2729" s="12">
        <v>60.78</v>
      </c>
      <c r="I2729" s="9">
        <v>2.01E-2</v>
      </c>
      <c r="J2729" s="9">
        <v>0.64170000000000005</v>
      </c>
      <c r="K2729" s="10">
        <f>E2729*F2729</f>
        <v>3176.96</v>
      </c>
      <c r="L2729" s="11">
        <f>F2729-H2729</f>
        <v>38.5</v>
      </c>
      <c r="M2729" s="10">
        <f>L2729*E2729</f>
        <v>1232</v>
      </c>
      <c r="N2729" s="6">
        <v>2005</v>
      </c>
      <c r="O2729" s="7">
        <v>1</v>
      </c>
      <c r="P2729" s="6">
        <v>3</v>
      </c>
      <c r="Q2729" s="6">
        <v>4</v>
      </c>
      <c r="R2729" s="6">
        <v>9</v>
      </c>
      <c r="S2729" s="8" t="s">
        <v>55</v>
      </c>
      <c r="T2729" s="8" t="s">
        <v>20</v>
      </c>
      <c r="U2729" s="8" t="s">
        <v>21</v>
      </c>
    </row>
    <row r="2730" spans="1:21" x14ac:dyDescent="0.2">
      <c r="A2730" s="12">
        <v>10391</v>
      </c>
      <c r="B2730" s="13">
        <v>38420</v>
      </c>
      <c r="C2730" s="12">
        <v>276</v>
      </c>
      <c r="D2730" s="12" t="s">
        <v>174</v>
      </c>
      <c r="E2730" s="14">
        <v>33</v>
      </c>
      <c r="F2730" s="12">
        <v>26.55</v>
      </c>
      <c r="G2730" s="12">
        <v>33.19</v>
      </c>
      <c r="H2730" s="12">
        <v>22.57</v>
      </c>
      <c r="I2730" s="9">
        <v>0.26369999999999999</v>
      </c>
      <c r="J2730" s="9">
        <v>0.1772</v>
      </c>
      <c r="K2730" s="10">
        <f>E2730*F2730</f>
        <v>876.15</v>
      </c>
      <c r="L2730" s="11">
        <f>F2730-H2730</f>
        <v>3.9800000000000004</v>
      </c>
      <c r="M2730" s="10">
        <f>L2730*E2730</f>
        <v>131.34</v>
      </c>
      <c r="N2730" s="6">
        <v>2005</v>
      </c>
      <c r="O2730" s="7">
        <v>1</v>
      </c>
      <c r="P2730" s="6">
        <v>3</v>
      </c>
      <c r="Q2730" s="6">
        <v>4</v>
      </c>
      <c r="R2730" s="6">
        <v>9</v>
      </c>
      <c r="S2730" s="8" t="s">
        <v>55</v>
      </c>
      <c r="T2730" s="8" t="s">
        <v>20</v>
      </c>
      <c r="U2730" s="8" t="s">
        <v>21</v>
      </c>
    </row>
    <row r="2731" spans="1:21" x14ac:dyDescent="0.2">
      <c r="A2731" s="12">
        <v>10391</v>
      </c>
      <c r="B2731" s="13">
        <v>38420</v>
      </c>
      <c r="C2731" s="12">
        <v>276</v>
      </c>
      <c r="D2731" s="12" t="s">
        <v>177</v>
      </c>
      <c r="E2731" s="14">
        <v>24</v>
      </c>
      <c r="F2731" s="12">
        <v>36.29</v>
      </c>
      <c r="G2731" s="12">
        <v>44.8</v>
      </c>
      <c r="H2731" s="12">
        <v>20.61</v>
      </c>
      <c r="I2731" s="9">
        <v>0.248</v>
      </c>
      <c r="J2731" s="9">
        <v>0.77629999999999999</v>
      </c>
      <c r="K2731" s="10">
        <f>E2731*F2731</f>
        <v>870.96</v>
      </c>
      <c r="L2731" s="11">
        <f>F2731-H2731</f>
        <v>15.68</v>
      </c>
      <c r="M2731" s="10">
        <f>L2731*E2731</f>
        <v>376.32</v>
      </c>
      <c r="N2731" s="6">
        <v>2005</v>
      </c>
      <c r="O2731" s="7">
        <v>1</v>
      </c>
      <c r="P2731" s="6">
        <v>3</v>
      </c>
      <c r="Q2731" s="6">
        <v>4</v>
      </c>
      <c r="R2731" s="6">
        <v>9</v>
      </c>
      <c r="S2731" s="8" t="s">
        <v>55</v>
      </c>
      <c r="T2731" s="8" t="s">
        <v>20</v>
      </c>
      <c r="U2731" s="8" t="s">
        <v>21</v>
      </c>
    </row>
    <row r="2732" spans="1:21" x14ac:dyDescent="0.2">
      <c r="A2732" s="12">
        <v>10392</v>
      </c>
      <c r="B2732" s="13">
        <v>38421</v>
      </c>
      <c r="C2732" s="12">
        <v>452</v>
      </c>
      <c r="D2732" s="12" t="s">
        <v>150</v>
      </c>
      <c r="E2732" s="14">
        <v>37</v>
      </c>
      <c r="F2732" s="12">
        <v>61.21</v>
      </c>
      <c r="G2732" s="12">
        <v>62.46</v>
      </c>
      <c r="H2732" s="12">
        <v>34.35</v>
      </c>
      <c r="I2732" s="9">
        <v>1.6299999999999999E-2</v>
      </c>
      <c r="J2732" s="9">
        <v>0.78600000000000003</v>
      </c>
      <c r="K2732" s="10">
        <f>E2732*F2732</f>
        <v>2264.77</v>
      </c>
      <c r="L2732" s="11">
        <f>F2732-H2732</f>
        <v>26.86</v>
      </c>
      <c r="M2732" s="10">
        <f>L2732*E2732</f>
        <v>993.81999999999994</v>
      </c>
      <c r="N2732" s="6">
        <v>2005</v>
      </c>
      <c r="O2732" s="7">
        <v>1</v>
      </c>
      <c r="P2732" s="6">
        <v>3</v>
      </c>
      <c r="Q2732" s="6">
        <v>5</v>
      </c>
      <c r="R2732" s="6">
        <v>10</v>
      </c>
      <c r="S2732" s="8" t="s">
        <v>94</v>
      </c>
      <c r="T2732" s="8" t="s">
        <v>39</v>
      </c>
      <c r="U2732" s="8" t="s">
        <v>29</v>
      </c>
    </row>
    <row r="2733" spans="1:21" x14ac:dyDescent="0.2">
      <c r="A2733" s="12">
        <v>10392</v>
      </c>
      <c r="B2733" s="13">
        <v>38421</v>
      </c>
      <c r="C2733" s="12">
        <v>452</v>
      </c>
      <c r="D2733" s="12" t="s">
        <v>152</v>
      </c>
      <c r="E2733" s="14">
        <v>29</v>
      </c>
      <c r="F2733" s="12">
        <v>103.67</v>
      </c>
      <c r="G2733" s="12">
        <v>104.72</v>
      </c>
      <c r="H2733" s="12">
        <v>60.74</v>
      </c>
      <c r="I2733" s="9">
        <v>9.5999999999999992E-3</v>
      </c>
      <c r="J2733" s="9">
        <v>0.70789999999999997</v>
      </c>
      <c r="K2733" s="10">
        <f>E2733*F2733</f>
        <v>3006.43</v>
      </c>
      <c r="L2733" s="11">
        <f>F2733-H2733</f>
        <v>42.93</v>
      </c>
      <c r="M2733" s="10">
        <f>L2733*E2733</f>
        <v>1244.97</v>
      </c>
      <c r="N2733" s="6">
        <v>2005</v>
      </c>
      <c r="O2733" s="7">
        <v>1</v>
      </c>
      <c r="P2733" s="6">
        <v>3</v>
      </c>
      <c r="Q2733" s="6">
        <v>5</v>
      </c>
      <c r="R2733" s="6">
        <v>10</v>
      </c>
      <c r="S2733" s="8" t="s">
        <v>94</v>
      </c>
      <c r="T2733" s="8" t="s">
        <v>39</v>
      </c>
      <c r="U2733" s="8" t="s">
        <v>29</v>
      </c>
    </row>
    <row r="2734" spans="1:21" x14ac:dyDescent="0.2">
      <c r="A2734" s="12">
        <v>10392</v>
      </c>
      <c r="B2734" s="13">
        <v>38421</v>
      </c>
      <c r="C2734" s="12">
        <v>452</v>
      </c>
      <c r="D2734" s="12" t="s">
        <v>157</v>
      </c>
      <c r="E2734" s="14">
        <v>36</v>
      </c>
      <c r="F2734" s="12">
        <v>98.22</v>
      </c>
      <c r="G2734" s="12">
        <v>99.21</v>
      </c>
      <c r="H2734" s="12">
        <v>57.54</v>
      </c>
      <c r="I2734" s="9">
        <v>1.0200000000000001E-2</v>
      </c>
      <c r="J2734" s="9">
        <v>0.71250000000000002</v>
      </c>
      <c r="K2734" s="10">
        <f>E2734*F2734</f>
        <v>3535.92</v>
      </c>
      <c r="L2734" s="11">
        <f>F2734-H2734</f>
        <v>40.68</v>
      </c>
      <c r="M2734" s="10">
        <f>L2734*E2734</f>
        <v>1464.48</v>
      </c>
      <c r="N2734" s="6">
        <v>2005</v>
      </c>
      <c r="O2734" s="7">
        <v>1</v>
      </c>
      <c r="P2734" s="6">
        <v>3</v>
      </c>
      <c r="Q2734" s="6">
        <v>5</v>
      </c>
      <c r="R2734" s="6">
        <v>10</v>
      </c>
      <c r="S2734" s="8" t="s">
        <v>94</v>
      </c>
      <c r="T2734" s="8" t="s">
        <v>39</v>
      </c>
      <c r="U2734" s="8" t="s">
        <v>29</v>
      </c>
    </row>
    <row r="2735" spans="1:21" x14ac:dyDescent="0.2">
      <c r="A2735" s="12">
        <v>10393</v>
      </c>
      <c r="B2735" s="13">
        <v>38422</v>
      </c>
      <c r="C2735" s="12">
        <v>323</v>
      </c>
      <c r="D2735" s="12" t="s">
        <v>113</v>
      </c>
      <c r="E2735" s="14">
        <v>35</v>
      </c>
      <c r="F2735" s="12">
        <v>145.04</v>
      </c>
      <c r="G2735" s="12">
        <v>151.08000000000001</v>
      </c>
      <c r="H2735" s="12">
        <v>89.14</v>
      </c>
      <c r="I2735" s="9">
        <v>4.1399999999999999E-2</v>
      </c>
      <c r="J2735" s="9">
        <v>0.62819999999999998</v>
      </c>
      <c r="K2735" s="10">
        <f>E2735*F2735</f>
        <v>5076.3999999999996</v>
      </c>
      <c r="L2735" s="11">
        <f>F2735-H2735</f>
        <v>55.899999999999991</v>
      </c>
      <c r="M2735" s="10">
        <f>L2735*E2735</f>
        <v>1956.4999999999998</v>
      </c>
      <c r="N2735" s="6">
        <v>2005</v>
      </c>
      <c r="O2735" s="7">
        <v>1</v>
      </c>
      <c r="P2735" s="6">
        <v>3</v>
      </c>
      <c r="Q2735" s="6">
        <v>6</v>
      </c>
      <c r="R2735" s="6">
        <v>11</v>
      </c>
      <c r="S2735" s="8" t="s">
        <v>42</v>
      </c>
      <c r="T2735" s="8" t="s">
        <v>43</v>
      </c>
      <c r="U2735" s="8" t="s">
        <v>21</v>
      </c>
    </row>
    <row r="2736" spans="1:21" x14ac:dyDescent="0.2">
      <c r="A2736" s="12">
        <v>10393</v>
      </c>
      <c r="B2736" s="13">
        <v>38422</v>
      </c>
      <c r="C2736" s="12">
        <v>323</v>
      </c>
      <c r="D2736" s="12" t="s">
        <v>118</v>
      </c>
      <c r="E2736" s="14">
        <v>32</v>
      </c>
      <c r="F2736" s="12">
        <v>99.54</v>
      </c>
      <c r="G2736" s="12">
        <v>118.5</v>
      </c>
      <c r="H2736" s="12">
        <v>55.7</v>
      </c>
      <c r="I2736" s="9">
        <v>0.19089999999999999</v>
      </c>
      <c r="J2736" s="9">
        <v>0.78990000000000005</v>
      </c>
      <c r="K2736" s="10">
        <f>E2736*F2736</f>
        <v>3185.28</v>
      </c>
      <c r="L2736" s="11">
        <f>F2736-H2736</f>
        <v>43.84</v>
      </c>
      <c r="M2736" s="10">
        <f>L2736*E2736</f>
        <v>1402.88</v>
      </c>
      <c r="N2736" s="6">
        <v>2005</v>
      </c>
      <c r="O2736" s="7">
        <v>1</v>
      </c>
      <c r="P2736" s="6">
        <v>3</v>
      </c>
      <c r="Q2736" s="6">
        <v>6</v>
      </c>
      <c r="R2736" s="6">
        <v>11</v>
      </c>
      <c r="S2736" s="8" t="s">
        <v>42</v>
      </c>
      <c r="T2736" s="8" t="s">
        <v>43</v>
      </c>
      <c r="U2736" s="8" t="s">
        <v>21</v>
      </c>
    </row>
    <row r="2737" spans="1:21" x14ac:dyDescent="0.2">
      <c r="A2737" s="12">
        <v>10393</v>
      </c>
      <c r="B2737" s="13">
        <v>38422</v>
      </c>
      <c r="C2737" s="12">
        <v>323</v>
      </c>
      <c r="D2737" s="12" t="s">
        <v>137</v>
      </c>
      <c r="E2737" s="14">
        <v>20</v>
      </c>
      <c r="F2737" s="12">
        <v>137.53</v>
      </c>
      <c r="G2737" s="12">
        <v>163.72999999999999</v>
      </c>
      <c r="H2737" s="12">
        <v>101.51</v>
      </c>
      <c r="I2737" s="9">
        <v>0.189</v>
      </c>
      <c r="J2737" s="9">
        <v>0.35460000000000003</v>
      </c>
      <c r="K2737" s="10">
        <f>E2737*F2737</f>
        <v>2750.6</v>
      </c>
      <c r="L2737" s="11">
        <f>F2737-H2737</f>
        <v>36.019999999999996</v>
      </c>
      <c r="M2737" s="10">
        <f>L2737*E2737</f>
        <v>720.39999999999986</v>
      </c>
      <c r="N2737" s="6">
        <v>2005</v>
      </c>
      <c r="O2737" s="7">
        <v>1</v>
      </c>
      <c r="P2737" s="6">
        <v>3</v>
      </c>
      <c r="Q2737" s="6">
        <v>6</v>
      </c>
      <c r="R2737" s="6">
        <v>11</v>
      </c>
      <c r="S2737" s="8" t="s">
        <v>42</v>
      </c>
      <c r="T2737" s="8" t="s">
        <v>43</v>
      </c>
      <c r="U2737" s="8" t="s">
        <v>21</v>
      </c>
    </row>
    <row r="2738" spans="1:21" x14ac:dyDescent="0.2">
      <c r="A2738" s="12">
        <v>10393</v>
      </c>
      <c r="B2738" s="13">
        <v>38422</v>
      </c>
      <c r="C2738" s="12">
        <v>323</v>
      </c>
      <c r="D2738" s="12" t="s">
        <v>139</v>
      </c>
      <c r="E2738" s="14">
        <v>38</v>
      </c>
      <c r="F2738" s="12">
        <v>104.32</v>
      </c>
      <c r="G2738" s="12">
        <v>122.73</v>
      </c>
      <c r="H2738" s="12">
        <v>74.86</v>
      </c>
      <c r="I2738" s="9">
        <v>0.17249999999999999</v>
      </c>
      <c r="J2738" s="9">
        <v>0.38740000000000002</v>
      </c>
      <c r="K2738" s="10">
        <f>E2738*F2738</f>
        <v>3964.16</v>
      </c>
      <c r="L2738" s="11">
        <f>F2738-H2738</f>
        <v>29.459999999999994</v>
      </c>
      <c r="M2738" s="10">
        <f>L2738*E2738</f>
        <v>1119.4799999999998</v>
      </c>
      <c r="N2738" s="6">
        <v>2005</v>
      </c>
      <c r="O2738" s="7">
        <v>1</v>
      </c>
      <c r="P2738" s="6">
        <v>3</v>
      </c>
      <c r="Q2738" s="6">
        <v>6</v>
      </c>
      <c r="R2738" s="6">
        <v>11</v>
      </c>
      <c r="S2738" s="8" t="s">
        <v>42</v>
      </c>
      <c r="T2738" s="8" t="s">
        <v>43</v>
      </c>
      <c r="U2738" s="8" t="s">
        <v>21</v>
      </c>
    </row>
    <row r="2739" spans="1:21" x14ac:dyDescent="0.2">
      <c r="A2739" s="12">
        <v>10393</v>
      </c>
      <c r="B2739" s="13">
        <v>38422</v>
      </c>
      <c r="C2739" s="12">
        <v>323</v>
      </c>
      <c r="D2739" s="12" t="s">
        <v>165</v>
      </c>
      <c r="E2739" s="14">
        <v>30</v>
      </c>
      <c r="F2739" s="12">
        <v>106.55</v>
      </c>
      <c r="G2739" s="12">
        <v>121.08</v>
      </c>
      <c r="H2739" s="12">
        <v>84.76</v>
      </c>
      <c r="I2739" s="9">
        <v>0.14080000000000001</v>
      </c>
      <c r="J2739" s="9">
        <v>0.2596</v>
      </c>
      <c r="K2739" s="10">
        <f>E2739*F2739</f>
        <v>3196.5</v>
      </c>
      <c r="L2739" s="11">
        <f>F2739-H2739</f>
        <v>21.789999999999992</v>
      </c>
      <c r="M2739" s="10">
        <f>L2739*E2739</f>
        <v>653.69999999999982</v>
      </c>
      <c r="N2739" s="6">
        <v>2005</v>
      </c>
      <c r="O2739" s="7">
        <v>1</v>
      </c>
      <c r="P2739" s="6">
        <v>3</v>
      </c>
      <c r="Q2739" s="6">
        <v>6</v>
      </c>
      <c r="R2739" s="6">
        <v>11</v>
      </c>
      <c r="S2739" s="8" t="s">
        <v>42</v>
      </c>
      <c r="T2739" s="8" t="s">
        <v>43</v>
      </c>
      <c r="U2739" s="8" t="s">
        <v>21</v>
      </c>
    </row>
    <row r="2740" spans="1:21" x14ac:dyDescent="0.2">
      <c r="A2740" s="12">
        <v>10393</v>
      </c>
      <c r="B2740" s="13">
        <v>38422</v>
      </c>
      <c r="C2740" s="12">
        <v>323</v>
      </c>
      <c r="D2740" s="12" t="s">
        <v>166</v>
      </c>
      <c r="E2740" s="14">
        <v>44</v>
      </c>
      <c r="F2740" s="12">
        <v>41.76</v>
      </c>
      <c r="G2740" s="12">
        <v>50.31</v>
      </c>
      <c r="H2740" s="12">
        <v>23.14</v>
      </c>
      <c r="I2740" s="9">
        <v>0.2155</v>
      </c>
      <c r="J2740" s="9">
        <v>0.82110000000000005</v>
      </c>
      <c r="K2740" s="10">
        <f>E2740*F2740</f>
        <v>1837.4399999999998</v>
      </c>
      <c r="L2740" s="11">
        <f>F2740-H2740</f>
        <v>18.619999999999997</v>
      </c>
      <c r="M2740" s="10">
        <f>L2740*E2740</f>
        <v>819.27999999999986</v>
      </c>
      <c r="N2740" s="6">
        <v>2005</v>
      </c>
      <c r="O2740" s="7">
        <v>1</v>
      </c>
      <c r="P2740" s="6">
        <v>3</v>
      </c>
      <c r="Q2740" s="6">
        <v>6</v>
      </c>
      <c r="R2740" s="6">
        <v>11</v>
      </c>
      <c r="S2740" s="8" t="s">
        <v>42</v>
      </c>
      <c r="T2740" s="8" t="s">
        <v>43</v>
      </c>
      <c r="U2740" s="8" t="s">
        <v>21</v>
      </c>
    </row>
    <row r="2741" spans="1:21" x14ac:dyDescent="0.2">
      <c r="A2741" s="12">
        <v>10393</v>
      </c>
      <c r="B2741" s="13">
        <v>38422</v>
      </c>
      <c r="C2741" s="12">
        <v>323</v>
      </c>
      <c r="D2741" s="12" t="s">
        <v>178</v>
      </c>
      <c r="E2741" s="14">
        <v>33</v>
      </c>
      <c r="F2741" s="12">
        <v>112.46</v>
      </c>
      <c r="G2741" s="12">
        <v>127.79</v>
      </c>
      <c r="H2741" s="12">
        <v>61.34</v>
      </c>
      <c r="I2741" s="9">
        <v>0.13339999999999999</v>
      </c>
      <c r="J2741" s="9">
        <v>0.83140000000000003</v>
      </c>
      <c r="K2741" s="10">
        <f>E2741*F2741</f>
        <v>3711.18</v>
      </c>
      <c r="L2741" s="11">
        <f>F2741-H2741</f>
        <v>51.11999999999999</v>
      </c>
      <c r="M2741" s="10">
        <f>L2741*E2741</f>
        <v>1686.9599999999996</v>
      </c>
      <c r="N2741" s="6">
        <v>2005</v>
      </c>
      <c r="O2741" s="7">
        <v>1</v>
      </c>
      <c r="P2741" s="6">
        <v>3</v>
      </c>
      <c r="Q2741" s="6">
        <v>6</v>
      </c>
      <c r="R2741" s="6">
        <v>11</v>
      </c>
      <c r="S2741" s="8" t="s">
        <v>42</v>
      </c>
      <c r="T2741" s="8" t="s">
        <v>43</v>
      </c>
      <c r="U2741" s="8" t="s">
        <v>21</v>
      </c>
    </row>
    <row r="2742" spans="1:21" x14ac:dyDescent="0.2">
      <c r="A2742" s="12">
        <v>10393</v>
      </c>
      <c r="B2742" s="13">
        <v>38422</v>
      </c>
      <c r="C2742" s="12">
        <v>323</v>
      </c>
      <c r="D2742" s="12" t="s">
        <v>195</v>
      </c>
      <c r="E2742" s="14">
        <v>33</v>
      </c>
      <c r="F2742" s="12">
        <v>88.62</v>
      </c>
      <c r="G2742" s="12">
        <v>97.39</v>
      </c>
      <c r="H2742" s="12">
        <v>57.46</v>
      </c>
      <c r="I2742" s="9">
        <v>0.1016</v>
      </c>
      <c r="J2742" s="9">
        <v>0.53949999999999998</v>
      </c>
      <c r="K2742" s="10">
        <f>E2742*F2742</f>
        <v>2924.46</v>
      </c>
      <c r="L2742" s="11">
        <f>F2742-H2742</f>
        <v>31.160000000000004</v>
      </c>
      <c r="M2742" s="10">
        <f>L2742*E2742</f>
        <v>1028.2800000000002</v>
      </c>
      <c r="N2742" s="6">
        <v>2005</v>
      </c>
      <c r="O2742" s="7">
        <v>1</v>
      </c>
      <c r="P2742" s="6">
        <v>3</v>
      </c>
      <c r="Q2742" s="6">
        <v>6</v>
      </c>
      <c r="R2742" s="6">
        <v>11</v>
      </c>
      <c r="S2742" s="8" t="s">
        <v>42</v>
      </c>
      <c r="T2742" s="8" t="s">
        <v>43</v>
      </c>
      <c r="U2742" s="8" t="s">
        <v>21</v>
      </c>
    </row>
    <row r="2743" spans="1:21" x14ac:dyDescent="0.2">
      <c r="A2743" s="12">
        <v>10393</v>
      </c>
      <c r="B2743" s="13">
        <v>38422</v>
      </c>
      <c r="C2743" s="12">
        <v>323</v>
      </c>
      <c r="D2743" s="12" t="s">
        <v>198</v>
      </c>
      <c r="E2743" s="14">
        <v>38</v>
      </c>
      <c r="F2743" s="12">
        <v>84.75</v>
      </c>
      <c r="G2743" s="12">
        <v>96.31</v>
      </c>
      <c r="H2743" s="12">
        <v>53.93</v>
      </c>
      <c r="I2743" s="9">
        <v>0.1416</v>
      </c>
      <c r="J2743" s="9">
        <v>0.57479999999999998</v>
      </c>
      <c r="K2743" s="10">
        <f>E2743*F2743</f>
        <v>3220.5</v>
      </c>
      <c r="L2743" s="11">
        <f>F2743-H2743</f>
        <v>30.82</v>
      </c>
      <c r="M2743" s="10">
        <f>L2743*E2743</f>
        <v>1171.1600000000001</v>
      </c>
      <c r="N2743" s="6">
        <v>2005</v>
      </c>
      <c r="O2743" s="7">
        <v>1</v>
      </c>
      <c r="P2743" s="6">
        <v>3</v>
      </c>
      <c r="Q2743" s="6">
        <v>6</v>
      </c>
      <c r="R2743" s="6">
        <v>11</v>
      </c>
      <c r="S2743" s="8" t="s">
        <v>42</v>
      </c>
      <c r="T2743" s="8" t="s">
        <v>43</v>
      </c>
      <c r="U2743" s="8" t="s">
        <v>21</v>
      </c>
    </row>
    <row r="2744" spans="1:21" x14ac:dyDescent="0.2">
      <c r="A2744" s="12">
        <v>10393</v>
      </c>
      <c r="B2744" s="13">
        <v>38422</v>
      </c>
      <c r="C2744" s="12">
        <v>323</v>
      </c>
      <c r="D2744" s="12" t="s">
        <v>203</v>
      </c>
      <c r="E2744" s="14">
        <v>31</v>
      </c>
      <c r="F2744" s="12">
        <v>63.35</v>
      </c>
      <c r="G2744" s="12">
        <v>64.64</v>
      </c>
      <c r="H2744" s="12">
        <v>33.61</v>
      </c>
      <c r="I2744" s="9">
        <v>1.5800000000000002E-2</v>
      </c>
      <c r="J2744" s="9">
        <v>0.89259999999999995</v>
      </c>
      <c r="K2744" s="10">
        <f>E2744*F2744</f>
        <v>1963.8500000000001</v>
      </c>
      <c r="L2744" s="11">
        <f>F2744-H2744</f>
        <v>29.740000000000002</v>
      </c>
      <c r="M2744" s="10">
        <f>L2744*E2744</f>
        <v>921.94</v>
      </c>
      <c r="N2744" s="6">
        <v>2005</v>
      </c>
      <c r="O2744" s="7">
        <v>1</v>
      </c>
      <c r="P2744" s="6">
        <v>3</v>
      </c>
      <c r="Q2744" s="6">
        <v>6</v>
      </c>
      <c r="R2744" s="6">
        <v>11</v>
      </c>
      <c r="S2744" s="8" t="s">
        <v>42</v>
      </c>
      <c r="T2744" s="8" t="s">
        <v>43</v>
      </c>
      <c r="U2744" s="8" t="s">
        <v>21</v>
      </c>
    </row>
    <row r="2745" spans="1:21" x14ac:dyDescent="0.2">
      <c r="A2745" s="12">
        <v>10393</v>
      </c>
      <c r="B2745" s="13">
        <v>38422</v>
      </c>
      <c r="C2745" s="12">
        <v>323</v>
      </c>
      <c r="D2745" s="12" t="s">
        <v>216</v>
      </c>
      <c r="E2745" s="14">
        <v>21</v>
      </c>
      <c r="F2745" s="12">
        <v>83.95</v>
      </c>
      <c r="G2745" s="12">
        <v>101.15</v>
      </c>
      <c r="H2745" s="12">
        <v>46.53</v>
      </c>
      <c r="I2745" s="9">
        <v>0.20250000000000001</v>
      </c>
      <c r="J2745" s="9">
        <v>0.79520000000000002</v>
      </c>
      <c r="K2745" s="10">
        <f>E2745*F2745</f>
        <v>1762.95</v>
      </c>
      <c r="L2745" s="11">
        <f>F2745-H2745</f>
        <v>37.42</v>
      </c>
      <c r="M2745" s="10">
        <f>L2745*E2745</f>
        <v>785.82</v>
      </c>
      <c r="N2745" s="6">
        <v>2005</v>
      </c>
      <c r="O2745" s="7">
        <v>1</v>
      </c>
      <c r="P2745" s="6">
        <v>3</v>
      </c>
      <c r="Q2745" s="6">
        <v>6</v>
      </c>
      <c r="R2745" s="6">
        <v>11</v>
      </c>
      <c r="S2745" s="8" t="s">
        <v>42</v>
      </c>
      <c r="T2745" s="8" t="s">
        <v>43</v>
      </c>
      <c r="U2745" s="8" t="s">
        <v>21</v>
      </c>
    </row>
    <row r="2746" spans="1:21" x14ac:dyDescent="0.2">
      <c r="A2746" s="12">
        <v>10394</v>
      </c>
      <c r="B2746" s="13">
        <v>38426</v>
      </c>
      <c r="C2746" s="12">
        <v>141</v>
      </c>
      <c r="D2746" s="12" t="s">
        <v>154</v>
      </c>
      <c r="E2746" s="14">
        <v>22</v>
      </c>
      <c r="F2746" s="12">
        <v>135.47</v>
      </c>
      <c r="G2746" s="12">
        <v>169.34</v>
      </c>
      <c r="H2746" s="12">
        <v>77.900000000000006</v>
      </c>
      <c r="I2746" s="9">
        <v>0.251</v>
      </c>
      <c r="J2746" s="9">
        <v>0.74450000000000005</v>
      </c>
      <c r="K2746" s="10">
        <f>E2746*F2746</f>
        <v>2980.34</v>
      </c>
      <c r="L2746" s="11">
        <f>F2746-H2746</f>
        <v>57.569999999999993</v>
      </c>
      <c r="M2746" s="10">
        <f>L2746*E2746</f>
        <v>1266.54</v>
      </c>
      <c r="N2746" s="6">
        <v>2005</v>
      </c>
      <c r="O2746" s="7">
        <v>1</v>
      </c>
      <c r="P2746" s="6">
        <v>3</v>
      </c>
      <c r="Q2746" s="6">
        <v>3</v>
      </c>
      <c r="R2746" s="6">
        <v>15</v>
      </c>
      <c r="S2746" s="8" t="s">
        <v>40</v>
      </c>
      <c r="T2746" s="8" t="s">
        <v>41</v>
      </c>
      <c r="U2746" s="8" t="s">
        <v>29</v>
      </c>
    </row>
    <row r="2747" spans="1:21" x14ac:dyDescent="0.2">
      <c r="A2747" s="12">
        <v>10394</v>
      </c>
      <c r="B2747" s="13">
        <v>38426</v>
      </c>
      <c r="C2747" s="12">
        <v>141</v>
      </c>
      <c r="D2747" s="12" t="s">
        <v>162</v>
      </c>
      <c r="E2747" s="14">
        <v>37</v>
      </c>
      <c r="F2747" s="12">
        <v>124.95</v>
      </c>
      <c r="G2747" s="12">
        <v>143.62</v>
      </c>
      <c r="H2747" s="12">
        <v>91.92</v>
      </c>
      <c r="I2747" s="9">
        <v>0.15210000000000001</v>
      </c>
      <c r="J2747" s="9">
        <v>0.35899999999999999</v>
      </c>
      <c r="K2747" s="10">
        <f>E2747*F2747</f>
        <v>4623.1500000000005</v>
      </c>
      <c r="L2747" s="11">
        <f>F2747-H2747</f>
        <v>33.03</v>
      </c>
      <c r="M2747" s="10">
        <f>L2747*E2747</f>
        <v>1222.1100000000001</v>
      </c>
      <c r="N2747" s="6">
        <v>2005</v>
      </c>
      <c r="O2747" s="7">
        <v>1</v>
      </c>
      <c r="P2747" s="6">
        <v>3</v>
      </c>
      <c r="Q2747" s="6">
        <v>3</v>
      </c>
      <c r="R2747" s="6">
        <v>15</v>
      </c>
      <c r="S2747" s="8" t="s">
        <v>40</v>
      </c>
      <c r="T2747" s="8" t="s">
        <v>41</v>
      </c>
      <c r="U2747" s="8" t="s">
        <v>29</v>
      </c>
    </row>
    <row r="2748" spans="1:21" x14ac:dyDescent="0.2">
      <c r="A2748" s="12">
        <v>10394</v>
      </c>
      <c r="B2748" s="13">
        <v>38426</v>
      </c>
      <c r="C2748" s="12">
        <v>141</v>
      </c>
      <c r="D2748" s="12" t="s">
        <v>170</v>
      </c>
      <c r="E2748" s="14">
        <v>31</v>
      </c>
      <c r="F2748" s="12">
        <v>53.18</v>
      </c>
      <c r="G2748" s="12">
        <v>57.8</v>
      </c>
      <c r="H2748" s="12">
        <v>32.369999999999997</v>
      </c>
      <c r="I2748" s="9">
        <v>9.4E-2</v>
      </c>
      <c r="J2748" s="9">
        <v>0.64870000000000005</v>
      </c>
      <c r="K2748" s="10">
        <f>E2748*F2748</f>
        <v>1648.58</v>
      </c>
      <c r="L2748" s="11">
        <f>F2748-H2748</f>
        <v>20.810000000000002</v>
      </c>
      <c r="M2748" s="10">
        <f>L2748*E2748</f>
        <v>645.11000000000013</v>
      </c>
      <c r="N2748" s="6">
        <v>2005</v>
      </c>
      <c r="O2748" s="7">
        <v>1</v>
      </c>
      <c r="P2748" s="6">
        <v>3</v>
      </c>
      <c r="Q2748" s="6">
        <v>3</v>
      </c>
      <c r="R2748" s="6">
        <v>15</v>
      </c>
      <c r="S2748" s="8" t="s">
        <v>40</v>
      </c>
      <c r="T2748" s="8" t="s">
        <v>41</v>
      </c>
      <c r="U2748" s="8" t="s">
        <v>29</v>
      </c>
    </row>
    <row r="2749" spans="1:21" x14ac:dyDescent="0.2">
      <c r="A2749" s="12">
        <v>10394</v>
      </c>
      <c r="B2749" s="13">
        <v>38426</v>
      </c>
      <c r="C2749" s="12">
        <v>141</v>
      </c>
      <c r="D2749" s="12" t="s">
        <v>181</v>
      </c>
      <c r="E2749" s="14">
        <v>46</v>
      </c>
      <c r="F2749" s="12">
        <v>35.36</v>
      </c>
      <c r="G2749" s="12">
        <v>35.36</v>
      </c>
      <c r="H2749" s="12">
        <v>15.91</v>
      </c>
      <c r="I2749" s="9">
        <v>0</v>
      </c>
      <c r="J2749" s="9">
        <v>1.1941999999999999</v>
      </c>
      <c r="K2749" s="10">
        <f>E2749*F2749</f>
        <v>1626.56</v>
      </c>
      <c r="L2749" s="11">
        <f>F2749-H2749</f>
        <v>19.45</v>
      </c>
      <c r="M2749" s="10">
        <f>L2749*E2749</f>
        <v>894.69999999999993</v>
      </c>
      <c r="N2749" s="6">
        <v>2005</v>
      </c>
      <c r="O2749" s="7">
        <v>1</v>
      </c>
      <c r="P2749" s="6">
        <v>3</v>
      </c>
      <c r="Q2749" s="6">
        <v>3</v>
      </c>
      <c r="R2749" s="6">
        <v>15</v>
      </c>
      <c r="S2749" s="8" t="s">
        <v>40</v>
      </c>
      <c r="T2749" s="8" t="s">
        <v>41</v>
      </c>
      <c r="U2749" s="8" t="s">
        <v>29</v>
      </c>
    </row>
    <row r="2750" spans="1:21" x14ac:dyDescent="0.2">
      <c r="A2750" s="12">
        <v>10394</v>
      </c>
      <c r="B2750" s="13">
        <v>38426</v>
      </c>
      <c r="C2750" s="12">
        <v>141</v>
      </c>
      <c r="D2750" s="12" t="s">
        <v>194</v>
      </c>
      <c r="E2750" s="14">
        <v>37</v>
      </c>
      <c r="F2750" s="12">
        <v>104.09</v>
      </c>
      <c r="G2750" s="12">
        <v>118.28</v>
      </c>
      <c r="H2750" s="12">
        <v>69.78</v>
      </c>
      <c r="I2750" s="9">
        <v>0.13450000000000001</v>
      </c>
      <c r="J2750" s="9">
        <v>0.48720000000000002</v>
      </c>
      <c r="K2750" s="10">
        <f>E2750*F2750</f>
        <v>3851.33</v>
      </c>
      <c r="L2750" s="11">
        <f>F2750-H2750</f>
        <v>34.31</v>
      </c>
      <c r="M2750" s="10">
        <f>L2750*E2750</f>
        <v>1269.47</v>
      </c>
      <c r="N2750" s="6">
        <v>2005</v>
      </c>
      <c r="O2750" s="7">
        <v>1</v>
      </c>
      <c r="P2750" s="6">
        <v>3</v>
      </c>
      <c r="Q2750" s="6">
        <v>3</v>
      </c>
      <c r="R2750" s="6">
        <v>15</v>
      </c>
      <c r="S2750" s="8" t="s">
        <v>40</v>
      </c>
      <c r="T2750" s="8" t="s">
        <v>41</v>
      </c>
      <c r="U2750" s="8" t="s">
        <v>29</v>
      </c>
    </row>
    <row r="2751" spans="1:21" x14ac:dyDescent="0.2">
      <c r="A2751" s="12">
        <v>10394</v>
      </c>
      <c r="B2751" s="13">
        <v>38426</v>
      </c>
      <c r="C2751" s="12">
        <v>141</v>
      </c>
      <c r="D2751" s="12" t="s">
        <v>201</v>
      </c>
      <c r="E2751" s="14">
        <v>36</v>
      </c>
      <c r="F2751" s="12">
        <v>47.08</v>
      </c>
      <c r="G2751" s="12">
        <v>54.11</v>
      </c>
      <c r="H2751" s="12">
        <v>25.98</v>
      </c>
      <c r="I2751" s="9">
        <v>0.1487</v>
      </c>
      <c r="J2751" s="9">
        <v>0.80830000000000002</v>
      </c>
      <c r="K2751" s="10">
        <f>E2751*F2751</f>
        <v>1694.8799999999999</v>
      </c>
      <c r="L2751" s="11">
        <f>F2751-H2751</f>
        <v>21.099999999999998</v>
      </c>
      <c r="M2751" s="10">
        <f>L2751*E2751</f>
        <v>759.59999999999991</v>
      </c>
      <c r="N2751" s="6">
        <v>2005</v>
      </c>
      <c r="O2751" s="7">
        <v>1</v>
      </c>
      <c r="P2751" s="6">
        <v>3</v>
      </c>
      <c r="Q2751" s="6">
        <v>3</v>
      </c>
      <c r="R2751" s="6">
        <v>15</v>
      </c>
      <c r="S2751" s="8" t="s">
        <v>40</v>
      </c>
      <c r="T2751" s="8" t="s">
        <v>41</v>
      </c>
      <c r="U2751" s="8" t="s">
        <v>29</v>
      </c>
    </row>
    <row r="2752" spans="1:21" x14ac:dyDescent="0.2">
      <c r="A2752" s="12">
        <v>10394</v>
      </c>
      <c r="B2752" s="13">
        <v>38426</v>
      </c>
      <c r="C2752" s="12">
        <v>141</v>
      </c>
      <c r="D2752" s="12" t="s">
        <v>202</v>
      </c>
      <c r="E2752" s="14">
        <v>30</v>
      </c>
      <c r="F2752" s="12">
        <v>55.93</v>
      </c>
      <c r="G2752" s="12">
        <v>62.14</v>
      </c>
      <c r="H2752" s="12">
        <v>26.72</v>
      </c>
      <c r="I2752" s="9">
        <v>0.10730000000000001</v>
      </c>
      <c r="J2752" s="9">
        <v>1.0852999999999999</v>
      </c>
      <c r="K2752" s="10">
        <f>E2752*F2752</f>
        <v>1677.9</v>
      </c>
      <c r="L2752" s="11">
        <f>F2752-H2752</f>
        <v>29.21</v>
      </c>
      <c r="M2752" s="10">
        <f>L2752*E2752</f>
        <v>876.30000000000007</v>
      </c>
      <c r="N2752" s="6">
        <v>2005</v>
      </c>
      <c r="O2752" s="7">
        <v>1</v>
      </c>
      <c r="P2752" s="6">
        <v>3</v>
      </c>
      <c r="Q2752" s="6">
        <v>3</v>
      </c>
      <c r="R2752" s="6">
        <v>15</v>
      </c>
      <c r="S2752" s="8" t="s">
        <v>40</v>
      </c>
      <c r="T2752" s="8" t="s">
        <v>41</v>
      </c>
      <c r="U2752" s="8" t="s">
        <v>29</v>
      </c>
    </row>
    <row r="2753" spans="1:21" x14ac:dyDescent="0.2">
      <c r="A2753" s="12">
        <v>10395</v>
      </c>
      <c r="B2753" s="13">
        <v>38428</v>
      </c>
      <c r="C2753" s="12">
        <v>250</v>
      </c>
      <c r="D2753" s="12" t="s">
        <v>78</v>
      </c>
      <c r="E2753" s="14">
        <v>32</v>
      </c>
      <c r="F2753" s="12">
        <v>125.12</v>
      </c>
      <c r="G2753" s="12">
        <v>136</v>
      </c>
      <c r="H2753" s="12">
        <v>85.68</v>
      </c>
      <c r="I2753" s="9">
        <v>8.7900000000000006E-2</v>
      </c>
      <c r="J2753" s="9">
        <v>0.45519999999999999</v>
      </c>
      <c r="K2753" s="10">
        <f>E2753*F2753</f>
        <v>4003.84</v>
      </c>
      <c r="L2753" s="11">
        <f>F2753-H2753</f>
        <v>39.44</v>
      </c>
      <c r="M2753" s="10">
        <f>L2753*E2753</f>
        <v>1262.08</v>
      </c>
      <c r="N2753" s="6">
        <v>2005</v>
      </c>
      <c r="O2753" s="7">
        <v>1</v>
      </c>
      <c r="P2753" s="6">
        <v>3</v>
      </c>
      <c r="Q2753" s="6">
        <v>5</v>
      </c>
      <c r="R2753" s="6">
        <v>17</v>
      </c>
      <c r="S2753" s="8" t="s">
        <v>30</v>
      </c>
      <c r="T2753" s="8" t="s">
        <v>31</v>
      </c>
      <c r="U2753" s="8" t="s">
        <v>29</v>
      </c>
    </row>
    <row r="2754" spans="1:21" x14ac:dyDescent="0.2">
      <c r="A2754" s="12">
        <v>10395</v>
      </c>
      <c r="B2754" s="13">
        <v>38428</v>
      </c>
      <c r="C2754" s="12">
        <v>250</v>
      </c>
      <c r="D2754" s="12" t="s">
        <v>106</v>
      </c>
      <c r="E2754" s="14">
        <v>33</v>
      </c>
      <c r="F2754" s="12">
        <v>205.72</v>
      </c>
      <c r="G2754" s="12">
        <v>207.8</v>
      </c>
      <c r="H2754" s="12">
        <v>95.59</v>
      </c>
      <c r="I2754" s="9">
        <v>9.7000000000000003E-3</v>
      </c>
      <c r="J2754" s="9">
        <v>1.1507000000000001</v>
      </c>
      <c r="K2754" s="10">
        <f>E2754*F2754</f>
        <v>6788.76</v>
      </c>
      <c r="L2754" s="11">
        <f>F2754-H2754</f>
        <v>110.13</v>
      </c>
      <c r="M2754" s="10">
        <f>L2754*E2754</f>
        <v>3634.29</v>
      </c>
      <c r="N2754" s="6">
        <v>2005</v>
      </c>
      <c r="O2754" s="7">
        <v>1</v>
      </c>
      <c r="P2754" s="6">
        <v>3</v>
      </c>
      <c r="Q2754" s="6">
        <v>5</v>
      </c>
      <c r="R2754" s="6">
        <v>17</v>
      </c>
      <c r="S2754" s="8" t="s">
        <v>30</v>
      </c>
      <c r="T2754" s="8" t="s">
        <v>31</v>
      </c>
      <c r="U2754" s="8" t="s">
        <v>29</v>
      </c>
    </row>
    <row r="2755" spans="1:21" x14ac:dyDescent="0.2">
      <c r="A2755" s="12">
        <v>10395</v>
      </c>
      <c r="B2755" s="13">
        <v>38428</v>
      </c>
      <c r="C2755" s="12">
        <v>250</v>
      </c>
      <c r="D2755" s="12" t="s">
        <v>207</v>
      </c>
      <c r="E2755" s="14">
        <v>46</v>
      </c>
      <c r="F2755" s="12">
        <v>98.39</v>
      </c>
      <c r="G2755" s="12">
        <v>115.75</v>
      </c>
      <c r="H2755" s="12">
        <v>68.290000000000006</v>
      </c>
      <c r="I2755" s="9">
        <v>0.17280000000000001</v>
      </c>
      <c r="J2755" s="9">
        <v>0.43930000000000002</v>
      </c>
      <c r="K2755" s="10">
        <f>E2755*F2755</f>
        <v>4525.9399999999996</v>
      </c>
      <c r="L2755" s="11">
        <f>F2755-H2755</f>
        <v>30.099999999999994</v>
      </c>
      <c r="M2755" s="10">
        <f>L2755*E2755</f>
        <v>1384.5999999999997</v>
      </c>
      <c r="N2755" s="6">
        <v>2005</v>
      </c>
      <c r="O2755" s="7">
        <v>1</v>
      </c>
      <c r="P2755" s="6">
        <v>3</v>
      </c>
      <c r="Q2755" s="6">
        <v>5</v>
      </c>
      <c r="R2755" s="6">
        <v>17</v>
      </c>
      <c r="S2755" s="8" t="s">
        <v>30</v>
      </c>
      <c r="T2755" s="8" t="s">
        <v>31</v>
      </c>
      <c r="U2755" s="8" t="s">
        <v>29</v>
      </c>
    </row>
    <row r="2756" spans="1:21" x14ac:dyDescent="0.2">
      <c r="A2756" s="12">
        <v>10395</v>
      </c>
      <c r="B2756" s="13">
        <v>38428</v>
      </c>
      <c r="C2756" s="12">
        <v>250</v>
      </c>
      <c r="D2756" s="12" t="s">
        <v>208</v>
      </c>
      <c r="E2756" s="14">
        <v>45</v>
      </c>
      <c r="F2756" s="12">
        <v>57.99</v>
      </c>
      <c r="G2756" s="12">
        <v>58.58</v>
      </c>
      <c r="H2756" s="12">
        <v>37.49</v>
      </c>
      <c r="I2756" s="9">
        <v>1.72E-2</v>
      </c>
      <c r="J2756" s="9">
        <v>0.56010000000000004</v>
      </c>
      <c r="K2756" s="10">
        <f>E2756*F2756</f>
        <v>2609.5500000000002</v>
      </c>
      <c r="L2756" s="11">
        <f>F2756-H2756</f>
        <v>20.5</v>
      </c>
      <c r="M2756" s="10">
        <f>L2756*E2756</f>
        <v>922.5</v>
      </c>
      <c r="N2756" s="6">
        <v>2005</v>
      </c>
      <c r="O2756" s="7">
        <v>1</v>
      </c>
      <c r="P2756" s="6">
        <v>3</v>
      </c>
      <c r="Q2756" s="6">
        <v>5</v>
      </c>
      <c r="R2756" s="6">
        <v>17</v>
      </c>
      <c r="S2756" s="8" t="s">
        <v>30</v>
      </c>
      <c r="T2756" s="8" t="s">
        <v>31</v>
      </c>
      <c r="U2756" s="8" t="s">
        <v>29</v>
      </c>
    </row>
    <row r="2757" spans="1:21" x14ac:dyDescent="0.2">
      <c r="A2757" s="12">
        <v>10396</v>
      </c>
      <c r="B2757" s="13">
        <v>38434</v>
      </c>
      <c r="C2757" s="12">
        <v>124</v>
      </c>
      <c r="D2757" s="12" t="s">
        <v>116</v>
      </c>
      <c r="E2757" s="14">
        <v>33</v>
      </c>
      <c r="F2757" s="12">
        <v>155.72</v>
      </c>
      <c r="G2757" s="12">
        <v>173.02</v>
      </c>
      <c r="H2757" s="12">
        <v>83.05</v>
      </c>
      <c r="I2757" s="9">
        <v>0.10920000000000001</v>
      </c>
      <c r="J2757" s="9">
        <v>0.879</v>
      </c>
      <c r="K2757" s="10">
        <f>E2757*F2757</f>
        <v>5138.76</v>
      </c>
      <c r="L2757" s="11">
        <f>F2757-H2757</f>
        <v>72.67</v>
      </c>
      <c r="M2757" s="10">
        <f>L2757*E2757</f>
        <v>2398.11</v>
      </c>
      <c r="N2757" s="6">
        <v>2005</v>
      </c>
      <c r="O2757" s="7">
        <v>1</v>
      </c>
      <c r="P2757" s="6">
        <v>3</v>
      </c>
      <c r="Q2757" s="6">
        <v>4</v>
      </c>
      <c r="R2757" s="6">
        <v>23</v>
      </c>
      <c r="S2757" s="8" t="s">
        <v>23</v>
      </c>
      <c r="T2757" s="8" t="s">
        <v>24</v>
      </c>
      <c r="U2757" s="8" t="s">
        <v>25</v>
      </c>
    </row>
    <row r="2758" spans="1:21" x14ac:dyDescent="0.2">
      <c r="A2758" s="12">
        <v>10396</v>
      </c>
      <c r="B2758" s="13">
        <v>38434</v>
      </c>
      <c r="C2758" s="12">
        <v>124</v>
      </c>
      <c r="D2758" s="12" t="s">
        <v>153</v>
      </c>
      <c r="E2758" s="14">
        <v>33</v>
      </c>
      <c r="F2758" s="12">
        <v>129.76</v>
      </c>
      <c r="G2758" s="12">
        <v>136.59</v>
      </c>
      <c r="H2758" s="12">
        <v>68.3</v>
      </c>
      <c r="I2758" s="9">
        <v>5.3900000000000003E-2</v>
      </c>
      <c r="J2758" s="9">
        <v>0.8931</v>
      </c>
      <c r="K2758" s="10">
        <f>E2758*F2758</f>
        <v>4282.08</v>
      </c>
      <c r="L2758" s="11">
        <f>F2758-H2758</f>
        <v>61.459999999999994</v>
      </c>
      <c r="M2758" s="10">
        <f>L2758*E2758</f>
        <v>2028.1799999999998</v>
      </c>
      <c r="N2758" s="6">
        <v>2005</v>
      </c>
      <c r="O2758" s="7">
        <v>1</v>
      </c>
      <c r="P2758" s="6">
        <v>3</v>
      </c>
      <c r="Q2758" s="6">
        <v>4</v>
      </c>
      <c r="R2758" s="6">
        <v>23</v>
      </c>
      <c r="S2758" s="8" t="s">
        <v>23</v>
      </c>
      <c r="T2758" s="8" t="s">
        <v>24</v>
      </c>
      <c r="U2758" s="8" t="s">
        <v>25</v>
      </c>
    </row>
    <row r="2759" spans="1:21" x14ac:dyDescent="0.2">
      <c r="A2759" s="12">
        <v>10396</v>
      </c>
      <c r="B2759" s="13">
        <v>38434</v>
      </c>
      <c r="C2759" s="12">
        <v>124</v>
      </c>
      <c r="D2759" s="12" t="s">
        <v>155</v>
      </c>
      <c r="E2759" s="14">
        <v>24</v>
      </c>
      <c r="F2759" s="12">
        <v>91.76</v>
      </c>
      <c r="G2759" s="12">
        <v>100.84</v>
      </c>
      <c r="H2759" s="12">
        <v>67.56</v>
      </c>
      <c r="I2759" s="9">
        <v>9.8100000000000007E-2</v>
      </c>
      <c r="J2759" s="9">
        <v>0.35520000000000002</v>
      </c>
      <c r="K2759" s="10">
        <f>E2759*F2759</f>
        <v>2202.2400000000002</v>
      </c>
      <c r="L2759" s="11">
        <f>F2759-H2759</f>
        <v>24.200000000000003</v>
      </c>
      <c r="M2759" s="10">
        <f>L2759*E2759</f>
        <v>580.80000000000007</v>
      </c>
      <c r="N2759" s="6">
        <v>2005</v>
      </c>
      <c r="O2759" s="7">
        <v>1</v>
      </c>
      <c r="P2759" s="6">
        <v>3</v>
      </c>
      <c r="Q2759" s="6">
        <v>4</v>
      </c>
      <c r="R2759" s="6">
        <v>23</v>
      </c>
      <c r="S2759" s="8" t="s">
        <v>23</v>
      </c>
      <c r="T2759" s="8" t="s">
        <v>24</v>
      </c>
      <c r="U2759" s="8" t="s">
        <v>25</v>
      </c>
    </row>
    <row r="2760" spans="1:21" x14ac:dyDescent="0.2">
      <c r="A2760" s="12">
        <v>10396</v>
      </c>
      <c r="B2760" s="13">
        <v>38434</v>
      </c>
      <c r="C2760" s="12">
        <v>124</v>
      </c>
      <c r="D2760" s="12" t="s">
        <v>164</v>
      </c>
      <c r="E2760" s="14">
        <v>45</v>
      </c>
      <c r="F2760" s="12">
        <v>83.38</v>
      </c>
      <c r="G2760" s="12">
        <v>87.77</v>
      </c>
      <c r="H2760" s="12">
        <v>52.66</v>
      </c>
      <c r="I2760" s="9">
        <v>4.8000000000000001E-2</v>
      </c>
      <c r="J2760" s="9">
        <v>0.5887</v>
      </c>
      <c r="K2760" s="10">
        <f>E2760*F2760</f>
        <v>3752.1</v>
      </c>
      <c r="L2760" s="11">
        <f>F2760-H2760</f>
        <v>30.72</v>
      </c>
      <c r="M2760" s="10">
        <f>L2760*E2760</f>
        <v>1382.3999999999999</v>
      </c>
      <c r="N2760" s="6">
        <v>2005</v>
      </c>
      <c r="O2760" s="7">
        <v>1</v>
      </c>
      <c r="P2760" s="6">
        <v>3</v>
      </c>
      <c r="Q2760" s="6">
        <v>4</v>
      </c>
      <c r="R2760" s="6">
        <v>23</v>
      </c>
      <c r="S2760" s="8" t="s">
        <v>23</v>
      </c>
      <c r="T2760" s="8" t="s">
        <v>24</v>
      </c>
      <c r="U2760" s="8" t="s">
        <v>25</v>
      </c>
    </row>
    <row r="2761" spans="1:21" x14ac:dyDescent="0.2">
      <c r="A2761" s="12">
        <v>10396</v>
      </c>
      <c r="B2761" s="13">
        <v>38434</v>
      </c>
      <c r="C2761" s="12">
        <v>124</v>
      </c>
      <c r="D2761" s="12" t="s">
        <v>176</v>
      </c>
      <c r="E2761" s="14">
        <v>49</v>
      </c>
      <c r="F2761" s="12">
        <v>100.77</v>
      </c>
      <c r="G2761" s="12">
        <v>122.89</v>
      </c>
      <c r="H2761" s="12">
        <v>82.34</v>
      </c>
      <c r="I2761" s="9">
        <v>0.21829999999999999</v>
      </c>
      <c r="J2761" s="9">
        <v>0.21859999999999999</v>
      </c>
      <c r="K2761" s="10">
        <f>E2761*F2761</f>
        <v>4937.7299999999996</v>
      </c>
      <c r="L2761" s="11">
        <f>F2761-H2761</f>
        <v>18.429999999999993</v>
      </c>
      <c r="M2761" s="10">
        <f>L2761*E2761</f>
        <v>903.0699999999996</v>
      </c>
      <c r="N2761" s="6">
        <v>2005</v>
      </c>
      <c r="O2761" s="7">
        <v>1</v>
      </c>
      <c r="P2761" s="6">
        <v>3</v>
      </c>
      <c r="Q2761" s="6">
        <v>4</v>
      </c>
      <c r="R2761" s="6">
        <v>23</v>
      </c>
      <c r="S2761" s="8" t="s">
        <v>23</v>
      </c>
      <c r="T2761" s="8" t="s">
        <v>24</v>
      </c>
      <c r="U2761" s="8" t="s">
        <v>25</v>
      </c>
    </row>
    <row r="2762" spans="1:21" x14ac:dyDescent="0.2">
      <c r="A2762" s="12">
        <v>10396</v>
      </c>
      <c r="B2762" s="13">
        <v>38434</v>
      </c>
      <c r="C2762" s="12">
        <v>124</v>
      </c>
      <c r="D2762" s="12" t="s">
        <v>185</v>
      </c>
      <c r="E2762" s="14">
        <v>27</v>
      </c>
      <c r="F2762" s="12">
        <v>77</v>
      </c>
      <c r="G2762" s="12">
        <v>88.51</v>
      </c>
      <c r="H2762" s="12">
        <v>46.91</v>
      </c>
      <c r="I2762" s="9">
        <v>0.15579999999999999</v>
      </c>
      <c r="J2762" s="9">
        <v>0.63949999999999996</v>
      </c>
      <c r="K2762" s="10">
        <f>E2762*F2762</f>
        <v>2079</v>
      </c>
      <c r="L2762" s="11">
        <f>F2762-H2762</f>
        <v>30.090000000000003</v>
      </c>
      <c r="M2762" s="10">
        <f>L2762*E2762</f>
        <v>812.43000000000006</v>
      </c>
      <c r="N2762" s="6">
        <v>2005</v>
      </c>
      <c r="O2762" s="7">
        <v>1</v>
      </c>
      <c r="P2762" s="6">
        <v>3</v>
      </c>
      <c r="Q2762" s="6">
        <v>4</v>
      </c>
      <c r="R2762" s="6">
        <v>23</v>
      </c>
      <c r="S2762" s="8" t="s">
        <v>23</v>
      </c>
      <c r="T2762" s="8" t="s">
        <v>24</v>
      </c>
      <c r="U2762" s="8" t="s">
        <v>25</v>
      </c>
    </row>
    <row r="2763" spans="1:21" x14ac:dyDescent="0.2">
      <c r="A2763" s="12">
        <v>10396</v>
      </c>
      <c r="B2763" s="13">
        <v>38434</v>
      </c>
      <c r="C2763" s="12">
        <v>124</v>
      </c>
      <c r="D2763" s="12" t="s">
        <v>190</v>
      </c>
      <c r="E2763" s="14">
        <v>37</v>
      </c>
      <c r="F2763" s="12">
        <v>77.989999999999995</v>
      </c>
      <c r="G2763" s="12">
        <v>83.86</v>
      </c>
      <c r="H2763" s="12">
        <v>48.64</v>
      </c>
      <c r="I2763" s="9">
        <v>7.6899999999999996E-2</v>
      </c>
      <c r="J2763" s="9">
        <v>0.59619999999999995</v>
      </c>
      <c r="K2763" s="10">
        <f>E2763*F2763</f>
        <v>2885.6299999999997</v>
      </c>
      <c r="L2763" s="11">
        <f>F2763-H2763</f>
        <v>29.349999999999994</v>
      </c>
      <c r="M2763" s="10">
        <f>L2763*E2763</f>
        <v>1085.9499999999998</v>
      </c>
      <c r="N2763" s="6">
        <v>2005</v>
      </c>
      <c r="O2763" s="7">
        <v>1</v>
      </c>
      <c r="P2763" s="6">
        <v>3</v>
      </c>
      <c r="Q2763" s="6">
        <v>4</v>
      </c>
      <c r="R2763" s="6">
        <v>23</v>
      </c>
      <c r="S2763" s="8" t="s">
        <v>23</v>
      </c>
      <c r="T2763" s="8" t="s">
        <v>24</v>
      </c>
      <c r="U2763" s="8" t="s">
        <v>25</v>
      </c>
    </row>
    <row r="2764" spans="1:21" x14ac:dyDescent="0.2">
      <c r="A2764" s="12">
        <v>10396</v>
      </c>
      <c r="B2764" s="13">
        <v>38434</v>
      </c>
      <c r="C2764" s="12">
        <v>124</v>
      </c>
      <c r="D2764" s="12" t="s">
        <v>210</v>
      </c>
      <c r="E2764" s="14">
        <v>39</v>
      </c>
      <c r="F2764" s="12">
        <v>62</v>
      </c>
      <c r="G2764" s="12">
        <v>66.67</v>
      </c>
      <c r="H2764" s="12">
        <v>34</v>
      </c>
      <c r="I2764" s="9">
        <v>8.0600000000000005E-2</v>
      </c>
      <c r="J2764" s="9">
        <v>0.82350000000000001</v>
      </c>
      <c r="K2764" s="10">
        <f>E2764*F2764</f>
        <v>2418</v>
      </c>
      <c r="L2764" s="11">
        <f>F2764-H2764</f>
        <v>28</v>
      </c>
      <c r="M2764" s="10">
        <f>L2764*E2764</f>
        <v>1092</v>
      </c>
      <c r="N2764" s="6">
        <v>2005</v>
      </c>
      <c r="O2764" s="7">
        <v>1</v>
      </c>
      <c r="P2764" s="6">
        <v>3</v>
      </c>
      <c r="Q2764" s="6">
        <v>4</v>
      </c>
      <c r="R2764" s="6">
        <v>23</v>
      </c>
      <c r="S2764" s="8" t="s">
        <v>23</v>
      </c>
      <c r="T2764" s="8" t="s">
        <v>24</v>
      </c>
      <c r="U2764" s="8" t="s">
        <v>25</v>
      </c>
    </row>
    <row r="2765" spans="1:21" x14ac:dyDescent="0.2">
      <c r="A2765" s="12">
        <v>10397</v>
      </c>
      <c r="B2765" s="13">
        <v>38439</v>
      </c>
      <c r="C2765" s="12">
        <v>242</v>
      </c>
      <c r="D2765" s="12" t="s">
        <v>212</v>
      </c>
      <c r="E2765" s="14">
        <v>32</v>
      </c>
      <c r="F2765" s="12">
        <v>69.290000000000006</v>
      </c>
      <c r="G2765" s="12">
        <v>86.61</v>
      </c>
      <c r="H2765" s="12">
        <v>43.3</v>
      </c>
      <c r="I2765" s="9">
        <v>0.24529999999999999</v>
      </c>
      <c r="J2765" s="9">
        <v>0.60050000000000003</v>
      </c>
      <c r="K2765" s="10">
        <f>E2765*F2765</f>
        <v>2217.2800000000002</v>
      </c>
      <c r="L2765" s="11">
        <f>F2765-H2765</f>
        <v>25.990000000000009</v>
      </c>
      <c r="M2765" s="10">
        <f>L2765*E2765</f>
        <v>831.68000000000029</v>
      </c>
      <c r="N2765" s="6">
        <v>2005</v>
      </c>
      <c r="O2765" s="7">
        <v>1</v>
      </c>
      <c r="P2765" s="6">
        <v>3</v>
      </c>
      <c r="Q2765" s="6">
        <v>2</v>
      </c>
      <c r="R2765" s="6">
        <v>28</v>
      </c>
      <c r="S2765" s="8" t="s">
        <v>86</v>
      </c>
      <c r="T2765" s="8" t="s">
        <v>31</v>
      </c>
      <c r="U2765" s="8" t="s">
        <v>29</v>
      </c>
    </row>
    <row r="2766" spans="1:21" x14ac:dyDescent="0.2">
      <c r="A2766" s="12">
        <v>10397</v>
      </c>
      <c r="B2766" s="13">
        <v>38439</v>
      </c>
      <c r="C2766" s="12">
        <v>242</v>
      </c>
      <c r="D2766" s="12" t="s">
        <v>215</v>
      </c>
      <c r="E2766" s="14">
        <v>22</v>
      </c>
      <c r="F2766" s="12">
        <v>62.88</v>
      </c>
      <c r="G2766" s="12">
        <v>72.28</v>
      </c>
      <c r="H2766" s="12">
        <v>33.97</v>
      </c>
      <c r="I2766" s="9">
        <v>0.1431</v>
      </c>
      <c r="J2766" s="9">
        <v>0.85370000000000001</v>
      </c>
      <c r="K2766" s="10">
        <f>E2766*F2766</f>
        <v>1383.3600000000001</v>
      </c>
      <c r="L2766" s="11">
        <f>F2766-H2766</f>
        <v>28.910000000000004</v>
      </c>
      <c r="M2766" s="10">
        <f>L2766*E2766</f>
        <v>636.0200000000001</v>
      </c>
      <c r="N2766" s="6">
        <v>2005</v>
      </c>
      <c r="O2766" s="7">
        <v>1</v>
      </c>
      <c r="P2766" s="6">
        <v>3</v>
      </c>
      <c r="Q2766" s="6">
        <v>2</v>
      </c>
      <c r="R2766" s="6">
        <v>28</v>
      </c>
      <c r="S2766" s="8" t="s">
        <v>86</v>
      </c>
      <c r="T2766" s="8" t="s">
        <v>31</v>
      </c>
      <c r="U2766" s="8" t="s">
        <v>29</v>
      </c>
    </row>
    <row r="2767" spans="1:21" x14ac:dyDescent="0.2">
      <c r="A2767" s="12">
        <v>10397</v>
      </c>
      <c r="B2767" s="13">
        <v>38439</v>
      </c>
      <c r="C2767" s="12">
        <v>242</v>
      </c>
      <c r="D2767" s="12" t="s">
        <v>219</v>
      </c>
      <c r="E2767" s="14">
        <v>48</v>
      </c>
      <c r="F2767" s="12">
        <v>86.15</v>
      </c>
      <c r="G2767" s="12">
        <v>100.17</v>
      </c>
      <c r="H2767" s="12">
        <v>51.09</v>
      </c>
      <c r="I2767" s="9">
        <v>0.16250000000000001</v>
      </c>
      <c r="J2767" s="9">
        <v>0.68510000000000004</v>
      </c>
      <c r="K2767" s="10">
        <f>E2767*F2767</f>
        <v>4135.2000000000007</v>
      </c>
      <c r="L2767" s="11">
        <f>F2767-H2767</f>
        <v>35.06</v>
      </c>
      <c r="M2767" s="10">
        <f>L2767*E2767</f>
        <v>1682.88</v>
      </c>
      <c r="N2767" s="6">
        <v>2005</v>
      </c>
      <c r="O2767" s="7">
        <v>1</v>
      </c>
      <c r="P2767" s="6">
        <v>3</v>
      </c>
      <c r="Q2767" s="6">
        <v>2</v>
      </c>
      <c r="R2767" s="6">
        <v>28</v>
      </c>
      <c r="S2767" s="8" t="s">
        <v>86</v>
      </c>
      <c r="T2767" s="8" t="s">
        <v>31</v>
      </c>
      <c r="U2767" s="8" t="s">
        <v>29</v>
      </c>
    </row>
    <row r="2768" spans="1:21" x14ac:dyDescent="0.2">
      <c r="A2768" s="12">
        <v>10397</v>
      </c>
      <c r="B2768" s="13">
        <v>38439</v>
      </c>
      <c r="C2768" s="12">
        <v>242</v>
      </c>
      <c r="D2768" s="12" t="s">
        <v>220</v>
      </c>
      <c r="E2768" s="14">
        <v>36</v>
      </c>
      <c r="F2768" s="12">
        <v>80.44</v>
      </c>
      <c r="G2768" s="12">
        <v>99.31</v>
      </c>
      <c r="H2768" s="12">
        <v>53.63</v>
      </c>
      <c r="I2768" s="9">
        <v>0.23619999999999999</v>
      </c>
      <c r="J2768" s="9">
        <v>0.50339999999999996</v>
      </c>
      <c r="K2768" s="10">
        <f>E2768*F2768</f>
        <v>2895.84</v>
      </c>
      <c r="L2768" s="11">
        <f>F2768-H2768</f>
        <v>26.809999999999995</v>
      </c>
      <c r="M2768" s="10">
        <f>L2768*E2768</f>
        <v>965.15999999999985</v>
      </c>
      <c r="N2768" s="6">
        <v>2005</v>
      </c>
      <c r="O2768" s="7">
        <v>1</v>
      </c>
      <c r="P2768" s="6">
        <v>3</v>
      </c>
      <c r="Q2768" s="6">
        <v>2</v>
      </c>
      <c r="R2768" s="6">
        <v>28</v>
      </c>
      <c r="S2768" s="8" t="s">
        <v>86</v>
      </c>
      <c r="T2768" s="8" t="s">
        <v>31</v>
      </c>
      <c r="U2768" s="8" t="s">
        <v>29</v>
      </c>
    </row>
    <row r="2769" spans="1:21" x14ac:dyDescent="0.2">
      <c r="A2769" s="12">
        <v>10397</v>
      </c>
      <c r="B2769" s="13">
        <v>38439</v>
      </c>
      <c r="C2769" s="12">
        <v>242</v>
      </c>
      <c r="D2769" s="12" t="s">
        <v>223</v>
      </c>
      <c r="E2769" s="14">
        <v>34</v>
      </c>
      <c r="F2769" s="12">
        <v>52.96</v>
      </c>
      <c r="G2769" s="12">
        <v>54.6</v>
      </c>
      <c r="H2769" s="12">
        <v>33.299999999999997</v>
      </c>
      <c r="I2769" s="9">
        <v>3.78E-2</v>
      </c>
      <c r="J2769" s="9">
        <v>0.60060000000000002</v>
      </c>
      <c r="K2769" s="10">
        <f>E2769*F2769</f>
        <v>1800.64</v>
      </c>
      <c r="L2769" s="11">
        <f>F2769-H2769</f>
        <v>19.660000000000004</v>
      </c>
      <c r="M2769" s="10">
        <f>L2769*E2769</f>
        <v>668.44000000000017</v>
      </c>
      <c r="N2769" s="6">
        <v>2005</v>
      </c>
      <c r="O2769" s="7">
        <v>1</v>
      </c>
      <c r="P2769" s="6">
        <v>3</v>
      </c>
      <c r="Q2769" s="6">
        <v>2</v>
      </c>
      <c r="R2769" s="6">
        <v>28</v>
      </c>
      <c r="S2769" s="8" t="s">
        <v>86</v>
      </c>
      <c r="T2769" s="8" t="s">
        <v>31</v>
      </c>
      <c r="U2769" s="8" t="s">
        <v>29</v>
      </c>
    </row>
    <row r="2770" spans="1:21" x14ac:dyDescent="0.2">
      <c r="A2770" s="12">
        <v>10398</v>
      </c>
      <c r="B2770" s="13">
        <v>38441</v>
      </c>
      <c r="C2770" s="12">
        <v>353</v>
      </c>
      <c r="D2770" s="12" t="s">
        <v>131</v>
      </c>
      <c r="E2770" s="14">
        <v>33</v>
      </c>
      <c r="F2770" s="12">
        <v>130.88</v>
      </c>
      <c r="G2770" s="12">
        <v>157.69</v>
      </c>
      <c r="H2770" s="12">
        <v>77.27</v>
      </c>
      <c r="I2770" s="9">
        <v>0.20630000000000001</v>
      </c>
      <c r="J2770" s="9">
        <v>0.69879999999999998</v>
      </c>
      <c r="K2770" s="10">
        <f>E2770*F2770</f>
        <v>4319.04</v>
      </c>
      <c r="L2770" s="11">
        <f>F2770-H2770</f>
        <v>53.61</v>
      </c>
      <c r="M2770" s="10">
        <f>L2770*E2770</f>
        <v>1769.1299999999999</v>
      </c>
      <c r="N2770" s="6">
        <v>2005</v>
      </c>
      <c r="O2770" s="7">
        <v>1</v>
      </c>
      <c r="P2770" s="6">
        <v>3</v>
      </c>
      <c r="Q2770" s="6">
        <v>4</v>
      </c>
      <c r="R2770" s="6">
        <v>30</v>
      </c>
      <c r="S2770" s="8" t="s">
        <v>37</v>
      </c>
      <c r="T2770" s="8" t="s">
        <v>31</v>
      </c>
      <c r="U2770" s="8" t="s">
        <v>29</v>
      </c>
    </row>
    <row r="2771" spans="1:21" x14ac:dyDescent="0.2">
      <c r="A2771" s="12">
        <v>10398</v>
      </c>
      <c r="B2771" s="13">
        <v>38441</v>
      </c>
      <c r="C2771" s="12">
        <v>353</v>
      </c>
      <c r="D2771" s="12" t="s">
        <v>143</v>
      </c>
      <c r="E2771" s="14">
        <v>34</v>
      </c>
      <c r="F2771" s="12">
        <v>82.79</v>
      </c>
      <c r="G2771" s="12">
        <v>84.48</v>
      </c>
      <c r="H2771" s="12">
        <v>49</v>
      </c>
      <c r="I2771" s="9">
        <v>2.4199999999999999E-2</v>
      </c>
      <c r="J2771" s="9">
        <v>0.69389999999999996</v>
      </c>
      <c r="K2771" s="10">
        <f>E2771*F2771</f>
        <v>2814.86</v>
      </c>
      <c r="L2771" s="11">
        <f>F2771-H2771</f>
        <v>33.790000000000006</v>
      </c>
      <c r="M2771" s="10">
        <f>L2771*E2771</f>
        <v>1148.8600000000001</v>
      </c>
      <c r="N2771" s="6">
        <v>2005</v>
      </c>
      <c r="O2771" s="7">
        <v>1</v>
      </c>
      <c r="P2771" s="6">
        <v>3</v>
      </c>
      <c r="Q2771" s="6">
        <v>4</v>
      </c>
      <c r="R2771" s="6">
        <v>30</v>
      </c>
      <c r="S2771" s="8" t="s">
        <v>37</v>
      </c>
      <c r="T2771" s="8" t="s">
        <v>31</v>
      </c>
      <c r="U2771" s="8" t="s">
        <v>29</v>
      </c>
    </row>
    <row r="2772" spans="1:21" x14ac:dyDescent="0.2">
      <c r="A2772" s="12">
        <v>10398</v>
      </c>
      <c r="B2772" s="13">
        <v>38441</v>
      </c>
      <c r="C2772" s="12">
        <v>353</v>
      </c>
      <c r="D2772" s="12" t="s">
        <v>151</v>
      </c>
      <c r="E2772" s="14">
        <v>28</v>
      </c>
      <c r="F2772" s="12">
        <v>70.540000000000006</v>
      </c>
      <c r="G2772" s="12">
        <v>86.02</v>
      </c>
      <c r="H2772" s="12">
        <v>51.61</v>
      </c>
      <c r="I2772" s="9">
        <v>0.21260000000000001</v>
      </c>
      <c r="J2772" s="9">
        <v>0.36809999999999998</v>
      </c>
      <c r="K2772" s="10">
        <f>E2772*F2772</f>
        <v>1975.1200000000001</v>
      </c>
      <c r="L2772" s="11">
        <f>F2772-H2772</f>
        <v>18.930000000000007</v>
      </c>
      <c r="M2772" s="10">
        <f>L2772*E2772</f>
        <v>530.04000000000019</v>
      </c>
      <c r="N2772" s="6">
        <v>2005</v>
      </c>
      <c r="O2772" s="7">
        <v>1</v>
      </c>
      <c r="P2772" s="6">
        <v>3</v>
      </c>
      <c r="Q2772" s="6">
        <v>4</v>
      </c>
      <c r="R2772" s="6">
        <v>30</v>
      </c>
      <c r="S2772" s="8" t="s">
        <v>37</v>
      </c>
      <c r="T2772" s="8" t="s">
        <v>31</v>
      </c>
      <c r="U2772" s="8" t="s">
        <v>29</v>
      </c>
    </row>
    <row r="2773" spans="1:21" x14ac:dyDescent="0.2">
      <c r="A2773" s="12">
        <v>10398</v>
      </c>
      <c r="B2773" s="13">
        <v>38441</v>
      </c>
      <c r="C2773" s="12">
        <v>353</v>
      </c>
      <c r="D2773" s="12" t="s">
        <v>161</v>
      </c>
      <c r="E2773" s="14">
        <v>45</v>
      </c>
      <c r="F2773" s="12">
        <v>92.11</v>
      </c>
      <c r="G2773" s="12">
        <v>105.87</v>
      </c>
      <c r="H2773" s="12">
        <v>64.58</v>
      </c>
      <c r="I2773" s="9">
        <v>0.152</v>
      </c>
      <c r="J2773" s="9">
        <v>0.43359999999999999</v>
      </c>
      <c r="K2773" s="10">
        <f>E2773*F2773</f>
        <v>4144.95</v>
      </c>
      <c r="L2773" s="11">
        <f>F2773-H2773</f>
        <v>27.53</v>
      </c>
      <c r="M2773" s="10">
        <f>L2773*E2773</f>
        <v>1238.8500000000001</v>
      </c>
      <c r="N2773" s="6">
        <v>2005</v>
      </c>
      <c r="O2773" s="7">
        <v>1</v>
      </c>
      <c r="P2773" s="6">
        <v>3</v>
      </c>
      <c r="Q2773" s="6">
        <v>4</v>
      </c>
      <c r="R2773" s="6">
        <v>30</v>
      </c>
      <c r="S2773" s="8" t="s">
        <v>37</v>
      </c>
      <c r="T2773" s="8" t="s">
        <v>31</v>
      </c>
      <c r="U2773" s="8" t="s">
        <v>29</v>
      </c>
    </row>
    <row r="2774" spans="1:21" x14ac:dyDescent="0.2">
      <c r="A2774" s="12">
        <v>10398</v>
      </c>
      <c r="B2774" s="13">
        <v>38441</v>
      </c>
      <c r="C2774" s="12">
        <v>353</v>
      </c>
      <c r="D2774" s="12" t="s">
        <v>173</v>
      </c>
      <c r="E2774" s="14">
        <v>43</v>
      </c>
      <c r="F2774" s="12">
        <v>100.67</v>
      </c>
      <c r="G2774" s="12">
        <v>109.42</v>
      </c>
      <c r="H2774" s="12">
        <v>66.739999999999995</v>
      </c>
      <c r="I2774" s="9">
        <v>8.9399999999999993E-2</v>
      </c>
      <c r="J2774" s="9">
        <v>0.50939999999999996</v>
      </c>
      <c r="K2774" s="10">
        <f>E2774*F2774</f>
        <v>4328.8100000000004</v>
      </c>
      <c r="L2774" s="11">
        <f>F2774-H2774</f>
        <v>33.930000000000007</v>
      </c>
      <c r="M2774" s="10">
        <f>L2774*E2774</f>
        <v>1458.9900000000002</v>
      </c>
      <c r="N2774" s="6">
        <v>2005</v>
      </c>
      <c r="O2774" s="7">
        <v>1</v>
      </c>
      <c r="P2774" s="6">
        <v>3</v>
      </c>
      <c r="Q2774" s="6">
        <v>4</v>
      </c>
      <c r="R2774" s="6">
        <v>30</v>
      </c>
      <c r="S2774" s="8" t="s">
        <v>37</v>
      </c>
      <c r="T2774" s="8" t="s">
        <v>31</v>
      </c>
      <c r="U2774" s="8" t="s">
        <v>29</v>
      </c>
    </row>
    <row r="2775" spans="1:21" x14ac:dyDescent="0.2">
      <c r="A2775" s="12">
        <v>10398</v>
      </c>
      <c r="B2775" s="13">
        <v>38441</v>
      </c>
      <c r="C2775" s="12">
        <v>353</v>
      </c>
      <c r="D2775" s="12" t="s">
        <v>182</v>
      </c>
      <c r="E2775" s="14">
        <v>28</v>
      </c>
      <c r="F2775" s="12">
        <v>60.29</v>
      </c>
      <c r="G2775" s="12">
        <v>68.510000000000005</v>
      </c>
      <c r="H2775" s="12">
        <v>34.25</v>
      </c>
      <c r="I2775" s="9">
        <v>0.13270000000000001</v>
      </c>
      <c r="J2775" s="9">
        <v>0.7591</v>
      </c>
      <c r="K2775" s="10">
        <f>E2775*F2775</f>
        <v>1688.12</v>
      </c>
      <c r="L2775" s="11">
        <f>F2775-H2775</f>
        <v>26.04</v>
      </c>
      <c r="M2775" s="10">
        <f>L2775*E2775</f>
        <v>729.12</v>
      </c>
      <c r="N2775" s="6">
        <v>2005</v>
      </c>
      <c r="O2775" s="7">
        <v>1</v>
      </c>
      <c r="P2775" s="6">
        <v>3</v>
      </c>
      <c r="Q2775" s="6">
        <v>4</v>
      </c>
      <c r="R2775" s="6">
        <v>30</v>
      </c>
      <c r="S2775" s="8" t="s">
        <v>37</v>
      </c>
      <c r="T2775" s="8" t="s">
        <v>31</v>
      </c>
      <c r="U2775" s="8" t="s">
        <v>29</v>
      </c>
    </row>
    <row r="2776" spans="1:21" x14ac:dyDescent="0.2">
      <c r="A2776" s="12">
        <v>10398</v>
      </c>
      <c r="B2776" s="13">
        <v>38441</v>
      </c>
      <c r="C2776" s="12">
        <v>353</v>
      </c>
      <c r="D2776" s="12" t="s">
        <v>188</v>
      </c>
      <c r="E2776" s="14">
        <v>34</v>
      </c>
      <c r="F2776" s="12">
        <v>61.15</v>
      </c>
      <c r="G2776" s="12">
        <v>65.75</v>
      </c>
      <c r="H2776" s="12">
        <v>26.3</v>
      </c>
      <c r="I2776" s="9">
        <v>8.1799999999999998E-2</v>
      </c>
      <c r="J2776" s="9">
        <v>1.3308</v>
      </c>
      <c r="K2776" s="10">
        <f>E2776*F2776</f>
        <v>2079.1</v>
      </c>
      <c r="L2776" s="11">
        <f>F2776-H2776</f>
        <v>34.849999999999994</v>
      </c>
      <c r="M2776" s="10">
        <f>L2776*E2776</f>
        <v>1184.8999999999999</v>
      </c>
      <c r="N2776" s="6">
        <v>2005</v>
      </c>
      <c r="O2776" s="7">
        <v>1</v>
      </c>
      <c r="P2776" s="6">
        <v>3</v>
      </c>
      <c r="Q2776" s="6">
        <v>4</v>
      </c>
      <c r="R2776" s="6">
        <v>30</v>
      </c>
      <c r="S2776" s="8" t="s">
        <v>37</v>
      </c>
      <c r="T2776" s="8" t="s">
        <v>31</v>
      </c>
      <c r="U2776" s="8" t="s">
        <v>29</v>
      </c>
    </row>
    <row r="2777" spans="1:21" x14ac:dyDescent="0.2">
      <c r="A2777" s="12">
        <v>10398</v>
      </c>
      <c r="B2777" s="13">
        <v>38441</v>
      </c>
      <c r="C2777" s="12">
        <v>353</v>
      </c>
      <c r="D2777" s="12" t="s">
        <v>192</v>
      </c>
      <c r="E2777" s="14">
        <v>41</v>
      </c>
      <c r="F2777" s="12">
        <v>56.64</v>
      </c>
      <c r="G2777" s="12">
        <v>68.239999999999995</v>
      </c>
      <c r="H2777" s="12">
        <v>29.34</v>
      </c>
      <c r="I2777" s="9">
        <v>0.21190000000000001</v>
      </c>
      <c r="J2777" s="9">
        <v>0.92020000000000002</v>
      </c>
      <c r="K2777" s="10">
        <f>E2777*F2777</f>
        <v>2322.2400000000002</v>
      </c>
      <c r="L2777" s="11">
        <f>F2777-H2777</f>
        <v>27.3</v>
      </c>
      <c r="M2777" s="10">
        <f>L2777*E2777</f>
        <v>1119.3</v>
      </c>
      <c r="N2777" s="6">
        <v>2005</v>
      </c>
      <c r="O2777" s="7">
        <v>1</v>
      </c>
      <c r="P2777" s="6">
        <v>3</v>
      </c>
      <c r="Q2777" s="6">
        <v>4</v>
      </c>
      <c r="R2777" s="6">
        <v>30</v>
      </c>
      <c r="S2777" s="8" t="s">
        <v>37</v>
      </c>
      <c r="T2777" s="8" t="s">
        <v>31</v>
      </c>
      <c r="U2777" s="8" t="s">
        <v>29</v>
      </c>
    </row>
    <row r="2778" spans="1:21" x14ac:dyDescent="0.2">
      <c r="A2778" s="12">
        <v>10398</v>
      </c>
      <c r="B2778" s="13">
        <v>38441</v>
      </c>
      <c r="C2778" s="12">
        <v>353</v>
      </c>
      <c r="D2778" s="12" t="s">
        <v>196</v>
      </c>
      <c r="E2778" s="14">
        <v>45</v>
      </c>
      <c r="F2778" s="12">
        <v>65.930000000000007</v>
      </c>
      <c r="G2778" s="12">
        <v>72.45</v>
      </c>
      <c r="H2778" s="12">
        <v>36.229999999999997</v>
      </c>
      <c r="I2778" s="9">
        <v>0.1062</v>
      </c>
      <c r="J2778" s="9">
        <v>0.82799999999999996</v>
      </c>
      <c r="K2778" s="10">
        <f>E2778*F2778</f>
        <v>2966.8500000000004</v>
      </c>
      <c r="L2778" s="11">
        <f>F2778-H2778</f>
        <v>29.70000000000001</v>
      </c>
      <c r="M2778" s="10">
        <f>L2778*E2778</f>
        <v>1336.5000000000005</v>
      </c>
      <c r="N2778" s="6">
        <v>2005</v>
      </c>
      <c r="O2778" s="7">
        <v>1</v>
      </c>
      <c r="P2778" s="6">
        <v>3</v>
      </c>
      <c r="Q2778" s="6">
        <v>4</v>
      </c>
      <c r="R2778" s="6">
        <v>30</v>
      </c>
      <c r="S2778" s="8" t="s">
        <v>37</v>
      </c>
      <c r="T2778" s="8" t="s">
        <v>31</v>
      </c>
      <c r="U2778" s="8" t="s">
        <v>29</v>
      </c>
    </row>
    <row r="2779" spans="1:21" x14ac:dyDescent="0.2">
      <c r="A2779" s="12">
        <v>10398</v>
      </c>
      <c r="B2779" s="13">
        <v>38441</v>
      </c>
      <c r="C2779" s="12">
        <v>353</v>
      </c>
      <c r="D2779" s="12" t="s">
        <v>204</v>
      </c>
      <c r="E2779" s="14">
        <v>22</v>
      </c>
      <c r="F2779" s="12">
        <v>60.54</v>
      </c>
      <c r="G2779" s="12">
        <v>68.790000000000006</v>
      </c>
      <c r="H2779" s="12">
        <v>33.020000000000003</v>
      </c>
      <c r="I2779" s="9">
        <v>0.1321</v>
      </c>
      <c r="J2779" s="9">
        <v>0.84799999999999998</v>
      </c>
      <c r="K2779" s="10">
        <f>E2779*F2779</f>
        <v>1331.8799999999999</v>
      </c>
      <c r="L2779" s="11">
        <f>F2779-H2779</f>
        <v>27.519999999999996</v>
      </c>
      <c r="M2779" s="10">
        <f>L2779*E2779</f>
        <v>605.43999999999994</v>
      </c>
      <c r="N2779" s="6">
        <v>2005</v>
      </c>
      <c r="O2779" s="7">
        <v>1</v>
      </c>
      <c r="P2779" s="6">
        <v>3</v>
      </c>
      <c r="Q2779" s="6">
        <v>4</v>
      </c>
      <c r="R2779" s="6">
        <v>30</v>
      </c>
      <c r="S2779" s="8" t="s">
        <v>37</v>
      </c>
      <c r="T2779" s="8" t="s">
        <v>31</v>
      </c>
      <c r="U2779" s="8" t="s">
        <v>29</v>
      </c>
    </row>
    <row r="2780" spans="1:21" x14ac:dyDescent="0.2">
      <c r="A2780" s="12">
        <v>10398</v>
      </c>
      <c r="B2780" s="13">
        <v>38441</v>
      </c>
      <c r="C2780" s="12">
        <v>353</v>
      </c>
      <c r="D2780" s="12" t="s">
        <v>206</v>
      </c>
      <c r="E2780" s="14">
        <v>49</v>
      </c>
      <c r="F2780" s="12">
        <v>38.840000000000003</v>
      </c>
      <c r="G2780" s="12">
        <v>43.64</v>
      </c>
      <c r="H2780" s="12">
        <v>27.06</v>
      </c>
      <c r="I2780" s="9">
        <v>0.12870000000000001</v>
      </c>
      <c r="J2780" s="9">
        <v>0.44350000000000001</v>
      </c>
      <c r="K2780" s="10">
        <f>E2780*F2780</f>
        <v>1903.16</v>
      </c>
      <c r="L2780" s="11">
        <f>F2780-H2780</f>
        <v>11.780000000000005</v>
      </c>
      <c r="M2780" s="10">
        <f>L2780*E2780</f>
        <v>577.22000000000025</v>
      </c>
      <c r="N2780" s="6">
        <v>2005</v>
      </c>
      <c r="O2780" s="7">
        <v>1</v>
      </c>
      <c r="P2780" s="6">
        <v>3</v>
      </c>
      <c r="Q2780" s="6">
        <v>4</v>
      </c>
      <c r="R2780" s="6">
        <v>30</v>
      </c>
      <c r="S2780" s="8" t="s">
        <v>37</v>
      </c>
      <c r="T2780" s="8" t="s">
        <v>31</v>
      </c>
      <c r="U2780" s="8" t="s">
        <v>29</v>
      </c>
    </row>
    <row r="2781" spans="1:21" x14ac:dyDescent="0.2">
      <c r="A2781" s="12">
        <v>10398</v>
      </c>
      <c r="B2781" s="13">
        <v>38441</v>
      </c>
      <c r="C2781" s="12">
        <v>353</v>
      </c>
      <c r="D2781" s="12" t="s">
        <v>211</v>
      </c>
      <c r="E2781" s="14">
        <v>47</v>
      </c>
      <c r="F2781" s="12">
        <v>78.55</v>
      </c>
      <c r="G2781" s="12">
        <v>91.34</v>
      </c>
      <c r="H2781" s="12">
        <v>51.15</v>
      </c>
      <c r="I2781" s="9">
        <v>0.16550000000000001</v>
      </c>
      <c r="J2781" s="9">
        <v>0.52790000000000004</v>
      </c>
      <c r="K2781" s="10">
        <f>E2781*F2781</f>
        <v>3691.85</v>
      </c>
      <c r="L2781" s="11">
        <f>F2781-H2781</f>
        <v>27.4</v>
      </c>
      <c r="M2781" s="10">
        <f>L2781*E2781</f>
        <v>1287.8</v>
      </c>
      <c r="N2781" s="6">
        <v>2005</v>
      </c>
      <c r="O2781" s="7">
        <v>1</v>
      </c>
      <c r="P2781" s="6">
        <v>3</v>
      </c>
      <c r="Q2781" s="6">
        <v>4</v>
      </c>
      <c r="R2781" s="6">
        <v>30</v>
      </c>
      <c r="S2781" s="8" t="s">
        <v>37</v>
      </c>
      <c r="T2781" s="8" t="s">
        <v>31</v>
      </c>
      <c r="U2781" s="8" t="s">
        <v>29</v>
      </c>
    </row>
    <row r="2782" spans="1:21" x14ac:dyDescent="0.2">
      <c r="A2782" s="12">
        <v>10398</v>
      </c>
      <c r="B2782" s="13">
        <v>38441</v>
      </c>
      <c r="C2782" s="12">
        <v>353</v>
      </c>
      <c r="D2782" s="12" t="s">
        <v>213</v>
      </c>
      <c r="E2782" s="14">
        <v>36</v>
      </c>
      <c r="F2782" s="12">
        <v>75.13</v>
      </c>
      <c r="G2782" s="12">
        <v>90.52</v>
      </c>
      <c r="H2782" s="12">
        <v>39.83</v>
      </c>
      <c r="I2782" s="9">
        <v>0.19969999999999999</v>
      </c>
      <c r="J2782" s="9">
        <v>0.87870000000000004</v>
      </c>
      <c r="K2782" s="10">
        <f>E2782*F2782</f>
        <v>2704.68</v>
      </c>
      <c r="L2782" s="11">
        <f>F2782-H2782</f>
        <v>35.299999999999997</v>
      </c>
      <c r="M2782" s="10">
        <f>L2782*E2782</f>
        <v>1270.8</v>
      </c>
      <c r="N2782" s="6">
        <v>2005</v>
      </c>
      <c r="O2782" s="7">
        <v>1</v>
      </c>
      <c r="P2782" s="6">
        <v>3</v>
      </c>
      <c r="Q2782" s="6">
        <v>4</v>
      </c>
      <c r="R2782" s="6">
        <v>30</v>
      </c>
      <c r="S2782" s="8" t="s">
        <v>37</v>
      </c>
      <c r="T2782" s="8" t="s">
        <v>31</v>
      </c>
      <c r="U2782" s="8" t="s">
        <v>29</v>
      </c>
    </row>
    <row r="2783" spans="1:21" x14ac:dyDescent="0.2">
      <c r="A2783" s="12">
        <v>10398</v>
      </c>
      <c r="B2783" s="13">
        <v>38441</v>
      </c>
      <c r="C2783" s="12">
        <v>353</v>
      </c>
      <c r="D2783" s="12" t="s">
        <v>214</v>
      </c>
      <c r="E2783" s="14">
        <v>22</v>
      </c>
      <c r="F2783" s="12">
        <v>98.72</v>
      </c>
      <c r="G2783" s="12">
        <v>99.72</v>
      </c>
      <c r="H2783" s="12">
        <v>68.8</v>
      </c>
      <c r="I2783" s="9">
        <v>1.01E-2</v>
      </c>
      <c r="J2783" s="9">
        <v>0.436</v>
      </c>
      <c r="K2783" s="10">
        <f>E2783*F2783</f>
        <v>2171.84</v>
      </c>
      <c r="L2783" s="11">
        <f>F2783-H2783</f>
        <v>29.92</v>
      </c>
      <c r="M2783" s="10">
        <f>L2783*E2783</f>
        <v>658.24</v>
      </c>
      <c r="N2783" s="6">
        <v>2005</v>
      </c>
      <c r="O2783" s="7">
        <v>1</v>
      </c>
      <c r="P2783" s="6">
        <v>3</v>
      </c>
      <c r="Q2783" s="6">
        <v>4</v>
      </c>
      <c r="R2783" s="6">
        <v>30</v>
      </c>
      <c r="S2783" s="8" t="s">
        <v>37</v>
      </c>
      <c r="T2783" s="8" t="s">
        <v>31</v>
      </c>
      <c r="U2783" s="8" t="s">
        <v>29</v>
      </c>
    </row>
    <row r="2784" spans="1:21" x14ac:dyDescent="0.2">
      <c r="A2784" s="12">
        <v>10398</v>
      </c>
      <c r="B2784" s="13">
        <v>38441</v>
      </c>
      <c r="C2784" s="12">
        <v>353</v>
      </c>
      <c r="D2784" s="12" t="s">
        <v>217</v>
      </c>
      <c r="E2784" s="14">
        <v>23</v>
      </c>
      <c r="F2784" s="12">
        <v>102.04</v>
      </c>
      <c r="G2784" s="12">
        <v>118.65</v>
      </c>
      <c r="H2784" s="12">
        <v>59.33</v>
      </c>
      <c r="I2784" s="9">
        <v>0.1666</v>
      </c>
      <c r="J2784" s="9">
        <v>0.7248</v>
      </c>
      <c r="K2784" s="10">
        <f>E2784*F2784</f>
        <v>2346.92</v>
      </c>
      <c r="L2784" s="11">
        <f>F2784-H2784</f>
        <v>42.710000000000008</v>
      </c>
      <c r="M2784" s="10">
        <f>L2784*E2784</f>
        <v>982.33000000000015</v>
      </c>
      <c r="N2784" s="6">
        <v>2005</v>
      </c>
      <c r="O2784" s="7">
        <v>1</v>
      </c>
      <c r="P2784" s="6">
        <v>3</v>
      </c>
      <c r="Q2784" s="6">
        <v>4</v>
      </c>
      <c r="R2784" s="6">
        <v>30</v>
      </c>
      <c r="S2784" s="8" t="s">
        <v>37</v>
      </c>
      <c r="T2784" s="8" t="s">
        <v>31</v>
      </c>
      <c r="U2784" s="8" t="s">
        <v>29</v>
      </c>
    </row>
    <row r="2785" spans="1:21" x14ac:dyDescent="0.2">
      <c r="A2785" s="12">
        <v>10398</v>
      </c>
      <c r="B2785" s="13">
        <v>38441</v>
      </c>
      <c r="C2785" s="12">
        <v>353</v>
      </c>
      <c r="D2785" s="12" t="s">
        <v>218</v>
      </c>
      <c r="E2785" s="14">
        <v>29</v>
      </c>
      <c r="F2785" s="12">
        <v>76.8</v>
      </c>
      <c r="G2785" s="12">
        <v>80</v>
      </c>
      <c r="H2785" s="12">
        <v>54.4</v>
      </c>
      <c r="I2785" s="9">
        <v>3.9100000000000003E-2</v>
      </c>
      <c r="J2785" s="9">
        <v>0.40439999999999998</v>
      </c>
      <c r="K2785" s="10">
        <f>E2785*F2785</f>
        <v>2227.1999999999998</v>
      </c>
      <c r="L2785" s="11">
        <f>F2785-H2785</f>
        <v>22.4</v>
      </c>
      <c r="M2785" s="10">
        <f>L2785*E2785</f>
        <v>649.59999999999991</v>
      </c>
      <c r="N2785" s="6">
        <v>2005</v>
      </c>
      <c r="O2785" s="7">
        <v>1</v>
      </c>
      <c r="P2785" s="6">
        <v>3</v>
      </c>
      <c r="Q2785" s="6">
        <v>4</v>
      </c>
      <c r="R2785" s="6">
        <v>30</v>
      </c>
      <c r="S2785" s="8" t="s">
        <v>37</v>
      </c>
      <c r="T2785" s="8" t="s">
        <v>31</v>
      </c>
      <c r="U2785" s="8" t="s">
        <v>29</v>
      </c>
    </row>
    <row r="2786" spans="1:21" x14ac:dyDescent="0.2">
      <c r="A2786" s="12">
        <v>10398</v>
      </c>
      <c r="B2786" s="13">
        <v>38441</v>
      </c>
      <c r="C2786" s="12">
        <v>353</v>
      </c>
      <c r="D2786" s="12" t="s">
        <v>221</v>
      </c>
      <c r="E2786" s="14">
        <v>36</v>
      </c>
      <c r="F2786" s="12">
        <v>62.19</v>
      </c>
      <c r="G2786" s="12">
        <v>74.03</v>
      </c>
      <c r="H2786" s="12">
        <v>36.270000000000003</v>
      </c>
      <c r="I2786" s="9">
        <v>0.193</v>
      </c>
      <c r="J2786" s="9">
        <v>0.71679999999999999</v>
      </c>
      <c r="K2786" s="10">
        <f>E2786*F2786</f>
        <v>2238.84</v>
      </c>
      <c r="L2786" s="11">
        <f>F2786-H2786</f>
        <v>25.919999999999995</v>
      </c>
      <c r="M2786" s="10">
        <f>L2786*E2786</f>
        <v>933.11999999999978</v>
      </c>
      <c r="N2786" s="6">
        <v>2005</v>
      </c>
      <c r="O2786" s="7">
        <v>1</v>
      </c>
      <c r="P2786" s="6">
        <v>3</v>
      </c>
      <c r="Q2786" s="6">
        <v>4</v>
      </c>
      <c r="R2786" s="6">
        <v>30</v>
      </c>
      <c r="S2786" s="8" t="s">
        <v>37</v>
      </c>
      <c r="T2786" s="8" t="s">
        <v>31</v>
      </c>
      <c r="U2786" s="8" t="s">
        <v>29</v>
      </c>
    </row>
    <row r="2787" spans="1:21" x14ac:dyDescent="0.2">
      <c r="A2787" s="12">
        <v>10398</v>
      </c>
      <c r="B2787" s="13">
        <v>38441</v>
      </c>
      <c r="C2787" s="12">
        <v>353</v>
      </c>
      <c r="D2787" s="12" t="s">
        <v>222</v>
      </c>
      <c r="E2787" s="14">
        <v>34</v>
      </c>
      <c r="F2787" s="12">
        <v>41.22</v>
      </c>
      <c r="G2787" s="12">
        <v>49.66</v>
      </c>
      <c r="H2787" s="12">
        <v>32.770000000000003</v>
      </c>
      <c r="I2787" s="9">
        <v>0.19409999999999999</v>
      </c>
      <c r="J2787" s="9">
        <v>0.24410000000000001</v>
      </c>
      <c r="K2787" s="10">
        <f>E2787*F2787</f>
        <v>1401.48</v>
      </c>
      <c r="L2787" s="11">
        <f>F2787-H2787</f>
        <v>8.4499999999999957</v>
      </c>
      <c r="M2787" s="10">
        <f>L2787*E2787</f>
        <v>287.29999999999984</v>
      </c>
      <c r="N2787" s="6">
        <v>2005</v>
      </c>
      <c r="O2787" s="7">
        <v>1</v>
      </c>
      <c r="P2787" s="6">
        <v>3</v>
      </c>
      <c r="Q2787" s="6">
        <v>4</v>
      </c>
      <c r="R2787" s="6">
        <v>30</v>
      </c>
      <c r="S2787" s="8" t="s">
        <v>37</v>
      </c>
      <c r="T2787" s="8" t="s">
        <v>31</v>
      </c>
      <c r="U2787" s="8" t="s">
        <v>29</v>
      </c>
    </row>
    <row r="2788" spans="1:21" x14ac:dyDescent="0.2">
      <c r="A2788" s="12">
        <v>10399</v>
      </c>
      <c r="B2788" s="13">
        <v>38443</v>
      </c>
      <c r="C2788" s="12">
        <v>496</v>
      </c>
      <c r="D2788" s="12" t="s">
        <v>18</v>
      </c>
      <c r="E2788" s="14">
        <v>40</v>
      </c>
      <c r="F2788" s="12">
        <v>77.52</v>
      </c>
      <c r="G2788" s="12">
        <v>95.7</v>
      </c>
      <c r="H2788" s="12">
        <v>48.81</v>
      </c>
      <c r="I2788" s="9">
        <v>0.23219999999999999</v>
      </c>
      <c r="J2788" s="9">
        <v>0.59409999999999996</v>
      </c>
      <c r="K2788" s="10">
        <f>E2788*F2788</f>
        <v>3100.7999999999997</v>
      </c>
      <c r="L2788" s="11">
        <f>F2788-H2788</f>
        <v>28.709999999999994</v>
      </c>
      <c r="M2788" s="10">
        <f>L2788*E2788</f>
        <v>1148.3999999999996</v>
      </c>
      <c r="N2788" s="6">
        <v>2005</v>
      </c>
      <c r="O2788" s="7">
        <v>2</v>
      </c>
      <c r="P2788" s="6">
        <v>4</v>
      </c>
      <c r="Q2788" s="6">
        <v>6</v>
      </c>
      <c r="R2788" s="6">
        <v>1</v>
      </c>
      <c r="S2788" s="8" t="s">
        <v>42</v>
      </c>
      <c r="T2788" s="8" t="s">
        <v>43</v>
      </c>
      <c r="U2788" s="8" t="s">
        <v>21</v>
      </c>
    </row>
    <row r="2789" spans="1:21" x14ac:dyDescent="0.2">
      <c r="A2789" s="12">
        <v>10399</v>
      </c>
      <c r="B2789" s="13">
        <v>38443</v>
      </c>
      <c r="C2789" s="12">
        <v>496</v>
      </c>
      <c r="D2789" s="12" t="s">
        <v>74</v>
      </c>
      <c r="E2789" s="14">
        <v>51</v>
      </c>
      <c r="F2789" s="12">
        <v>99.91</v>
      </c>
      <c r="G2789" s="12">
        <v>118.94</v>
      </c>
      <c r="H2789" s="12">
        <v>68.989999999999995</v>
      </c>
      <c r="I2789" s="9">
        <v>0.19020000000000001</v>
      </c>
      <c r="J2789" s="9">
        <v>0.44929999999999998</v>
      </c>
      <c r="K2789" s="10">
        <f>E2789*F2789</f>
        <v>5095.41</v>
      </c>
      <c r="L2789" s="11">
        <f>F2789-H2789</f>
        <v>30.92</v>
      </c>
      <c r="M2789" s="10">
        <f>L2789*E2789</f>
        <v>1576.92</v>
      </c>
      <c r="N2789" s="6">
        <v>2005</v>
      </c>
      <c r="O2789" s="7">
        <v>2</v>
      </c>
      <c r="P2789" s="6">
        <v>4</v>
      </c>
      <c r="Q2789" s="6">
        <v>6</v>
      </c>
      <c r="R2789" s="6">
        <v>1</v>
      </c>
      <c r="S2789" s="8" t="s">
        <v>42</v>
      </c>
      <c r="T2789" s="8" t="s">
        <v>43</v>
      </c>
      <c r="U2789" s="8" t="s">
        <v>21</v>
      </c>
    </row>
    <row r="2790" spans="1:21" x14ac:dyDescent="0.2">
      <c r="A2790" s="12">
        <v>10399</v>
      </c>
      <c r="B2790" s="13">
        <v>38443</v>
      </c>
      <c r="C2790" s="12">
        <v>496</v>
      </c>
      <c r="D2790" s="12" t="s">
        <v>77</v>
      </c>
      <c r="E2790" s="14">
        <v>22</v>
      </c>
      <c r="F2790" s="12">
        <v>156.86000000000001</v>
      </c>
      <c r="G2790" s="12">
        <v>193.66</v>
      </c>
      <c r="H2790" s="12">
        <v>91.02</v>
      </c>
      <c r="I2790" s="9">
        <v>0.2359</v>
      </c>
      <c r="J2790" s="9">
        <v>0.72509999999999997</v>
      </c>
      <c r="K2790" s="10">
        <f>E2790*F2790</f>
        <v>3450.92</v>
      </c>
      <c r="L2790" s="11">
        <f>F2790-H2790</f>
        <v>65.840000000000018</v>
      </c>
      <c r="M2790" s="10">
        <f>L2790*E2790</f>
        <v>1448.4800000000005</v>
      </c>
      <c r="N2790" s="6">
        <v>2005</v>
      </c>
      <c r="O2790" s="7">
        <v>2</v>
      </c>
      <c r="P2790" s="6">
        <v>4</v>
      </c>
      <c r="Q2790" s="6">
        <v>6</v>
      </c>
      <c r="R2790" s="6">
        <v>1</v>
      </c>
      <c r="S2790" s="8" t="s">
        <v>42</v>
      </c>
      <c r="T2790" s="8" t="s">
        <v>43</v>
      </c>
      <c r="U2790" s="8" t="s">
        <v>21</v>
      </c>
    </row>
    <row r="2791" spans="1:21" x14ac:dyDescent="0.2">
      <c r="A2791" s="12">
        <v>10399</v>
      </c>
      <c r="B2791" s="13">
        <v>38443</v>
      </c>
      <c r="C2791" s="12">
        <v>496</v>
      </c>
      <c r="D2791" s="12" t="s">
        <v>112</v>
      </c>
      <c r="E2791" s="14">
        <v>29</v>
      </c>
      <c r="F2791" s="12">
        <v>123.51</v>
      </c>
      <c r="G2791" s="12">
        <v>150.62</v>
      </c>
      <c r="H2791" s="12">
        <v>66.27</v>
      </c>
      <c r="I2791" s="9">
        <v>0.21859999999999999</v>
      </c>
      <c r="J2791" s="9">
        <v>0.86009999999999998</v>
      </c>
      <c r="K2791" s="10">
        <f>E2791*F2791</f>
        <v>3581.79</v>
      </c>
      <c r="L2791" s="11">
        <f>F2791-H2791</f>
        <v>57.240000000000009</v>
      </c>
      <c r="M2791" s="10">
        <f>L2791*E2791</f>
        <v>1659.9600000000003</v>
      </c>
      <c r="N2791" s="6">
        <v>2005</v>
      </c>
      <c r="O2791" s="7">
        <v>2</v>
      </c>
      <c r="P2791" s="6">
        <v>4</v>
      </c>
      <c r="Q2791" s="6">
        <v>6</v>
      </c>
      <c r="R2791" s="6">
        <v>1</v>
      </c>
      <c r="S2791" s="8" t="s">
        <v>42</v>
      </c>
      <c r="T2791" s="8" t="s">
        <v>43</v>
      </c>
      <c r="U2791" s="8" t="s">
        <v>21</v>
      </c>
    </row>
    <row r="2792" spans="1:21" x14ac:dyDescent="0.2">
      <c r="A2792" s="12">
        <v>10399</v>
      </c>
      <c r="B2792" s="13">
        <v>38443</v>
      </c>
      <c r="C2792" s="12">
        <v>496</v>
      </c>
      <c r="D2792" s="12" t="s">
        <v>146</v>
      </c>
      <c r="E2792" s="14">
        <v>30</v>
      </c>
      <c r="F2792" s="12">
        <v>51.48</v>
      </c>
      <c r="G2792" s="12">
        <v>60.57</v>
      </c>
      <c r="H2792" s="12">
        <v>24.23</v>
      </c>
      <c r="I2792" s="9">
        <v>0.17480000000000001</v>
      </c>
      <c r="J2792" s="9">
        <v>1.1143000000000001</v>
      </c>
      <c r="K2792" s="10">
        <f>E2792*F2792</f>
        <v>1544.3999999999999</v>
      </c>
      <c r="L2792" s="11">
        <f>F2792-H2792</f>
        <v>27.249999999999996</v>
      </c>
      <c r="M2792" s="10">
        <f>L2792*E2792</f>
        <v>817.49999999999989</v>
      </c>
      <c r="N2792" s="6">
        <v>2005</v>
      </c>
      <c r="O2792" s="7">
        <v>2</v>
      </c>
      <c r="P2792" s="6">
        <v>4</v>
      </c>
      <c r="Q2792" s="6">
        <v>6</v>
      </c>
      <c r="R2792" s="6">
        <v>1</v>
      </c>
      <c r="S2792" s="8" t="s">
        <v>42</v>
      </c>
      <c r="T2792" s="8" t="s">
        <v>43</v>
      </c>
      <c r="U2792" s="8" t="s">
        <v>21</v>
      </c>
    </row>
    <row r="2793" spans="1:21" x14ac:dyDescent="0.2">
      <c r="A2793" s="12">
        <v>10399</v>
      </c>
      <c r="B2793" s="13">
        <v>38443</v>
      </c>
      <c r="C2793" s="12">
        <v>496</v>
      </c>
      <c r="D2793" s="12" t="s">
        <v>171</v>
      </c>
      <c r="E2793" s="14">
        <v>57</v>
      </c>
      <c r="F2793" s="12">
        <v>104.81</v>
      </c>
      <c r="G2793" s="12">
        <v>112.7</v>
      </c>
      <c r="H2793" s="12">
        <v>60.86</v>
      </c>
      <c r="I2793" s="9">
        <v>7.6300000000000007E-2</v>
      </c>
      <c r="J2793" s="9">
        <v>0.72299999999999998</v>
      </c>
      <c r="K2793" s="10">
        <f>E2793*F2793</f>
        <v>5974.17</v>
      </c>
      <c r="L2793" s="11">
        <f>F2793-H2793</f>
        <v>43.95</v>
      </c>
      <c r="M2793" s="10">
        <f>L2793*E2793</f>
        <v>2505.15</v>
      </c>
      <c r="N2793" s="6">
        <v>2005</v>
      </c>
      <c r="O2793" s="7">
        <v>2</v>
      </c>
      <c r="P2793" s="6">
        <v>4</v>
      </c>
      <c r="Q2793" s="6">
        <v>6</v>
      </c>
      <c r="R2793" s="6">
        <v>1</v>
      </c>
      <c r="S2793" s="8" t="s">
        <v>42</v>
      </c>
      <c r="T2793" s="8" t="s">
        <v>43</v>
      </c>
      <c r="U2793" s="8" t="s">
        <v>21</v>
      </c>
    </row>
    <row r="2794" spans="1:21" x14ac:dyDescent="0.2">
      <c r="A2794" s="12">
        <v>10399</v>
      </c>
      <c r="B2794" s="13">
        <v>38443</v>
      </c>
      <c r="C2794" s="12">
        <v>496</v>
      </c>
      <c r="D2794" s="12" t="s">
        <v>175</v>
      </c>
      <c r="E2794" s="14">
        <v>58</v>
      </c>
      <c r="F2794" s="12">
        <v>75.41</v>
      </c>
      <c r="G2794" s="12">
        <v>76.17</v>
      </c>
      <c r="H2794" s="12">
        <v>37.32</v>
      </c>
      <c r="I2794" s="9">
        <v>1.3299999999999999E-2</v>
      </c>
      <c r="J2794" s="9">
        <v>1.0182</v>
      </c>
      <c r="K2794" s="10">
        <f>E2794*F2794</f>
        <v>4373.78</v>
      </c>
      <c r="L2794" s="11">
        <f>F2794-H2794</f>
        <v>38.089999999999996</v>
      </c>
      <c r="M2794" s="10">
        <f>L2794*E2794</f>
        <v>2209.2199999999998</v>
      </c>
      <c r="N2794" s="6">
        <v>2005</v>
      </c>
      <c r="O2794" s="7">
        <v>2</v>
      </c>
      <c r="P2794" s="6">
        <v>4</v>
      </c>
      <c r="Q2794" s="6">
        <v>6</v>
      </c>
      <c r="R2794" s="6">
        <v>1</v>
      </c>
      <c r="S2794" s="8" t="s">
        <v>42</v>
      </c>
      <c r="T2794" s="8" t="s">
        <v>43</v>
      </c>
      <c r="U2794" s="8" t="s">
        <v>21</v>
      </c>
    </row>
    <row r="2795" spans="1:21" x14ac:dyDescent="0.2">
      <c r="A2795" s="12">
        <v>10399</v>
      </c>
      <c r="B2795" s="13">
        <v>38443</v>
      </c>
      <c r="C2795" s="12">
        <v>496</v>
      </c>
      <c r="D2795" s="12" t="s">
        <v>199</v>
      </c>
      <c r="E2795" s="14">
        <v>32</v>
      </c>
      <c r="F2795" s="12">
        <v>97.89</v>
      </c>
      <c r="G2795" s="12">
        <v>99.89</v>
      </c>
      <c r="H2795" s="12">
        <v>66.92</v>
      </c>
      <c r="I2795" s="9">
        <v>2.0400000000000001E-2</v>
      </c>
      <c r="J2795" s="9">
        <v>0.4632</v>
      </c>
      <c r="K2795" s="10">
        <f>E2795*F2795</f>
        <v>3132.48</v>
      </c>
      <c r="L2795" s="11">
        <f>F2795-H2795</f>
        <v>30.97</v>
      </c>
      <c r="M2795" s="10">
        <f>L2795*E2795</f>
        <v>991.04</v>
      </c>
      <c r="N2795" s="6">
        <v>2005</v>
      </c>
      <c r="O2795" s="7">
        <v>2</v>
      </c>
      <c r="P2795" s="6">
        <v>4</v>
      </c>
      <c r="Q2795" s="6">
        <v>6</v>
      </c>
      <c r="R2795" s="6">
        <v>1</v>
      </c>
      <c r="S2795" s="8" t="s">
        <v>42</v>
      </c>
      <c r="T2795" s="8" t="s">
        <v>43</v>
      </c>
      <c r="U2795" s="8" t="s">
        <v>21</v>
      </c>
    </row>
    <row r="2796" spans="1:21" x14ac:dyDescent="0.2">
      <c r="A2796" s="12">
        <v>10400</v>
      </c>
      <c r="B2796" s="13">
        <v>38443</v>
      </c>
      <c r="C2796" s="12">
        <v>450</v>
      </c>
      <c r="D2796" s="12" t="s">
        <v>78</v>
      </c>
      <c r="E2796" s="14">
        <v>64</v>
      </c>
      <c r="F2796" s="12">
        <v>134.63999999999999</v>
      </c>
      <c r="G2796" s="12">
        <v>136</v>
      </c>
      <c r="H2796" s="12">
        <v>85.68</v>
      </c>
      <c r="I2796" s="9">
        <v>7.4000000000000003E-3</v>
      </c>
      <c r="J2796" s="9">
        <v>0.57189999999999996</v>
      </c>
      <c r="K2796" s="10">
        <f>E2796*F2796</f>
        <v>8616.9599999999991</v>
      </c>
      <c r="L2796" s="11">
        <f>F2796-H2796</f>
        <v>48.95999999999998</v>
      </c>
      <c r="M2796" s="10">
        <f>L2796*E2796</f>
        <v>3133.4399999999987</v>
      </c>
      <c r="N2796" s="6">
        <v>2005</v>
      </c>
      <c r="O2796" s="7">
        <v>2</v>
      </c>
      <c r="P2796" s="6">
        <v>4</v>
      </c>
      <c r="Q2796" s="6">
        <v>6</v>
      </c>
      <c r="R2796" s="6">
        <v>1</v>
      </c>
      <c r="S2796" s="8" t="s">
        <v>33</v>
      </c>
      <c r="T2796" s="8" t="s">
        <v>24</v>
      </c>
      <c r="U2796" s="8" t="s">
        <v>25</v>
      </c>
    </row>
    <row r="2797" spans="1:21" x14ac:dyDescent="0.2">
      <c r="A2797" s="12">
        <v>10400</v>
      </c>
      <c r="B2797" s="13">
        <v>38443</v>
      </c>
      <c r="C2797" s="12">
        <v>450</v>
      </c>
      <c r="D2797" s="12" t="s">
        <v>131</v>
      </c>
      <c r="E2797" s="14">
        <v>34</v>
      </c>
      <c r="F2797" s="12">
        <v>129.31</v>
      </c>
      <c r="G2797" s="12">
        <v>157.69</v>
      </c>
      <c r="H2797" s="12">
        <v>77.27</v>
      </c>
      <c r="I2797" s="9">
        <v>0.2165</v>
      </c>
      <c r="J2797" s="9">
        <v>0.67300000000000004</v>
      </c>
      <c r="K2797" s="10">
        <f>E2797*F2797</f>
        <v>4396.54</v>
      </c>
      <c r="L2797" s="11">
        <f>F2797-H2797</f>
        <v>52.040000000000006</v>
      </c>
      <c r="M2797" s="10">
        <f>L2797*E2797</f>
        <v>1769.3600000000001</v>
      </c>
      <c r="N2797" s="6">
        <v>2005</v>
      </c>
      <c r="O2797" s="7">
        <v>2</v>
      </c>
      <c r="P2797" s="6">
        <v>4</v>
      </c>
      <c r="Q2797" s="6">
        <v>6</v>
      </c>
      <c r="R2797" s="6">
        <v>1</v>
      </c>
      <c r="S2797" s="8" t="s">
        <v>33</v>
      </c>
      <c r="T2797" s="8" t="s">
        <v>24</v>
      </c>
      <c r="U2797" s="8" t="s">
        <v>25</v>
      </c>
    </row>
    <row r="2798" spans="1:21" x14ac:dyDescent="0.2">
      <c r="A2798" s="12">
        <v>10400</v>
      </c>
      <c r="B2798" s="13">
        <v>38443</v>
      </c>
      <c r="C2798" s="12">
        <v>450</v>
      </c>
      <c r="D2798" s="12" t="s">
        <v>151</v>
      </c>
      <c r="E2798" s="14">
        <v>30</v>
      </c>
      <c r="F2798" s="12">
        <v>74.84</v>
      </c>
      <c r="G2798" s="12">
        <v>86.02</v>
      </c>
      <c r="H2798" s="12">
        <v>51.61</v>
      </c>
      <c r="I2798" s="9">
        <v>0.14699999999999999</v>
      </c>
      <c r="J2798" s="9">
        <v>0.44569999999999999</v>
      </c>
      <c r="K2798" s="10">
        <f>E2798*F2798</f>
        <v>2245.2000000000003</v>
      </c>
      <c r="L2798" s="11">
        <f>F2798-H2798</f>
        <v>23.230000000000004</v>
      </c>
      <c r="M2798" s="10">
        <f>L2798*E2798</f>
        <v>696.90000000000009</v>
      </c>
      <c r="N2798" s="6">
        <v>2005</v>
      </c>
      <c r="O2798" s="7">
        <v>2</v>
      </c>
      <c r="P2798" s="6">
        <v>4</v>
      </c>
      <c r="Q2798" s="6">
        <v>6</v>
      </c>
      <c r="R2798" s="6">
        <v>1</v>
      </c>
      <c r="S2798" s="8" t="s">
        <v>33</v>
      </c>
      <c r="T2798" s="8" t="s">
        <v>24</v>
      </c>
      <c r="U2798" s="8" t="s">
        <v>25</v>
      </c>
    </row>
    <row r="2799" spans="1:21" x14ac:dyDescent="0.2">
      <c r="A2799" s="12">
        <v>10400</v>
      </c>
      <c r="B2799" s="13">
        <v>38443</v>
      </c>
      <c r="C2799" s="12">
        <v>450</v>
      </c>
      <c r="D2799" s="12" t="s">
        <v>161</v>
      </c>
      <c r="E2799" s="14">
        <v>58</v>
      </c>
      <c r="F2799" s="12">
        <v>88.93</v>
      </c>
      <c r="G2799" s="12">
        <v>105.87</v>
      </c>
      <c r="H2799" s="12">
        <v>64.58</v>
      </c>
      <c r="I2799" s="9">
        <v>0.19120000000000001</v>
      </c>
      <c r="J2799" s="9">
        <v>0.37159999999999999</v>
      </c>
      <c r="K2799" s="10">
        <f>E2799*F2799</f>
        <v>5157.9400000000005</v>
      </c>
      <c r="L2799" s="11">
        <f>F2799-H2799</f>
        <v>24.350000000000009</v>
      </c>
      <c r="M2799" s="10">
        <f>L2799*E2799</f>
        <v>1412.3000000000004</v>
      </c>
      <c r="N2799" s="6">
        <v>2005</v>
      </c>
      <c r="O2799" s="7">
        <v>2</v>
      </c>
      <c r="P2799" s="6">
        <v>4</v>
      </c>
      <c r="Q2799" s="6">
        <v>6</v>
      </c>
      <c r="R2799" s="6">
        <v>1</v>
      </c>
      <c r="S2799" s="8" t="s">
        <v>33</v>
      </c>
      <c r="T2799" s="8" t="s">
        <v>24</v>
      </c>
      <c r="U2799" s="8" t="s">
        <v>25</v>
      </c>
    </row>
    <row r="2800" spans="1:21" x14ac:dyDescent="0.2">
      <c r="A2800" s="12">
        <v>10400</v>
      </c>
      <c r="B2800" s="13">
        <v>38443</v>
      </c>
      <c r="C2800" s="12">
        <v>450</v>
      </c>
      <c r="D2800" s="12" t="s">
        <v>182</v>
      </c>
      <c r="E2800" s="14">
        <v>24</v>
      </c>
      <c r="F2800" s="12">
        <v>55.49</v>
      </c>
      <c r="G2800" s="12">
        <v>68.510000000000005</v>
      </c>
      <c r="H2800" s="12">
        <v>34.25</v>
      </c>
      <c r="I2800" s="9">
        <v>0.23430000000000001</v>
      </c>
      <c r="J2800" s="9">
        <v>0.61309999999999998</v>
      </c>
      <c r="K2800" s="10">
        <f>E2800*F2800</f>
        <v>1331.76</v>
      </c>
      <c r="L2800" s="11">
        <f>F2800-H2800</f>
        <v>21.240000000000002</v>
      </c>
      <c r="M2800" s="10">
        <f>L2800*E2800</f>
        <v>509.76000000000005</v>
      </c>
      <c r="N2800" s="6">
        <v>2005</v>
      </c>
      <c r="O2800" s="7">
        <v>2</v>
      </c>
      <c r="P2800" s="6">
        <v>4</v>
      </c>
      <c r="Q2800" s="6">
        <v>6</v>
      </c>
      <c r="R2800" s="6">
        <v>1</v>
      </c>
      <c r="S2800" s="8" t="s">
        <v>33</v>
      </c>
      <c r="T2800" s="8" t="s">
        <v>24</v>
      </c>
      <c r="U2800" s="8" t="s">
        <v>25</v>
      </c>
    </row>
    <row r="2801" spans="1:21" x14ac:dyDescent="0.2">
      <c r="A2801" s="12">
        <v>10400</v>
      </c>
      <c r="B2801" s="13">
        <v>38443</v>
      </c>
      <c r="C2801" s="12">
        <v>450</v>
      </c>
      <c r="D2801" s="12" t="s">
        <v>188</v>
      </c>
      <c r="E2801" s="14">
        <v>38</v>
      </c>
      <c r="F2801" s="12">
        <v>59.18</v>
      </c>
      <c r="G2801" s="12">
        <v>65.75</v>
      </c>
      <c r="H2801" s="12">
        <v>26.3</v>
      </c>
      <c r="I2801" s="9">
        <v>0.1183</v>
      </c>
      <c r="J2801" s="9">
        <v>1.2547999999999999</v>
      </c>
      <c r="K2801" s="10">
        <f>E2801*F2801</f>
        <v>2248.84</v>
      </c>
      <c r="L2801" s="11">
        <f>F2801-H2801</f>
        <v>32.879999999999995</v>
      </c>
      <c r="M2801" s="10">
        <f>L2801*E2801</f>
        <v>1249.4399999999998</v>
      </c>
      <c r="N2801" s="6">
        <v>2005</v>
      </c>
      <c r="O2801" s="7">
        <v>2</v>
      </c>
      <c r="P2801" s="6">
        <v>4</v>
      </c>
      <c r="Q2801" s="6">
        <v>6</v>
      </c>
      <c r="R2801" s="6">
        <v>1</v>
      </c>
      <c r="S2801" s="8" t="s">
        <v>33</v>
      </c>
      <c r="T2801" s="8" t="s">
        <v>24</v>
      </c>
      <c r="U2801" s="8" t="s">
        <v>25</v>
      </c>
    </row>
    <row r="2802" spans="1:21" x14ac:dyDescent="0.2">
      <c r="A2802" s="12">
        <v>10400</v>
      </c>
      <c r="B2802" s="13">
        <v>38443</v>
      </c>
      <c r="C2802" s="12">
        <v>450</v>
      </c>
      <c r="D2802" s="12" t="s">
        <v>190</v>
      </c>
      <c r="E2802" s="14">
        <v>42</v>
      </c>
      <c r="F2802" s="12">
        <v>74.64</v>
      </c>
      <c r="G2802" s="12">
        <v>83.86</v>
      </c>
      <c r="H2802" s="12">
        <v>48.64</v>
      </c>
      <c r="I2802" s="9">
        <v>0.1206</v>
      </c>
      <c r="J2802" s="9">
        <v>0.53449999999999998</v>
      </c>
      <c r="K2802" s="10">
        <f>E2802*F2802</f>
        <v>3134.88</v>
      </c>
      <c r="L2802" s="11">
        <f>F2802-H2802</f>
        <v>26</v>
      </c>
      <c r="M2802" s="10">
        <f>L2802*E2802</f>
        <v>1092</v>
      </c>
      <c r="N2802" s="6">
        <v>2005</v>
      </c>
      <c r="O2802" s="7">
        <v>2</v>
      </c>
      <c r="P2802" s="6">
        <v>4</v>
      </c>
      <c r="Q2802" s="6">
        <v>6</v>
      </c>
      <c r="R2802" s="6">
        <v>1</v>
      </c>
      <c r="S2802" s="8" t="s">
        <v>33</v>
      </c>
      <c r="T2802" s="8" t="s">
        <v>24</v>
      </c>
      <c r="U2802" s="8" t="s">
        <v>25</v>
      </c>
    </row>
    <row r="2803" spans="1:21" x14ac:dyDescent="0.2">
      <c r="A2803" s="12">
        <v>10400</v>
      </c>
      <c r="B2803" s="13">
        <v>38443</v>
      </c>
      <c r="C2803" s="12">
        <v>450</v>
      </c>
      <c r="D2803" s="12" t="s">
        <v>213</v>
      </c>
      <c r="E2803" s="14">
        <v>46</v>
      </c>
      <c r="F2803" s="12">
        <v>82.37</v>
      </c>
      <c r="G2803" s="12">
        <v>90.52</v>
      </c>
      <c r="H2803" s="12">
        <v>39.83</v>
      </c>
      <c r="I2803" s="9">
        <v>9.7100000000000006E-2</v>
      </c>
      <c r="J2803" s="9">
        <v>1.0795999999999999</v>
      </c>
      <c r="K2803" s="10">
        <f>E2803*F2803</f>
        <v>3789.0200000000004</v>
      </c>
      <c r="L2803" s="11">
        <f>F2803-H2803</f>
        <v>42.540000000000006</v>
      </c>
      <c r="M2803" s="10">
        <f>L2803*E2803</f>
        <v>1956.8400000000004</v>
      </c>
      <c r="N2803" s="6">
        <v>2005</v>
      </c>
      <c r="O2803" s="7">
        <v>2</v>
      </c>
      <c r="P2803" s="6">
        <v>4</v>
      </c>
      <c r="Q2803" s="6">
        <v>6</v>
      </c>
      <c r="R2803" s="6">
        <v>1</v>
      </c>
      <c r="S2803" s="8" t="s">
        <v>33</v>
      </c>
      <c r="T2803" s="8" t="s">
        <v>24</v>
      </c>
      <c r="U2803" s="8" t="s">
        <v>25</v>
      </c>
    </row>
    <row r="2804" spans="1:21" x14ac:dyDescent="0.2">
      <c r="A2804" s="12">
        <v>10400</v>
      </c>
      <c r="B2804" s="13">
        <v>38443</v>
      </c>
      <c r="C2804" s="12">
        <v>450</v>
      </c>
      <c r="D2804" s="12" t="s">
        <v>222</v>
      </c>
      <c r="E2804" s="14">
        <v>20</v>
      </c>
      <c r="F2804" s="12">
        <v>41.71</v>
      </c>
      <c r="G2804" s="12">
        <v>49.66</v>
      </c>
      <c r="H2804" s="12">
        <v>32.770000000000003</v>
      </c>
      <c r="I2804" s="9">
        <v>0.1918</v>
      </c>
      <c r="J2804" s="9">
        <v>0.27460000000000001</v>
      </c>
      <c r="K2804" s="10">
        <f>E2804*F2804</f>
        <v>834.2</v>
      </c>
      <c r="L2804" s="11">
        <f>F2804-H2804</f>
        <v>8.9399999999999977</v>
      </c>
      <c r="M2804" s="10">
        <f>L2804*E2804</f>
        <v>178.79999999999995</v>
      </c>
      <c r="N2804" s="6">
        <v>2005</v>
      </c>
      <c r="O2804" s="7">
        <v>2</v>
      </c>
      <c r="P2804" s="6">
        <v>4</v>
      </c>
      <c r="Q2804" s="6">
        <v>6</v>
      </c>
      <c r="R2804" s="6">
        <v>1</v>
      </c>
      <c r="S2804" s="8" t="s">
        <v>33</v>
      </c>
      <c r="T2804" s="8" t="s">
        <v>24</v>
      </c>
      <c r="U2804" s="8" t="s">
        <v>25</v>
      </c>
    </row>
    <row r="2805" spans="1:21" x14ac:dyDescent="0.2">
      <c r="A2805" s="12">
        <v>10401</v>
      </c>
      <c r="B2805" s="13">
        <v>38445</v>
      </c>
      <c r="C2805" s="12">
        <v>328</v>
      </c>
      <c r="D2805" s="12" t="s">
        <v>143</v>
      </c>
      <c r="E2805" s="14">
        <v>42</v>
      </c>
      <c r="F2805" s="12">
        <v>75.19</v>
      </c>
      <c r="G2805" s="12">
        <v>84.48</v>
      </c>
      <c r="H2805" s="12">
        <v>49</v>
      </c>
      <c r="I2805" s="9">
        <v>0.1197</v>
      </c>
      <c r="J2805" s="9">
        <v>0.53059999999999996</v>
      </c>
      <c r="K2805" s="10">
        <f>E2805*F2805</f>
        <v>3157.98</v>
      </c>
      <c r="L2805" s="11">
        <f>F2805-H2805</f>
        <v>26.189999999999998</v>
      </c>
      <c r="M2805" s="10">
        <f>L2805*E2805</f>
        <v>1099.98</v>
      </c>
      <c r="N2805" s="6">
        <v>2005</v>
      </c>
      <c r="O2805" s="7">
        <v>2</v>
      </c>
      <c r="P2805" s="6">
        <v>4</v>
      </c>
      <c r="Q2805" s="6">
        <v>1</v>
      </c>
      <c r="R2805" s="6">
        <v>3</v>
      </c>
      <c r="S2805" s="8" t="s">
        <v>36</v>
      </c>
      <c r="T2805" s="8" t="s">
        <v>24</v>
      </c>
      <c r="U2805" s="8" t="s">
        <v>25</v>
      </c>
    </row>
    <row r="2806" spans="1:21" x14ac:dyDescent="0.2">
      <c r="A2806" s="12">
        <v>10401</v>
      </c>
      <c r="B2806" s="13">
        <v>38445</v>
      </c>
      <c r="C2806" s="12">
        <v>328</v>
      </c>
      <c r="D2806" s="12" t="s">
        <v>173</v>
      </c>
      <c r="E2806" s="14">
        <v>38</v>
      </c>
      <c r="F2806" s="12">
        <v>87.54</v>
      </c>
      <c r="G2806" s="12">
        <v>109.42</v>
      </c>
      <c r="H2806" s="12">
        <v>66.739999999999995</v>
      </c>
      <c r="I2806" s="9">
        <v>0.25130000000000002</v>
      </c>
      <c r="J2806" s="9">
        <v>0.31469999999999998</v>
      </c>
      <c r="K2806" s="10">
        <f>E2806*F2806</f>
        <v>3326.5200000000004</v>
      </c>
      <c r="L2806" s="11">
        <f>F2806-H2806</f>
        <v>20.800000000000011</v>
      </c>
      <c r="M2806" s="10">
        <f>L2806*E2806</f>
        <v>790.40000000000043</v>
      </c>
      <c r="N2806" s="6">
        <v>2005</v>
      </c>
      <c r="O2806" s="7">
        <v>2</v>
      </c>
      <c r="P2806" s="6">
        <v>4</v>
      </c>
      <c r="Q2806" s="6">
        <v>1</v>
      </c>
      <c r="R2806" s="6">
        <v>3</v>
      </c>
      <c r="S2806" s="8" t="s">
        <v>36</v>
      </c>
      <c r="T2806" s="8" t="s">
        <v>24</v>
      </c>
      <c r="U2806" s="8" t="s">
        <v>25</v>
      </c>
    </row>
    <row r="2807" spans="1:21" x14ac:dyDescent="0.2">
      <c r="A2807" s="12">
        <v>10401</v>
      </c>
      <c r="B2807" s="13">
        <v>38445</v>
      </c>
      <c r="C2807" s="12">
        <v>328</v>
      </c>
      <c r="D2807" s="12" t="s">
        <v>192</v>
      </c>
      <c r="E2807" s="14">
        <v>64</v>
      </c>
      <c r="F2807" s="12">
        <v>59.37</v>
      </c>
      <c r="G2807" s="12">
        <v>68.239999999999995</v>
      </c>
      <c r="H2807" s="12">
        <v>29.34</v>
      </c>
      <c r="I2807" s="9">
        <v>0.15160000000000001</v>
      </c>
      <c r="J2807" s="9">
        <v>1.0225</v>
      </c>
      <c r="K2807" s="10">
        <f>E2807*F2807</f>
        <v>3799.68</v>
      </c>
      <c r="L2807" s="11">
        <f>F2807-H2807</f>
        <v>30.029999999999998</v>
      </c>
      <c r="M2807" s="10">
        <f>L2807*E2807</f>
        <v>1921.9199999999998</v>
      </c>
      <c r="N2807" s="6">
        <v>2005</v>
      </c>
      <c r="O2807" s="7">
        <v>2</v>
      </c>
      <c r="P2807" s="6">
        <v>4</v>
      </c>
      <c r="Q2807" s="6">
        <v>1</v>
      </c>
      <c r="R2807" s="6">
        <v>3</v>
      </c>
      <c r="S2807" s="8" t="s">
        <v>36</v>
      </c>
      <c r="T2807" s="8" t="s">
        <v>24</v>
      </c>
      <c r="U2807" s="8" t="s">
        <v>25</v>
      </c>
    </row>
    <row r="2808" spans="1:21" x14ac:dyDescent="0.2">
      <c r="A2808" s="12">
        <v>10401</v>
      </c>
      <c r="B2808" s="13">
        <v>38445</v>
      </c>
      <c r="C2808" s="12">
        <v>328</v>
      </c>
      <c r="D2808" s="12" t="s">
        <v>196</v>
      </c>
      <c r="E2808" s="14">
        <v>52</v>
      </c>
      <c r="F2808" s="12">
        <v>65.930000000000007</v>
      </c>
      <c r="G2808" s="12">
        <v>72.45</v>
      </c>
      <c r="H2808" s="12">
        <v>36.229999999999997</v>
      </c>
      <c r="I2808" s="9">
        <v>0.1062</v>
      </c>
      <c r="J2808" s="9">
        <v>0.82799999999999996</v>
      </c>
      <c r="K2808" s="10">
        <f>E2808*F2808</f>
        <v>3428.3600000000006</v>
      </c>
      <c r="L2808" s="11">
        <f>F2808-H2808</f>
        <v>29.70000000000001</v>
      </c>
      <c r="M2808" s="10">
        <f>L2808*E2808</f>
        <v>1544.4000000000005</v>
      </c>
      <c r="N2808" s="6">
        <v>2005</v>
      </c>
      <c r="O2808" s="7">
        <v>2</v>
      </c>
      <c r="P2808" s="6">
        <v>4</v>
      </c>
      <c r="Q2808" s="6">
        <v>1</v>
      </c>
      <c r="R2808" s="6">
        <v>3</v>
      </c>
      <c r="S2808" s="8" t="s">
        <v>36</v>
      </c>
      <c r="T2808" s="8" t="s">
        <v>24</v>
      </c>
      <c r="U2808" s="8" t="s">
        <v>25</v>
      </c>
    </row>
    <row r="2809" spans="1:21" x14ac:dyDescent="0.2">
      <c r="A2809" s="12">
        <v>10401</v>
      </c>
      <c r="B2809" s="13">
        <v>38445</v>
      </c>
      <c r="C2809" s="12">
        <v>328</v>
      </c>
      <c r="D2809" s="12" t="s">
        <v>199</v>
      </c>
      <c r="E2809" s="14">
        <v>49</v>
      </c>
      <c r="F2809" s="12">
        <v>81.91</v>
      </c>
      <c r="G2809" s="12">
        <v>99.89</v>
      </c>
      <c r="H2809" s="12">
        <v>66.92</v>
      </c>
      <c r="I2809" s="9">
        <v>0.2198</v>
      </c>
      <c r="J2809" s="9">
        <v>0.22409999999999999</v>
      </c>
      <c r="K2809" s="10">
        <f>E2809*F2809</f>
        <v>4013.5899999999997</v>
      </c>
      <c r="L2809" s="11">
        <f>F2809-H2809</f>
        <v>14.989999999999995</v>
      </c>
      <c r="M2809" s="10">
        <f>L2809*E2809</f>
        <v>734.50999999999976</v>
      </c>
      <c r="N2809" s="6">
        <v>2005</v>
      </c>
      <c r="O2809" s="7">
        <v>2</v>
      </c>
      <c r="P2809" s="6">
        <v>4</v>
      </c>
      <c r="Q2809" s="6">
        <v>1</v>
      </c>
      <c r="R2809" s="6">
        <v>3</v>
      </c>
      <c r="S2809" s="8" t="s">
        <v>36</v>
      </c>
      <c r="T2809" s="8" t="s">
        <v>24</v>
      </c>
      <c r="U2809" s="8" t="s">
        <v>25</v>
      </c>
    </row>
    <row r="2810" spans="1:21" x14ac:dyDescent="0.2">
      <c r="A2810" s="12">
        <v>10401</v>
      </c>
      <c r="B2810" s="13">
        <v>38445</v>
      </c>
      <c r="C2810" s="12">
        <v>328</v>
      </c>
      <c r="D2810" s="12" t="s">
        <v>204</v>
      </c>
      <c r="E2810" s="14">
        <v>62</v>
      </c>
      <c r="F2810" s="12">
        <v>62.6</v>
      </c>
      <c r="G2810" s="12">
        <v>68.790000000000006</v>
      </c>
      <c r="H2810" s="12">
        <v>33.020000000000003</v>
      </c>
      <c r="I2810" s="9">
        <v>9.5799999999999996E-2</v>
      </c>
      <c r="J2810" s="9">
        <v>0.90849999999999997</v>
      </c>
      <c r="K2810" s="10">
        <f>E2810*F2810</f>
        <v>3881.2000000000003</v>
      </c>
      <c r="L2810" s="11">
        <f>F2810-H2810</f>
        <v>29.58</v>
      </c>
      <c r="M2810" s="10">
        <f>L2810*E2810</f>
        <v>1833.9599999999998</v>
      </c>
      <c r="N2810" s="6">
        <v>2005</v>
      </c>
      <c r="O2810" s="7">
        <v>2</v>
      </c>
      <c r="P2810" s="6">
        <v>4</v>
      </c>
      <c r="Q2810" s="6">
        <v>1</v>
      </c>
      <c r="R2810" s="6">
        <v>3</v>
      </c>
      <c r="S2810" s="8" t="s">
        <v>36</v>
      </c>
      <c r="T2810" s="8" t="s">
        <v>24</v>
      </c>
      <c r="U2810" s="8" t="s">
        <v>25</v>
      </c>
    </row>
    <row r="2811" spans="1:21" x14ac:dyDescent="0.2">
      <c r="A2811" s="12">
        <v>10401</v>
      </c>
      <c r="B2811" s="13">
        <v>38445</v>
      </c>
      <c r="C2811" s="12">
        <v>328</v>
      </c>
      <c r="D2811" s="12" t="s">
        <v>206</v>
      </c>
      <c r="E2811" s="14">
        <v>56</v>
      </c>
      <c r="F2811" s="12">
        <v>41.46</v>
      </c>
      <c r="G2811" s="12">
        <v>43.64</v>
      </c>
      <c r="H2811" s="12">
        <v>27.06</v>
      </c>
      <c r="I2811" s="9">
        <v>4.82E-2</v>
      </c>
      <c r="J2811" s="9">
        <v>0.51739999999999997</v>
      </c>
      <c r="K2811" s="10">
        <f>E2811*F2811</f>
        <v>2321.7600000000002</v>
      </c>
      <c r="L2811" s="11">
        <f>F2811-H2811</f>
        <v>14.400000000000002</v>
      </c>
      <c r="M2811" s="10">
        <f>L2811*E2811</f>
        <v>806.40000000000009</v>
      </c>
      <c r="N2811" s="6">
        <v>2005</v>
      </c>
      <c r="O2811" s="7">
        <v>2</v>
      </c>
      <c r="P2811" s="6">
        <v>4</v>
      </c>
      <c r="Q2811" s="6">
        <v>1</v>
      </c>
      <c r="R2811" s="6">
        <v>3</v>
      </c>
      <c r="S2811" s="8" t="s">
        <v>36</v>
      </c>
      <c r="T2811" s="8" t="s">
        <v>24</v>
      </c>
      <c r="U2811" s="8" t="s">
        <v>25</v>
      </c>
    </row>
    <row r="2812" spans="1:21" x14ac:dyDescent="0.2">
      <c r="A2812" s="12">
        <v>10401</v>
      </c>
      <c r="B2812" s="13">
        <v>38445</v>
      </c>
      <c r="C2812" s="12">
        <v>328</v>
      </c>
      <c r="D2812" s="12" t="s">
        <v>211</v>
      </c>
      <c r="E2812" s="14">
        <v>11</v>
      </c>
      <c r="F2812" s="12">
        <v>77.64</v>
      </c>
      <c r="G2812" s="12">
        <v>91.34</v>
      </c>
      <c r="H2812" s="12">
        <v>51.15</v>
      </c>
      <c r="I2812" s="9">
        <v>0.18029999999999999</v>
      </c>
      <c r="J2812" s="9">
        <v>0.50829999999999997</v>
      </c>
      <c r="K2812" s="10">
        <f>E2812*F2812</f>
        <v>854.04</v>
      </c>
      <c r="L2812" s="11">
        <f>F2812-H2812</f>
        <v>26.490000000000002</v>
      </c>
      <c r="M2812" s="10">
        <f>L2812*E2812</f>
        <v>291.39000000000004</v>
      </c>
      <c r="N2812" s="6">
        <v>2005</v>
      </c>
      <c r="O2812" s="7">
        <v>2</v>
      </c>
      <c r="P2812" s="6">
        <v>4</v>
      </c>
      <c r="Q2812" s="6">
        <v>1</v>
      </c>
      <c r="R2812" s="6">
        <v>3</v>
      </c>
      <c r="S2812" s="8" t="s">
        <v>36</v>
      </c>
      <c r="T2812" s="8" t="s">
        <v>24</v>
      </c>
      <c r="U2812" s="8" t="s">
        <v>25</v>
      </c>
    </row>
    <row r="2813" spans="1:21" x14ac:dyDescent="0.2">
      <c r="A2813" s="12">
        <v>10401</v>
      </c>
      <c r="B2813" s="13">
        <v>38445</v>
      </c>
      <c r="C2813" s="12">
        <v>328</v>
      </c>
      <c r="D2813" s="12" t="s">
        <v>214</v>
      </c>
      <c r="E2813" s="14">
        <v>85</v>
      </c>
      <c r="F2813" s="12">
        <v>98.72</v>
      </c>
      <c r="G2813" s="12">
        <v>99.72</v>
      </c>
      <c r="H2813" s="12">
        <v>68.8</v>
      </c>
      <c r="I2813" s="9">
        <v>1.01E-2</v>
      </c>
      <c r="J2813" s="9">
        <v>0.436</v>
      </c>
      <c r="K2813" s="10">
        <f>E2813*F2813</f>
        <v>8391.2000000000007</v>
      </c>
      <c r="L2813" s="11">
        <f>F2813-H2813</f>
        <v>29.92</v>
      </c>
      <c r="M2813" s="10">
        <f>L2813*E2813</f>
        <v>2543.2000000000003</v>
      </c>
      <c r="N2813" s="6">
        <v>2005</v>
      </c>
      <c r="O2813" s="7">
        <v>2</v>
      </c>
      <c r="P2813" s="6">
        <v>4</v>
      </c>
      <c r="Q2813" s="6">
        <v>1</v>
      </c>
      <c r="R2813" s="6">
        <v>3</v>
      </c>
      <c r="S2813" s="8" t="s">
        <v>36</v>
      </c>
      <c r="T2813" s="8" t="s">
        <v>24</v>
      </c>
      <c r="U2813" s="8" t="s">
        <v>25</v>
      </c>
    </row>
    <row r="2814" spans="1:21" x14ac:dyDescent="0.2">
      <c r="A2814" s="12">
        <v>10401</v>
      </c>
      <c r="B2814" s="13">
        <v>38445</v>
      </c>
      <c r="C2814" s="12">
        <v>328</v>
      </c>
      <c r="D2814" s="12" t="s">
        <v>217</v>
      </c>
      <c r="E2814" s="14">
        <v>21</v>
      </c>
      <c r="F2814" s="12">
        <v>96.11</v>
      </c>
      <c r="G2814" s="12">
        <v>118.65</v>
      </c>
      <c r="H2814" s="12">
        <v>59.33</v>
      </c>
      <c r="I2814" s="9">
        <v>0.23930000000000001</v>
      </c>
      <c r="J2814" s="9">
        <v>0.62360000000000004</v>
      </c>
      <c r="K2814" s="10">
        <f>E2814*F2814</f>
        <v>2018.31</v>
      </c>
      <c r="L2814" s="11">
        <f>F2814-H2814</f>
        <v>36.78</v>
      </c>
      <c r="M2814" s="10">
        <f>L2814*E2814</f>
        <v>772.38</v>
      </c>
      <c r="N2814" s="6">
        <v>2005</v>
      </c>
      <c r="O2814" s="7">
        <v>2</v>
      </c>
      <c r="P2814" s="6">
        <v>4</v>
      </c>
      <c r="Q2814" s="6">
        <v>1</v>
      </c>
      <c r="R2814" s="6">
        <v>3</v>
      </c>
      <c r="S2814" s="8" t="s">
        <v>36</v>
      </c>
      <c r="T2814" s="8" t="s">
        <v>24</v>
      </c>
      <c r="U2814" s="8" t="s">
        <v>25</v>
      </c>
    </row>
    <row r="2815" spans="1:21" x14ac:dyDescent="0.2">
      <c r="A2815" s="12">
        <v>10401</v>
      </c>
      <c r="B2815" s="13">
        <v>38445</v>
      </c>
      <c r="C2815" s="12">
        <v>328</v>
      </c>
      <c r="D2815" s="12" t="s">
        <v>218</v>
      </c>
      <c r="E2815" s="14">
        <v>77</v>
      </c>
      <c r="F2815" s="12">
        <v>73.599999999999994</v>
      </c>
      <c r="G2815" s="12">
        <v>80</v>
      </c>
      <c r="H2815" s="12">
        <v>54.4</v>
      </c>
      <c r="I2815" s="9">
        <v>8.1500000000000003E-2</v>
      </c>
      <c r="J2815" s="9">
        <v>0.3493</v>
      </c>
      <c r="K2815" s="10">
        <f>E2815*F2815</f>
        <v>5667.2</v>
      </c>
      <c r="L2815" s="11">
        <f>F2815-H2815</f>
        <v>19.199999999999996</v>
      </c>
      <c r="M2815" s="10">
        <f>L2815*E2815</f>
        <v>1478.3999999999996</v>
      </c>
      <c r="N2815" s="6">
        <v>2005</v>
      </c>
      <c r="O2815" s="7">
        <v>2</v>
      </c>
      <c r="P2815" s="6">
        <v>4</v>
      </c>
      <c r="Q2815" s="6">
        <v>1</v>
      </c>
      <c r="R2815" s="6">
        <v>3</v>
      </c>
      <c r="S2815" s="8" t="s">
        <v>36</v>
      </c>
      <c r="T2815" s="8" t="s">
        <v>24</v>
      </c>
      <c r="U2815" s="8" t="s">
        <v>25</v>
      </c>
    </row>
    <row r="2816" spans="1:21" x14ac:dyDescent="0.2">
      <c r="A2816" s="12">
        <v>10401</v>
      </c>
      <c r="B2816" s="13">
        <v>38445</v>
      </c>
      <c r="C2816" s="12">
        <v>328</v>
      </c>
      <c r="D2816" s="12" t="s">
        <v>221</v>
      </c>
      <c r="E2816" s="14">
        <v>40</v>
      </c>
      <c r="F2816" s="12">
        <v>66.63</v>
      </c>
      <c r="G2816" s="12">
        <v>74.03</v>
      </c>
      <c r="H2816" s="12">
        <v>36.270000000000003</v>
      </c>
      <c r="I2816" s="9">
        <v>0.1051</v>
      </c>
      <c r="J2816" s="9">
        <v>0.82709999999999995</v>
      </c>
      <c r="K2816" s="10">
        <f>E2816*F2816</f>
        <v>2665.2</v>
      </c>
      <c r="L2816" s="11">
        <f>F2816-H2816</f>
        <v>30.359999999999992</v>
      </c>
      <c r="M2816" s="10">
        <f>L2816*E2816</f>
        <v>1214.3999999999996</v>
      </c>
      <c r="N2816" s="6">
        <v>2005</v>
      </c>
      <c r="O2816" s="7">
        <v>2</v>
      </c>
      <c r="P2816" s="6">
        <v>4</v>
      </c>
      <c r="Q2816" s="6">
        <v>1</v>
      </c>
      <c r="R2816" s="6">
        <v>3</v>
      </c>
      <c r="S2816" s="8" t="s">
        <v>36</v>
      </c>
      <c r="T2816" s="8" t="s">
        <v>24</v>
      </c>
      <c r="U2816" s="8" t="s">
        <v>25</v>
      </c>
    </row>
    <row r="2817" spans="1:21" x14ac:dyDescent="0.2">
      <c r="A2817" s="12">
        <v>10402</v>
      </c>
      <c r="B2817" s="13">
        <v>38449</v>
      </c>
      <c r="C2817" s="12">
        <v>406</v>
      </c>
      <c r="D2817" s="12" t="s">
        <v>74</v>
      </c>
      <c r="E2817" s="14">
        <v>45</v>
      </c>
      <c r="F2817" s="12">
        <v>118.94</v>
      </c>
      <c r="G2817" s="12">
        <v>118.94</v>
      </c>
      <c r="H2817" s="12">
        <v>68.989999999999995</v>
      </c>
      <c r="I2817" s="9">
        <v>0</v>
      </c>
      <c r="J2817" s="9">
        <v>0.72470000000000001</v>
      </c>
      <c r="K2817" s="10">
        <f>E2817*F2817</f>
        <v>5352.3</v>
      </c>
      <c r="L2817" s="11">
        <f>F2817-H2817</f>
        <v>49.95</v>
      </c>
      <c r="M2817" s="10">
        <f>L2817*E2817</f>
        <v>2247.75</v>
      </c>
      <c r="N2817" s="6">
        <v>2005</v>
      </c>
      <c r="O2817" s="7">
        <v>2</v>
      </c>
      <c r="P2817" s="6">
        <v>4</v>
      </c>
      <c r="Q2817" s="6">
        <v>5</v>
      </c>
      <c r="R2817" s="6">
        <v>7</v>
      </c>
      <c r="S2817" s="8" t="s">
        <v>30</v>
      </c>
      <c r="T2817" s="8" t="s">
        <v>31</v>
      </c>
      <c r="U2817" s="8" t="s">
        <v>29</v>
      </c>
    </row>
    <row r="2818" spans="1:21" x14ac:dyDescent="0.2">
      <c r="A2818" s="12">
        <v>10402</v>
      </c>
      <c r="B2818" s="13">
        <v>38449</v>
      </c>
      <c r="C2818" s="12">
        <v>406</v>
      </c>
      <c r="D2818" s="12" t="s">
        <v>146</v>
      </c>
      <c r="E2818" s="14">
        <v>55</v>
      </c>
      <c r="F2818" s="12">
        <v>58.15</v>
      </c>
      <c r="G2818" s="12">
        <v>60.57</v>
      </c>
      <c r="H2818" s="12">
        <v>24.23</v>
      </c>
      <c r="I2818" s="9">
        <v>3.44E-2</v>
      </c>
      <c r="J2818" s="9">
        <v>1.4032</v>
      </c>
      <c r="K2818" s="10">
        <f>E2818*F2818</f>
        <v>3198.25</v>
      </c>
      <c r="L2818" s="11">
        <f>F2818-H2818</f>
        <v>33.92</v>
      </c>
      <c r="M2818" s="10">
        <f>L2818*E2818</f>
        <v>1865.6000000000001</v>
      </c>
      <c r="N2818" s="6">
        <v>2005</v>
      </c>
      <c r="O2818" s="7">
        <v>2</v>
      </c>
      <c r="P2818" s="6">
        <v>4</v>
      </c>
      <c r="Q2818" s="6">
        <v>5</v>
      </c>
      <c r="R2818" s="6">
        <v>7</v>
      </c>
      <c r="S2818" s="8" t="s">
        <v>30</v>
      </c>
      <c r="T2818" s="8" t="s">
        <v>31</v>
      </c>
      <c r="U2818" s="8" t="s">
        <v>29</v>
      </c>
    </row>
    <row r="2819" spans="1:21" x14ac:dyDescent="0.2">
      <c r="A2819" s="12">
        <v>10402</v>
      </c>
      <c r="B2819" s="13">
        <v>38449</v>
      </c>
      <c r="C2819" s="12">
        <v>406</v>
      </c>
      <c r="D2819" s="12" t="s">
        <v>175</v>
      </c>
      <c r="E2819" s="14">
        <v>59</v>
      </c>
      <c r="F2819" s="12">
        <v>61.7</v>
      </c>
      <c r="G2819" s="12">
        <v>76.17</v>
      </c>
      <c r="H2819" s="12">
        <v>37.32</v>
      </c>
      <c r="I2819" s="9">
        <v>0.22689999999999999</v>
      </c>
      <c r="J2819" s="9">
        <v>0.6431</v>
      </c>
      <c r="K2819" s="10">
        <f>E2819*F2819</f>
        <v>3640.3</v>
      </c>
      <c r="L2819" s="11">
        <f>F2819-H2819</f>
        <v>24.380000000000003</v>
      </c>
      <c r="M2819" s="10">
        <f>L2819*E2819</f>
        <v>1438.42</v>
      </c>
      <c r="N2819" s="6">
        <v>2005</v>
      </c>
      <c r="O2819" s="7">
        <v>2</v>
      </c>
      <c r="P2819" s="6">
        <v>4</v>
      </c>
      <c r="Q2819" s="6">
        <v>5</v>
      </c>
      <c r="R2819" s="6">
        <v>7</v>
      </c>
      <c r="S2819" s="8" t="s">
        <v>30</v>
      </c>
      <c r="T2819" s="8" t="s">
        <v>31</v>
      </c>
      <c r="U2819" s="8" t="s">
        <v>29</v>
      </c>
    </row>
    <row r="2820" spans="1:21" x14ac:dyDescent="0.2">
      <c r="A2820" s="12">
        <v>10403</v>
      </c>
      <c r="B2820" s="13">
        <v>38450</v>
      </c>
      <c r="C2820" s="12">
        <v>201</v>
      </c>
      <c r="D2820" s="12" t="s">
        <v>18</v>
      </c>
      <c r="E2820" s="14">
        <v>24</v>
      </c>
      <c r="F2820" s="12">
        <v>85.17</v>
      </c>
      <c r="G2820" s="12">
        <v>95.7</v>
      </c>
      <c r="H2820" s="12">
        <v>48.81</v>
      </c>
      <c r="I2820" s="9">
        <v>0.12920000000000001</v>
      </c>
      <c r="J2820" s="9">
        <v>0.73760000000000003</v>
      </c>
      <c r="K2820" s="10">
        <f>E2820*F2820</f>
        <v>2044.08</v>
      </c>
      <c r="L2820" s="11">
        <f>F2820-H2820</f>
        <v>36.36</v>
      </c>
      <c r="M2820" s="10">
        <f>L2820*E2820</f>
        <v>872.64</v>
      </c>
      <c r="N2820" s="6">
        <v>2005</v>
      </c>
      <c r="O2820" s="7">
        <v>2</v>
      </c>
      <c r="P2820" s="6">
        <v>4</v>
      </c>
      <c r="Q2820" s="6">
        <v>6</v>
      </c>
      <c r="R2820" s="6">
        <v>8</v>
      </c>
      <c r="S2820" s="8" t="s">
        <v>47</v>
      </c>
      <c r="T2820" s="8" t="s">
        <v>48</v>
      </c>
      <c r="U2820" s="8" t="s">
        <v>49</v>
      </c>
    </row>
    <row r="2821" spans="1:21" x14ac:dyDescent="0.2">
      <c r="A2821" s="12">
        <v>10403</v>
      </c>
      <c r="B2821" s="13">
        <v>38450</v>
      </c>
      <c r="C2821" s="12">
        <v>201</v>
      </c>
      <c r="D2821" s="12" t="s">
        <v>77</v>
      </c>
      <c r="E2821" s="14">
        <v>66</v>
      </c>
      <c r="F2821" s="12">
        <v>174.29</v>
      </c>
      <c r="G2821" s="12">
        <v>193.66</v>
      </c>
      <c r="H2821" s="12">
        <v>91.02</v>
      </c>
      <c r="I2821" s="9">
        <v>0.109</v>
      </c>
      <c r="J2821" s="9">
        <v>0.91190000000000004</v>
      </c>
      <c r="K2821" s="10">
        <f>E2821*F2821</f>
        <v>11503.14</v>
      </c>
      <c r="L2821" s="11">
        <f>F2821-H2821</f>
        <v>83.27</v>
      </c>
      <c r="M2821" s="10">
        <f>L2821*E2821</f>
        <v>5495.82</v>
      </c>
      <c r="N2821" s="6">
        <v>2005</v>
      </c>
      <c r="O2821" s="7">
        <v>2</v>
      </c>
      <c r="P2821" s="6">
        <v>4</v>
      </c>
      <c r="Q2821" s="6">
        <v>6</v>
      </c>
      <c r="R2821" s="6">
        <v>8</v>
      </c>
      <c r="S2821" s="8" t="s">
        <v>47</v>
      </c>
      <c r="T2821" s="8" t="s">
        <v>48</v>
      </c>
      <c r="U2821" s="8" t="s">
        <v>49</v>
      </c>
    </row>
    <row r="2822" spans="1:21" x14ac:dyDescent="0.2">
      <c r="A2822" s="12">
        <v>10403</v>
      </c>
      <c r="B2822" s="13">
        <v>38450</v>
      </c>
      <c r="C2822" s="12">
        <v>201</v>
      </c>
      <c r="D2822" s="12" t="s">
        <v>112</v>
      </c>
      <c r="E2822" s="14">
        <v>66</v>
      </c>
      <c r="F2822" s="12">
        <v>122</v>
      </c>
      <c r="G2822" s="12">
        <v>150.62</v>
      </c>
      <c r="H2822" s="12">
        <v>66.27</v>
      </c>
      <c r="I2822" s="9">
        <v>0.23769999999999999</v>
      </c>
      <c r="J2822" s="9">
        <v>0.84499999999999997</v>
      </c>
      <c r="K2822" s="10">
        <f>E2822*F2822</f>
        <v>8052</v>
      </c>
      <c r="L2822" s="11">
        <f>F2822-H2822</f>
        <v>55.730000000000004</v>
      </c>
      <c r="M2822" s="10">
        <f>L2822*E2822</f>
        <v>3678.1800000000003</v>
      </c>
      <c r="N2822" s="6">
        <v>2005</v>
      </c>
      <c r="O2822" s="7">
        <v>2</v>
      </c>
      <c r="P2822" s="6">
        <v>4</v>
      </c>
      <c r="Q2822" s="6">
        <v>6</v>
      </c>
      <c r="R2822" s="6">
        <v>8</v>
      </c>
      <c r="S2822" s="8" t="s">
        <v>47</v>
      </c>
      <c r="T2822" s="8" t="s">
        <v>48</v>
      </c>
      <c r="U2822" s="8" t="s">
        <v>49</v>
      </c>
    </row>
    <row r="2823" spans="1:21" x14ac:dyDescent="0.2">
      <c r="A2823" s="12">
        <v>10403</v>
      </c>
      <c r="B2823" s="13">
        <v>38450</v>
      </c>
      <c r="C2823" s="12">
        <v>201</v>
      </c>
      <c r="D2823" s="12" t="s">
        <v>160</v>
      </c>
      <c r="E2823" s="14">
        <v>36</v>
      </c>
      <c r="F2823" s="12">
        <v>55.33</v>
      </c>
      <c r="G2823" s="12">
        <v>62.17</v>
      </c>
      <c r="H2823" s="12">
        <v>32.950000000000003</v>
      </c>
      <c r="I2823" s="9">
        <v>0.1265</v>
      </c>
      <c r="J2823" s="9">
        <v>0.66769999999999996</v>
      </c>
      <c r="K2823" s="10">
        <f>E2823*F2823</f>
        <v>1991.8799999999999</v>
      </c>
      <c r="L2823" s="11">
        <f>F2823-H2823</f>
        <v>22.379999999999995</v>
      </c>
      <c r="M2823" s="10">
        <f>L2823*E2823</f>
        <v>805.67999999999984</v>
      </c>
      <c r="N2823" s="6">
        <v>2005</v>
      </c>
      <c r="O2823" s="7">
        <v>2</v>
      </c>
      <c r="P2823" s="6">
        <v>4</v>
      </c>
      <c r="Q2823" s="6">
        <v>6</v>
      </c>
      <c r="R2823" s="6">
        <v>8</v>
      </c>
      <c r="S2823" s="8" t="s">
        <v>47</v>
      </c>
      <c r="T2823" s="8" t="s">
        <v>48</v>
      </c>
      <c r="U2823" s="8" t="s">
        <v>49</v>
      </c>
    </row>
    <row r="2824" spans="1:21" x14ac:dyDescent="0.2">
      <c r="A2824" s="12">
        <v>10403</v>
      </c>
      <c r="B2824" s="13">
        <v>38450</v>
      </c>
      <c r="C2824" s="12">
        <v>201</v>
      </c>
      <c r="D2824" s="12" t="s">
        <v>171</v>
      </c>
      <c r="E2824" s="14">
        <v>46</v>
      </c>
      <c r="F2824" s="12">
        <v>109.32</v>
      </c>
      <c r="G2824" s="12">
        <v>112.7</v>
      </c>
      <c r="H2824" s="12">
        <v>60.86</v>
      </c>
      <c r="I2824" s="9">
        <v>2.7400000000000001E-2</v>
      </c>
      <c r="J2824" s="9">
        <v>0.78869999999999996</v>
      </c>
      <c r="K2824" s="10">
        <f>E2824*F2824</f>
        <v>5028.7199999999993</v>
      </c>
      <c r="L2824" s="11">
        <f>F2824-H2824</f>
        <v>48.459999999999994</v>
      </c>
      <c r="M2824" s="10">
        <f>L2824*E2824</f>
        <v>2229.16</v>
      </c>
      <c r="N2824" s="6">
        <v>2005</v>
      </c>
      <c r="O2824" s="7">
        <v>2</v>
      </c>
      <c r="P2824" s="6">
        <v>4</v>
      </c>
      <c r="Q2824" s="6">
        <v>6</v>
      </c>
      <c r="R2824" s="6">
        <v>8</v>
      </c>
      <c r="S2824" s="8" t="s">
        <v>47</v>
      </c>
      <c r="T2824" s="8" t="s">
        <v>48</v>
      </c>
      <c r="U2824" s="8" t="s">
        <v>49</v>
      </c>
    </row>
    <row r="2825" spans="1:21" x14ac:dyDescent="0.2">
      <c r="A2825" s="12">
        <v>10403</v>
      </c>
      <c r="B2825" s="13">
        <v>38450</v>
      </c>
      <c r="C2825" s="12">
        <v>201</v>
      </c>
      <c r="D2825" s="12" t="s">
        <v>179</v>
      </c>
      <c r="E2825" s="14">
        <v>27</v>
      </c>
      <c r="F2825" s="12">
        <v>57.49</v>
      </c>
      <c r="G2825" s="12">
        <v>69.260000000000005</v>
      </c>
      <c r="H2825" s="12">
        <v>47.1</v>
      </c>
      <c r="I2825" s="9">
        <v>0.2087</v>
      </c>
      <c r="J2825" s="9">
        <v>0.21229999999999999</v>
      </c>
      <c r="K2825" s="10">
        <f>E2825*F2825</f>
        <v>1552.23</v>
      </c>
      <c r="L2825" s="11">
        <f>F2825-H2825</f>
        <v>10.39</v>
      </c>
      <c r="M2825" s="10">
        <f>L2825*E2825</f>
        <v>280.53000000000003</v>
      </c>
      <c r="N2825" s="6">
        <v>2005</v>
      </c>
      <c r="O2825" s="7">
        <v>2</v>
      </c>
      <c r="P2825" s="6">
        <v>4</v>
      </c>
      <c r="Q2825" s="6">
        <v>6</v>
      </c>
      <c r="R2825" s="6">
        <v>8</v>
      </c>
      <c r="S2825" s="8" t="s">
        <v>47</v>
      </c>
      <c r="T2825" s="8" t="s">
        <v>48</v>
      </c>
      <c r="U2825" s="8" t="s">
        <v>49</v>
      </c>
    </row>
    <row r="2826" spans="1:21" x14ac:dyDescent="0.2">
      <c r="A2826" s="12">
        <v>10403</v>
      </c>
      <c r="B2826" s="13">
        <v>38450</v>
      </c>
      <c r="C2826" s="12">
        <v>201</v>
      </c>
      <c r="D2826" s="12" t="s">
        <v>200</v>
      </c>
      <c r="E2826" s="14">
        <v>30</v>
      </c>
      <c r="F2826" s="12">
        <v>35.799999999999997</v>
      </c>
      <c r="G2826" s="12">
        <v>40.229999999999997</v>
      </c>
      <c r="H2826" s="12">
        <v>24.14</v>
      </c>
      <c r="I2826" s="9">
        <v>0.11169999999999999</v>
      </c>
      <c r="J2826" s="9">
        <v>0.49709999999999999</v>
      </c>
      <c r="K2826" s="10">
        <f>E2826*F2826</f>
        <v>1074</v>
      </c>
      <c r="L2826" s="11">
        <f>F2826-H2826</f>
        <v>11.659999999999997</v>
      </c>
      <c r="M2826" s="10">
        <f>L2826*E2826</f>
        <v>349.7999999999999</v>
      </c>
      <c r="N2826" s="6">
        <v>2005</v>
      </c>
      <c r="O2826" s="7">
        <v>2</v>
      </c>
      <c r="P2826" s="6">
        <v>4</v>
      </c>
      <c r="Q2826" s="6">
        <v>6</v>
      </c>
      <c r="R2826" s="6">
        <v>8</v>
      </c>
      <c r="S2826" s="8" t="s">
        <v>47</v>
      </c>
      <c r="T2826" s="8" t="s">
        <v>48</v>
      </c>
      <c r="U2826" s="8" t="s">
        <v>49</v>
      </c>
    </row>
    <row r="2827" spans="1:21" x14ac:dyDescent="0.2">
      <c r="A2827" s="12">
        <v>10403</v>
      </c>
      <c r="B2827" s="13">
        <v>38450</v>
      </c>
      <c r="C2827" s="12">
        <v>201</v>
      </c>
      <c r="D2827" s="12" t="s">
        <v>205</v>
      </c>
      <c r="E2827" s="14">
        <v>45</v>
      </c>
      <c r="F2827" s="12">
        <v>88.78</v>
      </c>
      <c r="G2827" s="12">
        <v>102.05</v>
      </c>
      <c r="H2827" s="12">
        <v>56.13</v>
      </c>
      <c r="I2827" s="9">
        <v>0.1464</v>
      </c>
      <c r="J2827" s="9">
        <v>0.58789999999999998</v>
      </c>
      <c r="K2827" s="10">
        <f>E2827*F2827</f>
        <v>3995.1</v>
      </c>
      <c r="L2827" s="11">
        <f>F2827-H2827</f>
        <v>32.65</v>
      </c>
      <c r="M2827" s="10">
        <f>L2827*E2827</f>
        <v>1469.25</v>
      </c>
      <c r="N2827" s="6">
        <v>2005</v>
      </c>
      <c r="O2827" s="7">
        <v>2</v>
      </c>
      <c r="P2827" s="6">
        <v>4</v>
      </c>
      <c r="Q2827" s="6">
        <v>6</v>
      </c>
      <c r="R2827" s="6">
        <v>8</v>
      </c>
      <c r="S2827" s="8" t="s">
        <v>47</v>
      </c>
      <c r="T2827" s="8" t="s">
        <v>48</v>
      </c>
      <c r="U2827" s="8" t="s">
        <v>49</v>
      </c>
    </row>
    <row r="2828" spans="1:21" x14ac:dyDescent="0.2">
      <c r="A2828" s="12">
        <v>10403</v>
      </c>
      <c r="B2828" s="13">
        <v>38450</v>
      </c>
      <c r="C2828" s="12">
        <v>201</v>
      </c>
      <c r="D2828" s="12" t="s">
        <v>209</v>
      </c>
      <c r="E2828" s="14">
        <v>31</v>
      </c>
      <c r="F2828" s="12">
        <v>65.09</v>
      </c>
      <c r="G2828" s="12">
        <v>81.36</v>
      </c>
      <c r="H2828" s="12">
        <v>34.17</v>
      </c>
      <c r="I2828" s="9">
        <v>0.24579999999999999</v>
      </c>
      <c r="J2828" s="9">
        <v>0.90720000000000001</v>
      </c>
      <c r="K2828" s="10">
        <f>E2828*F2828</f>
        <v>2017.7900000000002</v>
      </c>
      <c r="L2828" s="11">
        <f>F2828-H2828</f>
        <v>30.92</v>
      </c>
      <c r="M2828" s="10">
        <f>L2828*E2828</f>
        <v>958.5200000000001</v>
      </c>
      <c r="N2828" s="6">
        <v>2005</v>
      </c>
      <c r="O2828" s="7">
        <v>2</v>
      </c>
      <c r="P2828" s="6">
        <v>4</v>
      </c>
      <c r="Q2828" s="6">
        <v>6</v>
      </c>
      <c r="R2828" s="6">
        <v>8</v>
      </c>
      <c r="S2828" s="8" t="s">
        <v>47</v>
      </c>
      <c r="T2828" s="8" t="s">
        <v>48</v>
      </c>
      <c r="U2828" s="8" t="s">
        <v>49</v>
      </c>
    </row>
    <row r="2829" spans="1:21" x14ac:dyDescent="0.2">
      <c r="A2829" s="12">
        <v>10404</v>
      </c>
      <c r="B2829" s="13">
        <v>38450</v>
      </c>
      <c r="C2829" s="12">
        <v>323</v>
      </c>
      <c r="D2829" s="12" t="s">
        <v>95</v>
      </c>
      <c r="E2829" s="14">
        <v>64</v>
      </c>
      <c r="F2829" s="12">
        <v>163.44</v>
      </c>
      <c r="G2829" s="12">
        <v>194.57</v>
      </c>
      <c r="H2829" s="12">
        <v>95.34</v>
      </c>
      <c r="I2829" s="9">
        <v>0.18970000000000001</v>
      </c>
      <c r="J2829" s="9">
        <v>0.71319999999999995</v>
      </c>
      <c r="K2829" s="10">
        <f>E2829*F2829</f>
        <v>10460.16</v>
      </c>
      <c r="L2829" s="11">
        <f>F2829-H2829</f>
        <v>68.099999999999994</v>
      </c>
      <c r="M2829" s="10">
        <f>L2829*E2829</f>
        <v>4358.3999999999996</v>
      </c>
      <c r="N2829" s="6">
        <v>2005</v>
      </c>
      <c r="O2829" s="7">
        <v>2</v>
      </c>
      <c r="P2829" s="6">
        <v>4</v>
      </c>
      <c r="Q2829" s="6">
        <v>6</v>
      </c>
      <c r="R2829" s="6">
        <v>8</v>
      </c>
      <c r="S2829" s="8" t="s">
        <v>42</v>
      </c>
      <c r="T2829" s="8" t="s">
        <v>43</v>
      </c>
      <c r="U2829" s="8" t="s">
        <v>21</v>
      </c>
    </row>
    <row r="2830" spans="1:21" x14ac:dyDescent="0.2">
      <c r="A2830" s="12">
        <v>10404</v>
      </c>
      <c r="B2830" s="13">
        <v>38450</v>
      </c>
      <c r="C2830" s="12">
        <v>323</v>
      </c>
      <c r="D2830" s="12" t="s">
        <v>114</v>
      </c>
      <c r="E2830" s="14">
        <v>43</v>
      </c>
      <c r="F2830" s="12">
        <v>102.17</v>
      </c>
      <c r="G2830" s="12">
        <v>117.44</v>
      </c>
      <c r="H2830" s="12">
        <v>75.16</v>
      </c>
      <c r="I2830" s="9">
        <v>0.14680000000000001</v>
      </c>
      <c r="J2830" s="9">
        <v>0.35920000000000002</v>
      </c>
      <c r="K2830" s="10">
        <f>E2830*F2830</f>
        <v>4393.3100000000004</v>
      </c>
      <c r="L2830" s="11">
        <f>F2830-H2830</f>
        <v>27.010000000000005</v>
      </c>
      <c r="M2830" s="10">
        <f>L2830*E2830</f>
        <v>1161.4300000000003</v>
      </c>
      <c r="N2830" s="6">
        <v>2005</v>
      </c>
      <c r="O2830" s="7">
        <v>2</v>
      </c>
      <c r="P2830" s="6">
        <v>4</v>
      </c>
      <c r="Q2830" s="6">
        <v>6</v>
      </c>
      <c r="R2830" s="6">
        <v>8</v>
      </c>
      <c r="S2830" s="8" t="s">
        <v>42</v>
      </c>
      <c r="T2830" s="8" t="s">
        <v>43</v>
      </c>
      <c r="U2830" s="8" t="s">
        <v>21</v>
      </c>
    </row>
    <row r="2831" spans="1:21" x14ac:dyDescent="0.2">
      <c r="A2831" s="12">
        <v>10404</v>
      </c>
      <c r="B2831" s="13">
        <v>38450</v>
      </c>
      <c r="C2831" s="12">
        <v>323</v>
      </c>
      <c r="D2831" s="12" t="s">
        <v>117</v>
      </c>
      <c r="E2831" s="14">
        <v>77</v>
      </c>
      <c r="F2831" s="12">
        <v>67.03</v>
      </c>
      <c r="G2831" s="12">
        <v>79.8</v>
      </c>
      <c r="H2831" s="12">
        <v>31.92</v>
      </c>
      <c r="I2831" s="9">
        <v>0.19389999999999999</v>
      </c>
      <c r="J2831" s="9">
        <v>1.0965</v>
      </c>
      <c r="K2831" s="10">
        <f>E2831*F2831</f>
        <v>5161.3100000000004</v>
      </c>
      <c r="L2831" s="11">
        <f>F2831-H2831</f>
        <v>35.11</v>
      </c>
      <c r="M2831" s="10">
        <f>L2831*E2831</f>
        <v>2703.47</v>
      </c>
      <c r="N2831" s="6">
        <v>2005</v>
      </c>
      <c r="O2831" s="7">
        <v>2</v>
      </c>
      <c r="P2831" s="6">
        <v>4</v>
      </c>
      <c r="Q2831" s="6">
        <v>6</v>
      </c>
      <c r="R2831" s="6">
        <v>8</v>
      </c>
      <c r="S2831" s="8" t="s">
        <v>42</v>
      </c>
      <c r="T2831" s="8" t="s">
        <v>43</v>
      </c>
      <c r="U2831" s="8" t="s">
        <v>21</v>
      </c>
    </row>
    <row r="2832" spans="1:21" x14ac:dyDescent="0.2">
      <c r="A2832" s="12">
        <v>10404</v>
      </c>
      <c r="B2832" s="13">
        <v>38450</v>
      </c>
      <c r="C2832" s="12">
        <v>323</v>
      </c>
      <c r="D2832" s="12" t="s">
        <v>156</v>
      </c>
      <c r="E2832" s="14">
        <v>90</v>
      </c>
      <c r="F2832" s="12">
        <v>67.540000000000006</v>
      </c>
      <c r="G2832" s="12">
        <v>80.41</v>
      </c>
      <c r="H2832" s="12">
        <v>49.05</v>
      </c>
      <c r="I2832" s="9">
        <v>0.1925</v>
      </c>
      <c r="J2832" s="9">
        <v>0.36699999999999999</v>
      </c>
      <c r="K2832" s="10">
        <f>E2832*F2832</f>
        <v>6078.6</v>
      </c>
      <c r="L2832" s="11">
        <f>F2832-H2832</f>
        <v>18.490000000000009</v>
      </c>
      <c r="M2832" s="10">
        <f>L2832*E2832</f>
        <v>1664.1000000000008</v>
      </c>
      <c r="N2832" s="6">
        <v>2005</v>
      </c>
      <c r="O2832" s="7">
        <v>2</v>
      </c>
      <c r="P2832" s="6">
        <v>4</v>
      </c>
      <c r="Q2832" s="6">
        <v>6</v>
      </c>
      <c r="R2832" s="6">
        <v>8</v>
      </c>
      <c r="S2832" s="8" t="s">
        <v>42</v>
      </c>
      <c r="T2832" s="8" t="s">
        <v>43</v>
      </c>
      <c r="U2832" s="8" t="s">
        <v>21</v>
      </c>
    </row>
    <row r="2833" spans="1:21" x14ac:dyDescent="0.2">
      <c r="A2833" s="12">
        <v>10404</v>
      </c>
      <c r="B2833" s="13">
        <v>38450</v>
      </c>
      <c r="C2833" s="12">
        <v>323</v>
      </c>
      <c r="D2833" s="12" t="s">
        <v>158</v>
      </c>
      <c r="E2833" s="14">
        <v>28</v>
      </c>
      <c r="F2833" s="12">
        <v>127.88</v>
      </c>
      <c r="G2833" s="12">
        <v>146.99</v>
      </c>
      <c r="H2833" s="12">
        <v>73.489999999999995</v>
      </c>
      <c r="I2833" s="9">
        <v>0.14860000000000001</v>
      </c>
      <c r="J2833" s="9">
        <v>0.73480000000000001</v>
      </c>
      <c r="K2833" s="10">
        <f>E2833*F2833</f>
        <v>3580.64</v>
      </c>
      <c r="L2833" s="11">
        <f>F2833-H2833</f>
        <v>54.39</v>
      </c>
      <c r="M2833" s="10">
        <f>L2833*E2833</f>
        <v>1522.92</v>
      </c>
      <c r="N2833" s="6">
        <v>2005</v>
      </c>
      <c r="O2833" s="7">
        <v>2</v>
      </c>
      <c r="P2833" s="6">
        <v>4</v>
      </c>
      <c r="Q2833" s="6">
        <v>6</v>
      </c>
      <c r="R2833" s="6">
        <v>8</v>
      </c>
      <c r="S2833" s="8" t="s">
        <v>42</v>
      </c>
      <c r="T2833" s="8" t="s">
        <v>43</v>
      </c>
      <c r="U2833" s="8" t="s">
        <v>21</v>
      </c>
    </row>
    <row r="2834" spans="1:21" x14ac:dyDescent="0.2">
      <c r="A2834" s="12">
        <v>10404</v>
      </c>
      <c r="B2834" s="13">
        <v>38450</v>
      </c>
      <c r="C2834" s="12">
        <v>323</v>
      </c>
      <c r="D2834" s="12" t="s">
        <v>167</v>
      </c>
      <c r="E2834" s="14">
        <v>48</v>
      </c>
      <c r="F2834" s="12">
        <v>124.99</v>
      </c>
      <c r="G2834" s="12">
        <v>148.80000000000001</v>
      </c>
      <c r="H2834" s="12">
        <v>69.930000000000007</v>
      </c>
      <c r="I2834" s="9">
        <v>0.192</v>
      </c>
      <c r="J2834" s="9">
        <v>0.78649999999999998</v>
      </c>
      <c r="K2834" s="10">
        <f>E2834*F2834</f>
        <v>5999.5199999999995</v>
      </c>
      <c r="L2834" s="11">
        <f>F2834-H2834</f>
        <v>55.059999999999988</v>
      </c>
      <c r="M2834" s="10">
        <f>L2834*E2834</f>
        <v>2642.8799999999992</v>
      </c>
      <c r="N2834" s="6">
        <v>2005</v>
      </c>
      <c r="O2834" s="7">
        <v>2</v>
      </c>
      <c r="P2834" s="6">
        <v>4</v>
      </c>
      <c r="Q2834" s="6">
        <v>6</v>
      </c>
      <c r="R2834" s="6">
        <v>8</v>
      </c>
      <c r="S2834" s="8" t="s">
        <v>42</v>
      </c>
      <c r="T2834" s="8" t="s">
        <v>43</v>
      </c>
      <c r="U2834" s="8" t="s">
        <v>21</v>
      </c>
    </row>
    <row r="2835" spans="1:21" x14ac:dyDescent="0.2">
      <c r="A2835" s="12">
        <v>10404</v>
      </c>
      <c r="B2835" s="13">
        <v>38450</v>
      </c>
      <c r="C2835" s="12">
        <v>323</v>
      </c>
      <c r="D2835" s="12" t="s">
        <v>187</v>
      </c>
      <c r="E2835" s="14">
        <v>49</v>
      </c>
      <c r="F2835" s="12">
        <v>53.27</v>
      </c>
      <c r="G2835" s="12">
        <v>61.23</v>
      </c>
      <c r="H2835" s="12">
        <v>38.58</v>
      </c>
      <c r="I2835" s="9">
        <v>0.1502</v>
      </c>
      <c r="J2835" s="9">
        <v>0.38879999999999998</v>
      </c>
      <c r="K2835" s="10">
        <f>E2835*F2835</f>
        <v>2610.23</v>
      </c>
      <c r="L2835" s="11">
        <f>F2835-H2835</f>
        <v>14.690000000000005</v>
      </c>
      <c r="M2835" s="10">
        <f>L2835*E2835</f>
        <v>719.81000000000029</v>
      </c>
      <c r="N2835" s="6">
        <v>2005</v>
      </c>
      <c r="O2835" s="7">
        <v>2</v>
      </c>
      <c r="P2835" s="6">
        <v>4</v>
      </c>
      <c r="Q2835" s="6">
        <v>6</v>
      </c>
      <c r="R2835" s="6">
        <v>8</v>
      </c>
      <c r="S2835" s="8" t="s">
        <v>42</v>
      </c>
      <c r="T2835" s="8" t="s">
        <v>43</v>
      </c>
      <c r="U2835" s="8" t="s">
        <v>21</v>
      </c>
    </row>
    <row r="2836" spans="1:21" x14ac:dyDescent="0.2">
      <c r="A2836" s="12">
        <v>10404</v>
      </c>
      <c r="B2836" s="13">
        <v>38450</v>
      </c>
      <c r="C2836" s="12">
        <v>323</v>
      </c>
      <c r="D2836" s="12" t="s">
        <v>197</v>
      </c>
      <c r="E2836" s="14">
        <v>48</v>
      </c>
      <c r="F2836" s="12">
        <v>65.48</v>
      </c>
      <c r="G2836" s="12">
        <v>80.84</v>
      </c>
      <c r="H2836" s="12">
        <v>32.33</v>
      </c>
      <c r="I2836" s="9">
        <v>0.2291</v>
      </c>
      <c r="J2836" s="9">
        <v>1.0206999999999999</v>
      </c>
      <c r="K2836" s="10">
        <f>E2836*F2836</f>
        <v>3143.04</v>
      </c>
      <c r="L2836" s="11">
        <f>F2836-H2836</f>
        <v>33.150000000000006</v>
      </c>
      <c r="M2836" s="10">
        <f>L2836*E2836</f>
        <v>1591.2000000000003</v>
      </c>
      <c r="N2836" s="6">
        <v>2005</v>
      </c>
      <c r="O2836" s="7">
        <v>2</v>
      </c>
      <c r="P2836" s="6">
        <v>4</v>
      </c>
      <c r="Q2836" s="6">
        <v>6</v>
      </c>
      <c r="R2836" s="6">
        <v>8</v>
      </c>
      <c r="S2836" s="8" t="s">
        <v>42</v>
      </c>
      <c r="T2836" s="8" t="s">
        <v>43</v>
      </c>
      <c r="U2836" s="8" t="s">
        <v>21</v>
      </c>
    </row>
    <row r="2837" spans="1:21" x14ac:dyDescent="0.2">
      <c r="A2837" s="12">
        <v>10405</v>
      </c>
      <c r="B2837" s="13">
        <v>38456</v>
      </c>
      <c r="C2837" s="12">
        <v>209</v>
      </c>
      <c r="D2837" s="12" t="s">
        <v>120</v>
      </c>
      <c r="E2837" s="14">
        <v>97</v>
      </c>
      <c r="F2837" s="12">
        <v>115.16</v>
      </c>
      <c r="G2837" s="12">
        <v>115.16</v>
      </c>
      <c r="H2837" s="12">
        <v>58.73</v>
      </c>
      <c r="I2837" s="9">
        <v>0</v>
      </c>
      <c r="J2837" s="9">
        <v>0.95350000000000001</v>
      </c>
      <c r="K2837" s="10">
        <f>E2837*F2837</f>
        <v>11170.52</v>
      </c>
      <c r="L2837" s="11">
        <f>F2837-H2837</f>
        <v>56.43</v>
      </c>
      <c r="M2837" s="10">
        <f>L2837*E2837</f>
        <v>5473.71</v>
      </c>
      <c r="N2837" s="6">
        <v>2005</v>
      </c>
      <c r="O2837" s="7">
        <v>2</v>
      </c>
      <c r="P2837" s="6">
        <v>4</v>
      </c>
      <c r="Q2837" s="6">
        <v>5</v>
      </c>
      <c r="R2837" s="6">
        <v>14</v>
      </c>
      <c r="S2837" s="8" t="s">
        <v>121</v>
      </c>
      <c r="T2837" s="8" t="s">
        <v>31</v>
      </c>
      <c r="U2837" s="8" t="s">
        <v>29</v>
      </c>
    </row>
    <row r="2838" spans="1:21" x14ac:dyDescent="0.2">
      <c r="A2838" s="12">
        <v>10405</v>
      </c>
      <c r="B2838" s="13">
        <v>38456</v>
      </c>
      <c r="C2838" s="12">
        <v>209</v>
      </c>
      <c r="D2838" s="12" t="s">
        <v>135</v>
      </c>
      <c r="E2838" s="14">
        <v>61</v>
      </c>
      <c r="F2838" s="12">
        <v>72.38</v>
      </c>
      <c r="G2838" s="12">
        <v>77</v>
      </c>
      <c r="H2838" s="12">
        <v>53.9</v>
      </c>
      <c r="I2838" s="9">
        <v>6.9099999999999995E-2</v>
      </c>
      <c r="J2838" s="9">
        <v>0.33400000000000002</v>
      </c>
      <c r="K2838" s="10">
        <f>E2838*F2838</f>
        <v>4415.1799999999994</v>
      </c>
      <c r="L2838" s="11">
        <f>F2838-H2838</f>
        <v>18.479999999999997</v>
      </c>
      <c r="M2838" s="10">
        <f>L2838*E2838</f>
        <v>1127.2799999999997</v>
      </c>
      <c r="N2838" s="6">
        <v>2005</v>
      </c>
      <c r="O2838" s="7">
        <v>2</v>
      </c>
      <c r="P2838" s="6">
        <v>4</v>
      </c>
      <c r="Q2838" s="6">
        <v>5</v>
      </c>
      <c r="R2838" s="6">
        <v>14</v>
      </c>
      <c r="S2838" s="8" t="s">
        <v>121</v>
      </c>
      <c r="T2838" s="8" t="s">
        <v>31</v>
      </c>
      <c r="U2838" s="8" t="s">
        <v>29</v>
      </c>
    </row>
    <row r="2839" spans="1:21" x14ac:dyDescent="0.2">
      <c r="A2839" s="12">
        <v>10405</v>
      </c>
      <c r="B2839" s="13">
        <v>38456</v>
      </c>
      <c r="C2839" s="12">
        <v>209</v>
      </c>
      <c r="D2839" s="12" t="s">
        <v>154</v>
      </c>
      <c r="E2839" s="14">
        <v>55</v>
      </c>
      <c r="F2839" s="12">
        <v>147.33000000000001</v>
      </c>
      <c r="G2839" s="12">
        <v>169.34</v>
      </c>
      <c r="H2839" s="12">
        <v>77.900000000000006</v>
      </c>
      <c r="I2839" s="9">
        <v>0.14929999999999999</v>
      </c>
      <c r="J2839" s="9">
        <v>0.88580000000000003</v>
      </c>
      <c r="K2839" s="10">
        <f>E2839*F2839</f>
        <v>8103.1500000000005</v>
      </c>
      <c r="L2839" s="11">
        <f>F2839-H2839</f>
        <v>69.430000000000007</v>
      </c>
      <c r="M2839" s="10">
        <f>L2839*E2839</f>
        <v>3818.6500000000005</v>
      </c>
      <c r="N2839" s="6">
        <v>2005</v>
      </c>
      <c r="O2839" s="7">
        <v>2</v>
      </c>
      <c r="P2839" s="6">
        <v>4</v>
      </c>
      <c r="Q2839" s="6">
        <v>5</v>
      </c>
      <c r="R2839" s="6">
        <v>14</v>
      </c>
      <c r="S2839" s="8" t="s">
        <v>121</v>
      </c>
      <c r="T2839" s="8" t="s">
        <v>31</v>
      </c>
      <c r="U2839" s="8" t="s">
        <v>29</v>
      </c>
    </row>
    <row r="2840" spans="1:21" x14ac:dyDescent="0.2">
      <c r="A2840" s="12">
        <v>10405</v>
      </c>
      <c r="B2840" s="13">
        <v>38456</v>
      </c>
      <c r="C2840" s="12">
        <v>209</v>
      </c>
      <c r="D2840" s="12" t="s">
        <v>184</v>
      </c>
      <c r="E2840" s="14">
        <v>47</v>
      </c>
      <c r="F2840" s="12">
        <v>37.380000000000003</v>
      </c>
      <c r="G2840" s="12">
        <v>37.76</v>
      </c>
      <c r="H2840" s="12">
        <v>16.239999999999998</v>
      </c>
      <c r="I2840" s="9">
        <v>0</v>
      </c>
      <c r="J2840" s="9">
        <v>1.2930999999999999</v>
      </c>
      <c r="K2840" s="10">
        <f>E2840*F2840</f>
        <v>1756.8600000000001</v>
      </c>
      <c r="L2840" s="11">
        <f>F2840-H2840</f>
        <v>21.140000000000004</v>
      </c>
      <c r="M2840" s="10">
        <f>L2840*E2840</f>
        <v>993.58000000000015</v>
      </c>
      <c r="N2840" s="6">
        <v>2005</v>
      </c>
      <c r="O2840" s="7">
        <v>2</v>
      </c>
      <c r="P2840" s="6">
        <v>4</v>
      </c>
      <c r="Q2840" s="6">
        <v>5</v>
      </c>
      <c r="R2840" s="6">
        <v>14</v>
      </c>
      <c r="S2840" s="8" t="s">
        <v>121</v>
      </c>
      <c r="T2840" s="8" t="s">
        <v>31</v>
      </c>
      <c r="U2840" s="8" t="s">
        <v>29</v>
      </c>
    </row>
    <row r="2841" spans="1:21" x14ac:dyDescent="0.2">
      <c r="A2841" s="12">
        <v>10405</v>
      </c>
      <c r="B2841" s="13">
        <v>38456</v>
      </c>
      <c r="C2841" s="12">
        <v>209</v>
      </c>
      <c r="D2841" s="12" t="s">
        <v>191</v>
      </c>
      <c r="E2841" s="14">
        <v>76</v>
      </c>
      <c r="F2841" s="12">
        <v>127.79</v>
      </c>
      <c r="G2841" s="12">
        <v>140.43</v>
      </c>
      <c r="H2841" s="12">
        <v>98.3</v>
      </c>
      <c r="I2841" s="9">
        <v>0.1017</v>
      </c>
      <c r="J2841" s="9">
        <v>0.29499999999999998</v>
      </c>
      <c r="K2841" s="10">
        <f>E2841*F2841</f>
        <v>9712.0400000000009</v>
      </c>
      <c r="L2841" s="11">
        <f>F2841-H2841</f>
        <v>29.490000000000009</v>
      </c>
      <c r="M2841" s="10">
        <f>L2841*E2841</f>
        <v>2241.2400000000007</v>
      </c>
      <c r="N2841" s="6">
        <v>2005</v>
      </c>
      <c r="O2841" s="7">
        <v>2</v>
      </c>
      <c r="P2841" s="6">
        <v>4</v>
      </c>
      <c r="Q2841" s="6">
        <v>5</v>
      </c>
      <c r="R2841" s="6">
        <v>14</v>
      </c>
      <c r="S2841" s="8" t="s">
        <v>121</v>
      </c>
      <c r="T2841" s="8" t="s">
        <v>31</v>
      </c>
      <c r="U2841" s="8" t="s">
        <v>29</v>
      </c>
    </row>
    <row r="2842" spans="1:21" x14ac:dyDescent="0.2">
      <c r="A2842" s="12">
        <v>10406</v>
      </c>
      <c r="B2842" s="13">
        <v>38457</v>
      </c>
      <c r="C2842" s="12">
        <v>145</v>
      </c>
      <c r="D2842" s="12" t="s">
        <v>123</v>
      </c>
      <c r="E2842" s="14">
        <v>61</v>
      </c>
      <c r="F2842" s="12">
        <v>124.56</v>
      </c>
      <c r="G2842" s="12">
        <v>141.54</v>
      </c>
      <c r="H2842" s="12">
        <v>83.51</v>
      </c>
      <c r="I2842" s="9">
        <v>0.13650000000000001</v>
      </c>
      <c r="J2842" s="9">
        <v>0.49099999999999999</v>
      </c>
      <c r="K2842" s="10">
        <f>E2842*F2842</f>
        <v>7598.16</v>
      </c>
      <c r="L2842" s="11">
        <f>F2842-H2842</f>
        <v>41.05</v>
      </c>
      <c r="M2842" s="10">
        <f>L2842*E2842</f>
        <v>2504.0499999999997</v>
      </c>
      <c r="N2842" s="6">
        <v>2005</v>
      </c>
      <c r="O2842" s="7">
        <v>2</v>
      </c>
      <c r="P2842" s="6">
        <v>4</v>
      </c>
      <c r="Q2842" s="6">
        <v>6</v>
      </c>
      <c r="R2842" s="6">
        <v>15</v>
      </c>
      <c r="S2842" s="8" t="s">
        <v>91</v>
      </c>
      <c r="T2842" s="8" t="s">
        <v>92</v>
      </c>
      <c r="U2842" s="8" t="s">
        <v>29</v>
      </c>
    </row>
    <row r="2843" spans="1:21" x14ac:dyDescent="0.2">
      <c r="A2843" s="12">
        <v>10406</v>
      </c>
      <c r="B2843" s="13">
        <v>38457</v>
      </c>
      <c r="C2843" s="12">
        <v>145</v>
      </c>
      <c r="D2843" s="12" t="s">
        <v>136</v>
      </c>
      <c r="E2843" s="14">
        <v>48</v>
      </c>
      <c r="F2843" s="12">
        <v>133.72</v>
      </c>
      <c r="G2843" s="12">
        <v>142.25</v>
      </c>
      <c r="H2843" s="12">
        <v>93.89</v>
      </c>
      <c r="I2843" s="9">
        <v>6.7299999999999999E-2</v>
      </c>
      <c r="J2843" s="9">
        <v>0.42599999999999999</v>
      </c>
      <c r="K2843" s="10">
        <f>E2843*F2843</f>
        <v>6418.5599999999995</v>
      </c>
      <c r="L2843" s="11">
        <f>F2843-H2843</f>
        <v>39.83</v>
      </c>
      <c r="M2843" s="10">
        <f>L2843*E2843</f>
        <v>1911.84</v>
      </c>
      <c r="N2843" s="6">
        <v>2005</v>
      </c>
      <c r="O2843" s="7">
        <v>2</v>
      </c>
      <c r="P2843" s="6">
        <v>4</v>
      </c>
      <c r="Q2843" s="6">
        <v>6</v>
      </c>
      <c r="R2843" s="6">
        <v>15</v>
      </c>
      <c r="S2843" s="8" t="s">
        <v>91</v>
      </c>
      <c r="T2843" s="8" t="s">
        <v>92</v>
      </c>
      <c r="U2843" s="8" t="s">
        <v>29</v>
      </c>
    </row>
    <row r="2844" spans="1:21" x14ac:dyDescent="0.2">
      <c r="A2844" s="12">
        <v>10406</v>
      </c>
      <c r="B2844" s="13">
        <v>38457</v>
      </c>
      <c r="C2844" s="12">
        <v>145</v>
      </c>
      <c r="D2844" s="12" t="s">
        <v>159</v>
      </c>
      <c r="E2844" s="14">
        <v>65</v>
      </c>
      <c r="F2844" s="12">
        <v>117.26</v>
      </c>
      <c r="G2844" s="12">
        <v>141.28</v>
      </c>
      <c r="H2844" s="12">
        <v>62.16</v>
      </c>
      <c r="I2844" s="9">
        <v>0.20469999999999999</v>
      </c>
      <c r="J2844" s="9">
        <v>0.88480000000000003</v>
      </c>
      <c r="K2844" s="10">
        <f>E2844*F2844</f>
        <v>7621.9000000000005</v>
      </c>
      <c r="L2844" s="11">
        <f>F2844-H2844</f>
        <v>55.100000000000009</v>
      </c>
      <c r="M2844" s="10">
        <f>L2844*E2844</f>
        <v>3581.5000000000005</v>
      </c>
      <c r="N2844" s="6">
        <v>2005</v>
      </c>
      <c r="O2844" s="7">
        <v>2</v>
      </c>
      <c r="P2844" s="6">
        <v>4</v>
      </c>
      <c r="Q2844" s="6">
        <v>6</v>
      </c>
      <c r="R2844" s="6">
        <v>15</v>
      </c>
      <c r="S2844" s="8" t="s">
        <v>91</v>
      </c>
      <c r="T2844" s="8" t="s">
        <v>92</v>
      </c>
      <c r="U2844" s="8" t="s">
        <v>29</v>
      </c>
    </row>
    <row r="2845" spans="1:21" x14ac:dyDescent="0.2">
      <c r="A2845" s="12">
        <v>10407</v>
      </c>
      <c r="B2845" s="13">
        <v>38464</v>
      </c>
      <c r="C2845" s="12">
        <v>450</v>
      </c>
      <c r="D2845" s="12" t="s">
        <v>130</v>
      </c>
      <c r="E2845" s="14">
        <v>59</v>
      </c>
      <c r="F2845" s="12">
        <v>114.48</v>
      </c>
      <c r="G2845" s="12">
        <v>124.44</v>
      </c>
      <c r="H2845" s="12">
        <v>65.959999999999994</v>
      </c>
      <c r="I2845" s="9">
        <v>8.7400000000000005E-2</v>
      </c>
      <c r="J2845" s="9">
        <v>0.7429</v>
      </c>
      <c r="K2845" s="10">
        <f>E2845*F2845</f>
        <v>6754.3200000000006</v>
      </c>
      <c r="L2845" s="11">
        <f>F2845-H2845</f>
        <v>48.52000000000001</v>
      </c>
      <c r="M2845" s="10">
        <f>L2845*E2845</f>
        <v>2862.6800000000007</v>
      </c>
      <c r="N2845" s="6">
        <v>2005</v>
      </c>
      <c r="O2845" s="7">
        <v>2</v>
      </c>
      <c r="P2845" s="6">
        <v>4</v>
      </c>
      <c r="Q2845" s="6">
        <v>6</v>
      </c>
      <c r="R2845" s="6">
        <v>22</v>
      </c>
      <c r="S2845" s="8" t="s">
        <v>33</v>
      </c>
      <c r="T2845" s="8" t="s">
        <v>24</v>
      </c>
      <c r="U2845" s="8" t="s">
        <v>25</v>
      </c>
    </row>
    <row r="2846" spans="1:21" x14ac:dyDescent="0.2">
      <c r="A2846" s="12">
        <v>10407</v>
      </c>
      <c r="B2846" s="13">
        <v>38464</v>
      </c>
      <c r="C2846" s="12">
        <v>450</v>
      </c>
      <c r="D2846" s="12" t="s">
        <v>134</v>
      </c>
      <c r="E2846" s="14">
        <v>76</v>
      </c>
      <c r="F2846" s="12">
        <v>141.1</v>
      </c>
      <c r="G2846" s="12">
        <v>170</v>
      </c>
      <c r="H2846" s="12">
        <v>86.7</v>
      </c>
      <c r="I2846" s="9">
        <v>0.20549999999999999</v>
      </c>
      <c r="J2846" s="9">
        <v>0.62280000000000002</v>
      </c>
      <c r="K2846" s="10">
        <f>E2846*F2846</f>
        <v>10723.6</v>
      </c>
      <c r="L2846" s="11">
        <f>F2846-H2846</f>
        <v>54.399999999999991</v>
      </c>
      <c r="M2846" s="10">
        <f>L2846*E2846</f>
        <v>4134.3999999999996</v>
      </c>
      <c r="N2846" s="6">
        <v>2005</v>
      </c>
      <c r="O2846" s="7">
        <v>2</v>
      </c>
      <c r="P2846" s="6">
        <v>4</v>
      </c>
      <c r="Q2846" s="6">
        <v>6</v>
      </c>
      <c r="R2846" s="6">
        <v>22</v>
      </c>
      <c r="S2846" s="8" t="s">
        <v>33</v>
      </c>
      <c r="T2846" s="8" t="s">
        <v>24</v>
      </c>
      <c r="U2846" s="8" t="s">
        <v>25</v>
      </c>
    </row>
    <row r="2847" spans="1:21" x14ac:dyDescent="0.2">
      <c r="A2847" s="12">
        <v>10407</v>
      </c>
      <c r="B2847" s="13">
        <v>38464</v>
      </c>
      <c r="C2847" s="12">
        <v>450</v>
      </c>
      <c r="D2847" s="12" t="s">
        <v>138</v>
      </c>
      <c r="E2847" s="14">
        <v>42</v>
      </c>
      <c r="F2847" s="12">
        <v>58.12</v>
      </c>
      <c r="G2847" s="12">
        <v>60.54</v>
      </c>
      <c r="H2847" s="12">
        <v>33.299999999999997</v>
      </c>
      <c r="I2847" s="9">
        <v>3.44E-2</v>
      </c>
      <c r="J2847" s="9">
        <v>0.75080000000000002</v>
      </c>
      <c r="K2847" s="10">
        <f>E2847*F2847</f>
        <v>2441.04</v>
      </c>
      <c r="L2847" s="11">
        <f>F2847-H2847</f>
        <v>24.82</v>
      </c>
      <c r="M2847" s="10">
        <f>L2847*E2847</f>
        <v>1042.44</v>
      </c>
      <c r="N2847" s="6">
        <v>2005</v>
      </c>
      <c r="O2847" s="7">
        <v>2</v>
      </c>
      <c r="P2847" s="6">
        <v>4</v>
      </c>
      <c r="Q2847" s="6">
        <v>6</v>
      </c>
      <c r="R2847" s="6">
        <v>22</v>
      </c>
      <c r="S2847" s="8" t="s">
        <v>33</v>
      </c>
      <c r="T2847" s="8" t="s">
        <v>24</v>
      </c>
      <c r="U2847" s="8" t="s">
        <v>25</v>
      </c>
    </row>
    <row r="2848" spans="1:21" x14ac:dyDescent="0.2">
      <c r="A2848" s="12">
        <v>10407</v>
      </c>
      <c r="B2848" s="13">
        <v>38464</v>
      </c>
      <c r="C2848" s="12">
        <v>450</v>
      </c>
      <c r="D2848" s="12" t="s">
        <v>148</v>
      </c>
      <c r="E2848" s="14">
        <v>41</v>
      </c>
      <c r="F2848" s="12">
        <v>132</v>
      </c>
      <c r="G2848" s="12">
        <v>132</v>
      </c>
      <c r="H2848" s="12">
        <v>56.76</v>
      </c>
      <c r="I2848" s="9">
        <v>0</v>
      </c>
      <c r="J2848" s="9">
        <v>1.3213999999999999</v>
      </c>
      <c r="K2848" s="10">
        <f>E2848*F2848</f>
        <v>5412</v>
      </c>
      <c r="L2848" s="11">
        <f>F2848-H2848</f>
        <v>75.240000000000009</v>
      </c>
      <c r="M2848" s="10">
        <f>L2848*E2848</f>
        <v>3084.84</v>
      </c>
      <c r="N2848" s="6">
        <v>2005</v>
      </c>
      <c r="O2848" s="7">
        <v>2</v>
      </c>
      <c r="P2848" s="6">
        <v>4</v>
      </c>
      <c r="Q2848" s="6">
        <v>6</v>
      </c>
      <c r="R2848" s="6">
        <v>22</v>
      </c>
      <c r="S2848" s="8" t="s">
        <v>33</v>
      </c>
      <c r="T2848" s="8" t="s">
        <v>24</v>
      </c>
      <c r="U2848" s="8" t="s">
        <v>25</v>
      </c>
    </row>
    <row r="2849" spans="1:21" x14ac:dyDescent="0.2">
      <c r="A2849" s="12">
        <v>10407</v>
      </c>
      <c r="B2849" s="13">
        <v>38464</v>
      </c>
      <c r="C2849" s="12">
        <v>450</v>
      </c>
      <c r="D2849" s="12" t="s">
        <v>163</v>
      </c>
      <c r="E2849" s="14">
        <v>6</v>
      </c>
      <c r="F2849" s="12">
        <v>91.11</v>
      </c>
      <c r="G2849" s="12">
        <v>92.03</v>
      </c>
      <c r="H2849" s="12">
        <v>43.26</v>
      </c>
      <c r="I2849" s="9">
        <v>1.0999999999999999E-2</v>
      </c>
      <c r="J2849" s="9">
        <v>1.1095999999999999</v>
      </c>
      <c r="K2849" s="10">
        <f>E2849*F2849</f>
        <v>546.66</v>
      </c>
      <c r="L2849" s="11">
        <f>F2849-H2849</f>
        <v>47.85</v>
      </c>
      <c r="M2849" s="10">
        <f>L2849*E2849</f>
        <v>287.10000000000002</v>
      </c>
      <c r="N2849" s="6">
        <v>2005</v>
      </c>
      <c r="O2849" s="7">
        <v>2</v>
      </c>
      <c r="P2849" s="6">
        <v>4</v>
      </c>
      <c r="Q2849" s="6">
        <v>6</v>
      </c>
      <c r="R2849" s="6">
        <v>22</v>
      </c>
      <c r="S2849" s="8" t="s">
        <v>33</v>
      </c>
      <c r="T2849" s="8" t="s">
        <v>24</v>
      </c>
      <c r="U2849" s="8" t="s">
        <v>25</v>
      </c>
    </row>
    <row r="2850" spans="1:21" x14ac:dyDescent="0.2">
      <c r="A2850" s="12">
        <v>10407</v>
      </c>
      <c r="B2850" s="13">
        <v>38464</v>
      </c>
      <c r="C2850" s="12">
        <v>450</v>
      </c>
      <c r="D2850" s="12" t="s">
        <v>168</v>
      </c>
      <c r="E2850" s="14">
        <v>66</v>
      </c>
      <c r="F2850" s="12">
        <v>64.14</v>
      </c>
      <c r="G2850" s="12">
        <v>71.27</v>
      </c>
      <c r="H2850" s="12">
        <v>34.21</v>
      </c>
      <c r="I2850" s="9">
        <v>0.1091</v>
      </c>
      <c r="J2850" s="9">
        <v>0.87690000000000001</v>
      </c>
      <c r="K2850" s="10">
        <f>E2850*F2850</f>
        <v>4233.24</v>
      </c>
      <c r="L2850" s="11">
        <f>F2850-H2850</f>
        <v>29.93</v>
      </c>
      <c r="M2850" s="10">
        <f>L2850*E2850</f>
        <v>1975.3799999999999</v>
      </c>
      <c r="N2850" s="6">
        <v>2005</v>
      </c>
      <c r="O2850" s="7">
        <v>2</v>
      </c>
      <c r="P2850" s="6">
        <v>4</v>
      </c>
      <c r="Q2850" s="6">
        <v>6</v>
      </c>
      <c r="R2850" s="6">
        <v>22</v>
      </c>
      <c r="S2850" s="8" t="s">
        <v>33</v>
      </c>
      <c r="T2850" s="8" t="s">
        <v>24</v>
      </c>
      <c r="U2850" s="8" t="s">
        <v>25</v>
      </c>
    </row>
    <row r="2851" spans="1:21" x14ac:dyDescent="0.2">
      <c r="A2851" s="12">
        <v>10407</v>
      </c>
      <c r="B2851" s="13">
        <v>38464</v>
      </c>
      <c r="C2851" s="12">
        <v>450</v>
      </c>
      <c r="D2851" s="12" t="s">
        <v>169</v>
      </c>
      <c r="E2851" s="14">
        <v>26</v>
      </c>
      <c r="F2851" s="12">
        <v>68.349999999999994</v>
      </c>
      <c r="G2851" s="12">
        <v>73.489999999999995</v>
      </c>
      <c r="H2851" s="12">
        <v>49.24</v>
      </c>
      <c r="I2851" s="9">
        <v>7.3200000000000001E-2</v>
      </c>
      <c r="J2851" s="9">
        <v>0.38590000000000002</v>
      </c>
      <c r="K2851" s="10">
        <f>E2851*F2851</f>
        <v>1777.1</v>
      </c>
      <c r="L2851" s="11">
        <f>F2851-H2851</f>
        <v>19.109999999999992</v>
      </c>
      <c r="M2851" s="10">
        <f>L2851*E2851</f>
        <v>496.85999999999979</v>
      </c>
      <c r="N2851" s="6">
        <v>2005</v>
      </c>
      <c r="O2851" s="7">
        <v>2</v>
      </c>
      <c r="P2851" s="6">
        <v>4</v>
      </c>
      <c r="Q2851" s="6">
        <v>6</v>
      </c>
      <c r="R2851" s="6">
        <v>22</v>
      </c>
      <c r="S2851" s="8" t="s">
        <v>33</v>
      </c>
      <c r="T2851" s="8" t="s">
        <v>24</v>
      </c>
      <c r="U2851" s="8" t="s">
        <v>25</v>
      </c>
    </row>
    <row r="2852" spans="1:21" x14ac:dyDescent="0.2">
      <c r="A2852" s="12">
        <v>10407</v>
      </c>
      <c r="B2852" s="13">
        <v>38464</v>
      </c>
      <c r="C2852" s="12">
        <v>450</v>
      </c>
      <c r="D2852" s="12" t="s">
        <v>172</v>
      </c>
      <c r="E2852" s="14">
        <v>64</v>
      </c>
      <c r="F2852" s="12">
        <v>45.78</v>
      </c>
      <c r="G2852" s="12">
        <v>50.31</v>
      </c>
      <c r="H2852" s="12">
        <v>29.18</v>
      </c>
      <c r="I2852" s="9">
        <v>0.10920000000000001</v>
      </c>
      <c r="J2852" s="9">
        <v>0.58260000000000001</v>
      </c>
      <c r="K2852" s="10">
        <f>E2852*F2852</f>
        <v>2929.92</v>
      </c>
      <c r="L2852" s="11">
        <f>F2852-H2852</f>
        <v>16.600000000000001</v>
      </c>
      <c r="M2852" s="10">
        <f>L2852*E2852</f>
        <v>1062.4000000000001</v>
      </c>
      <c r="N2852" s="6">
        <v>2005</v>
      </c>
      <c r="O2852" s="7">
        <v>2</v>
      </c>
      <c r="P2852" s="6">
        <v>4</v>
      </c>
      <c r="Q2852" s="6">
        <v>6</v>
      </c>
      <c r="R2852" s="6">
        <v>22</v>
      </c>
      <c r="S2852" s="8" t="s">
        <v>33</v>
      </c>
      <c r="T2852" s="8" t="s">
        <v>24</v>
      </c>
      <c r="U2852" s="8" t="s">
        <v>25</v>
      </c>
    </row>
    <row r="2853" spans="1:21" x14ac:dyDescent="0.2">
      <c r="A2853" s="12">
        <v>10407</v>
      </c>
      <c r="B2853" s="13">
        <v>38464</v>
      </c>
      <c r="C2853" s="12">
        <v>450</v>
      </c>
      <c r="D2853" s="12" t="s">
        <v>180</v>
      </c>
      <c r="E2853" s="14">
        <v>76</v>
      </c>
      <c r="F2853" s="12">
        <v>81.78</v>
      </c>
      <c r="G2853" s="12">
        <v>90.87</v>
      </c>
      <c r="H2853" s="12">
        <v>47.25</v>
      </c>
      <c r="I2853" s="9">
        <v>0.1101</v>
      </c>
      <c r="J2853" s="9">
        <v>0.74070000000000003</v>
      </c>
      <c r="K2853" s="10">
        <f>E2853*F2853</f>
        <v>6215.28</v>
      </c>
      <c r="L2853" s="11">
        <f>F2853-H2853</f>
        <v>34.53</v>
      </c>
      <c r="M2853" s="10">
        <f>L2853*E2853</f>
        <v>2624.28</v>
      </c>
      <c r="N2853" s="6">
        <v>2005</v>
      </c>
      <c r="O2853" s="7">
        <v>2</v>
      </c>
      <c r="P2853" s="6">
        <v>4</v>
      </c>
      <c r="Q2853" s="6">
        <v>6</v>
      </c>
      <c r="R2853" s="6">
        <v>22</v>
      </c>
      <c r="S2853" s="8" t="s">
        <v>33</v>
      </c>
      <c r="T2853" s="8" t="s">
        <v>24</v>
      </c>
      <c r="U2853" s="8" t="s">
        <v>25</v>
      </c>
    </row>
    <row r="2854" spans="1:21" x14ac:dyDescent="0.2">
      <c r="A2854" s="12">
        <v>10407</v>
      </c>
      <c r="B2854" s="13">
        <v>38464</v>
      </c>
      <c r="C2854" s="12">
        <v>450</v>
      </c>
      <c r="D2854" s="12" t="s">
        <v>183</v>
      </c>
      <c r="E2854" s="14">
        <v>59</v>
      </c>
      <c r="F2854" s="12">
        <v>98.65</v>
      </c>
      <c r="G2854" s="12">
        <v>117.44</v>
      </c>
      <c r="H2854" s="12">
        <v>72.819999999999993</v>
      </c>
      <c r="I2854" s="9">
        <v>0.19259999999999999</v>
      </c>
      <c r="J2854" s="9">
        <v>0.35699999999999998</v>
      </c>
      <c r="K2854" s="10">
        <f>E2854*F2854</f>
        <v>5820.35</v>
      </c>
      <c r="L2854" s="11">
        <f>F2854-H2854</f>
        <v>25.830000000000013</v>
      </c>
      <c r="M2854" s="10">
        <f>L2854*E2854</f>
        <v>1523.9700000000007</v>
      </c>
      <c r="N2854" s="6">
        <v>2005</v>
      </c>
      <c r="O2854" s="7">
        <v>2</v>
      </c>
      <c r="P2854" s="6">
        <v>4</v>
      </c>
      <c r="Q2854" s="6">
        <v>6</v>
      </c>
      <c r="R2854" s="6">
        <v>22</v>
      </c>
      <c r="S2854" s="8" t="s">
        <v>33</v>
      </c>
      <c r="T2854" s="8" t="s">
        <v>24</v>
      </c>
      <c r="U2854" s="8" t="s">
        <v>25</v>
      </c>
    </row>
    <row r="2855" spans="1:21" x14ac:dyDescent="0.2">
      <c r="A2855" s="12">
        <v>10407</v>
      </c>
      <c r="B2855" s="13">
        <v>38464</v>
      </c>
      <c r="C2855" s="12">
        <v>450</v>
      </c>
      <c r="D2855" s="12" t="s">
        <v>186</v>
      </c>
      <c r="E2855" s="14">
        <v>13</v>
      </c>
      <c r="F2855" s="12">
        <v>77.05</v>
      </c>
      <c r="G2855" s="12">
        <v>85.61</v>
      </c>
      <c r="H2855" s="12">
        <v>50.51</v>
      </c>
      <c r="I2855" s="9">
        <v>0.1168</v>
      </c>
      <c r="J2855" s="9">
        <v>0.53449999999999998</v>
      </c>
      <c r="K2855" s="10">
        <f>E2855*F2855</f>
        <v>1001.65</v>
      </c>
      <c r="L2855" s="11">
        <f>F2855-H2855</f>
        <v>26.54</v>
      </c>
      <c r="M2855" s="10">
        <f>L2855*E2855</f>
        <v>345.02</v>
      </c>
      <c r="N2855" s="6">
        <v>2005</v>
      </c>
      <c r="O2855" s="7">
        <v>2</v>
      </c>
      <c r="P2855" s="6">
        <v>4</v>
      </c>
      <c r="Q2855" s="6">
        <v>6</v>
      </c>
      <c r="R2855" s="6">
        <v>22</v>
      </c>
      <c r="S2855" s="8" t="s">
        <v>33</v>
      </c>
      <c r="T2855" s="8" t="s">
        <v>24</v>
      </c>
      <c r="U2855" s="8" t="s">
        <v>25</v>
      </c>
    </row>
    <row r="2856" spans="1:21" x14ac:dyDescent="0.2">
      <c r="A2856" s="12">
        <v>10407</v>
      </c>
      <c r="B2856" s="13">
        <v>38464</v>
      </c>
      <c r="C2856" s="12">
        <v>450</v>
      </c>
      <c r="D2856" s="12" t="s">
        <v>189</v>
      </c>
      <c r="E2856" s="14">
        <v>43</v>
      </c>
      <c r="F2856" s="12">
        <v>101.73</v>
      </c>
      <c r="G2856" s="12">
        <v>107.08</v>
      </c>
      <c r="H2856" s="12">
        <v>62.11</v>
      </c>
      <c r="I2856" s="9">
        <v>4.9099999999999998E-2</v>
      </c>
      <c r="J2856" s="9">
        <v>0.64400000000000002</v>
      </c>
      <c r="K2856" s="10">
        <f>E2856*F2856</f>
        <v>4374.3900000000003</v>
      </c>
      <c r="L2856" s="11">
        <f>F2856-H2856</f>
        <v>39.620000000000005</v>
      </c>
      <c r="M2856" s="10">
        <f>L2856*E2856</f>
        <v>1703.6600000000003</v>
      </c>
      <c r="N2856" s="6">
        <v>2005</v>
      </c>
      <c r="O2856" s="7">
        <v>2</v>
      </c>
      <c r="P2856" s="6">
        <v>4</v>
      </c>
      <c r="Q2856" s="6">
        <v>6</v>
      </c>
      <c r="R2856" s="6">
        <v>22</v>
      </c>
      <c r="S2856" s="8" t="s">
        <v>33</v>
      </c>
      <c r="T2856" s="8" t="s">
        <v>24</v>
      </c>
      <c r="U2856" s="8" t="s">
        <v>25</v>
      </c>
    </row>
    <row r="2857" spans="1:21" x14ac:dyDescent="0.2">
      <c r="A2857" s="12">
        <v>10408</v>
      </c>
      <c r="B2857" s="13">
        <v>38464</v>
      </c>
      <c r="C2857" s="12">
        <v>398</v>
      </c>
      <c r="D2857" s="12" t="s">
        <v>193</v>
      </c>
      <c r="E2857" s="14">
        <v>15</v>
      </c>
      <c r="F2857" s="12">
        <v>41.03</v>
      </c>
      <c r="G2857" s="12">
        <v>41.03</v>
      </c>
      <c r="H2857" s="12">
        <v>21.75</v>
      </c>
      <c r="I2857" s="9">
        <v>0</v>
      </c>
      <c r="J2857" s="9">
        <v>0.87360000000000004</v>
      </c>
      <c r="K2857" s="10">
        <f>E2857*F2857</f>
        <v>615.45000000000005</v>
      </c>
      <c r="L2857" s="11">
        <f>F2857-H2857</f>
        <v>19.28</v>
      </c>
      <c r="M2857" s="10">
        <f>L2857*E2857</f>
        <v>289.20000000000005</v>
      </c>
      <c r="N2857" s="6">
        <v>2005</v>
      </c>
      <c r="O2857" s="7">
        <v>2</v>
      </c>
      <c r="P2857" s="6">
        <v>4</v>
      </c>
      <c r="Q2857" s="6">
        <v>6</v>
      </c>
      <c r="R2857" s="6">
        <v>22</v>
      </c>
      <c r="S2857" s="8" t="s">
        <v>56</v>
      </c>
      <c r="T2857" s="8" t="s">
        <v>57</v>
      </c>
      <c r="U2857" s="8" t="s">
        <v>21</v>
      </c>
    </row>
    <row r="2858" spans="1:21" x14ac:dyDescent="0.2">
      <c r="A2858" s="12">
        <v>10409</v>
      </c>
      <c r="B2858" s="13">
        <v>38465</v>
      </c>
      <c r="C2858" s="12">
        <v>166</v>
      </c>
      <c r="D2858" s="12" t="s">
        <v>141</v>
      </c>
      <c r="E2858" s="14">
        <v>6</v>
      </c>
      <c r="F2858" s="12">
        <v>104.25</v>
      </c>
      <c r="G2858" s="12">
        <v>127.13</v>
      </c>
      <c r="H2858" s="12">
        <v>58.48</v>
      </c>
      <c r="I2858" s="9">
        <v>0.22059999999999999</v>
      </c>
      <c r="J2858" s="9">
        <v>0.78659999999999997</v>
      </c>
      <c r="K2858" s="10">
        <f>E2858*F2858</f>
        <v>625.5</v>
      </c>
      <c r="L2858" s="11">
        <f>F2858-H2858</f>
        <v>45.77</v>
      </c>
      <c r="M2858" s="10">
        <f>L2858*E2858</f>
        <v>274.62</v>
      </c>
      <c r="N2858" s="6">
        <v>2005</v>
      </c>
      <c r="O2858" s="7">
        <v>2</v>
      </c>
      <c r="P2858" s="6">
        <v>4</v>
      </c>
      <c r="Q2858" s="6">
        <v>7</v>
      </c>
      <c r="R2858" s="6">
        <v>23</v>
      </c>
      <c r="S2858" s="8" t="s">
        <v>70</v>
      </c>
      <c r="T2858" s="8" t="s">
        <v>70</v>
      </c>
      <c r="U2858" s="8" t="s">
        <v>21</v>
      </c>
    </row>
    <row r="2859" spans="1:21" x14ac:dyDescent="0.2">
      <c r="A2859" s="12">
        <v>10409</v>
      </c>
      <c r="B2859" s="13">
        <v>38465</v>
      </c>
      <c r="C2859" s="12">
        <v>166</v>
      </c>
      <c r="D2859" s="12" t="s">
        <v>174</v>
      </c>
      <c r="E2859" s="14">
        <v>61</v>
      </c>
      <c r="F2859" s="12">
        <v>27.88</v>
      </c>
      <c r="G2859" s="12">
        <v>33.19</v>
      </c>
      <c r="H2859" s="12">
        <v>22.57</v>
      </c>
      <c r="I2859" s="9">
        <v>0.17929999999999999</v>
      </c>
      <c r="J2859" s="9">
        <v>0.2215</v>
      </c>
      <c r="K2859" s="10">
        <f>E2859*F2859</f>
        <v>1700.6799999999998</v>
      </c>
      <c r="L2859" s="11">
        <f>F2859-H2859</f>
        <v>5.3099999999999987</v>
      </c>
      <c r="M2859" s="10">
        <f>L2859*E2859</f>
        <v>323.90999999999991</v>
      </c>
      <c r="N2859" s="6">
        <v>2005</v>
      </c>
      <c r="O2859" s="7">
        <v>2</v>
      </c>
      <c r="P2859" s="6">
        <v>4</v>
      </c>
      <c r="Q2859" s="6">
        <v>7</v>
      </c>
      <c r="R2859" s="6">
        <v>23</v>
      </c>
      <c r="S2859" s="8" t="s">
        <v>70</v>
      </c>
      <c r="T2859" s="8" t="s">
        <v>70</v>
      </c>
      <c r="U2859" s="8" t="s">
        <v>21</v>
      </c>
    </row>
    <row r="2860" spans="1:21" x14ac:dyDescent="0.2">
      <c r="A2860" s="12">
        <v>10410</v>
      </c>
      <c r="B2860" s="13">
        <v>38471</v>
      </c>
      <c r="C2860" s="12">
        <v>357</v>
      </c>
      <c r="D2860" s="12" t="s">
        <v>126</v>
      </c>
      <c r="E2860" s="14">
        <v>65</v>
      </c>
      <c r="F2860" s="12">
        <v>99.66</v>
      </c>
      <c r="G2860" s="12">
        <v>102.74</v>
      </c>
      <c r="H2860" s="12">
        <v>60.62</v>
      </c>
      <c r="I2860" s="9">
        <v>3.0099999999999998E-2</v>
      </c>
      <c r="J2860" s="9">
        <v>0.64339999999999997</v>
      </c>
      <c r="K2860" s="10">
        <f>E2860*F2860</f>
        <v>6477.9</v>
      </c>
      <c r="L2860" s="11">
        <f>F2860-H2860</f>
        <v>39.04</v>
      </c>
      <c r="M2860" s="10">
        <f>L2860*E2860</f>
        <v>2537.6</v>
      </c>
      <c r="N2860" s="6">
        <v>2005</v>
      </c>
      <c r="O2860" s="7">
        <v>2</v>
      </c>
      <c r="P2860" s="6">
        <v>4</v>
      </c>
      <c r="Q2860" s="6">
        <v>6</v>
      </c>
      <c r="R2860" s="6">
        <v>29</v>
      </c>
      <c r="S2860" s="8" t="s">
        <v>42</v>
      </c>
      <c r="T2860" s="8" t="s">
        <v>43</v>
      </c>
      <c r="U2860" s="8" t="s">
        <v>21</v>
      </c>
    </row>
    <row r="2861" spans="1:21" x14ac:dyDescent="0.2">
      <c r="A2861" s="12">
        <v>10410</v>
      </c>
      <c r="B2861" s="13">
        <v>38471</v>
      </c>
      <c r="C2861" s="12">
        <v>357</v>
      </c>
      <c r="D2861" s="12" t="s">
        <v>129</v>
      </c>
      <c r="E2861" s="14">
        <v>44</v>
      </c>
      <c r="F2861" s="12">
        <v>51.21</v>
      </c>
      <c r="G2861" s="12">
        <v>53.91</v>
      </c>
      <c r="H2861" s="12">
        <v>24.26</v>
      </c>
      <c r="I2861" s="9">
        <v>5.8599999999999999E-2</v>
      </c>
      <c r="J2861" s="9">
        <v>1.1129</v>
      </c>
      <c r="K2861" s="10">
        <f>E2861*F2861</f>
        <v>2253.2400000000002</v>
      </c>
      <c r="L2861" s="11">
        <f>F2861-H2861</f>
        <v>26.95</v>
      </c>
      <c r="M2861" s="10">
        <f>L2861*E2861</f>
        <v>1185.8</v>
      </c>
      <c r="N2861" s="6">
        <v>2005</v>
      </c>
      <c r="O2861" s="7">
        <v>2</v>
      </c>
      <c r="P2861" s="6">
        <v>4</v>
      </c>
      <c r="Q2861" s="6">
        <v>6</v>
      </c>
      <c r="R2861" s="6">
        <v>29</v>
      </c>
      <c r="S2861" s="8" t="s">
        <v>42</v>
      </c>
      <c r="T2861" s="8" t="s">
        <v>43</v>
      </c>
      <c r="U2861" s="8" t="s">
        <v>21</v>
      </c>
    </row>
    <row r="2862" spans="1:21" x14ac:dyDescent="0.2">
      <c r="A2862" s="12">
        <v>10410</v>
      </c>
      <c r="B2862" s="13">
        <v>38471</v>
      </c>
      <c r="C2862" s="12">
        <v>357</v>
      </c>
      <c r="D2862" s="12" t="s">
        <v>147</v>
      </c>
      <c r="E2862" s="14">
        <v>56</v>
      </c>
      <c r="F2862" s="12">
        <v>145.13</v>
      </c>
      <c r="G2862" s="12">
        <v>168.75</v>
      </c>
      <c r="H2862" s="12">
        <v>72.56</v>
      </c>
      <c r="I2862" s="9">
        <v>0.16539999999999999</v>
      </c>
      <c r="J2862" s="9">
        <v>1.0061</v>
      </c>
      <c r="K2862" s="10">
        <f>E2862*F2862</f>
        <v>8127.28</v>
      </c>
      <c r="L2862" s="11">
        <f>F2862-H2862</f>
        <v>72.569999999999993</v>
      </c>
      <c r="M2862" s="10">
        <f>L2862*E2862</f>
        <v>4063.9199999999996</v>
      </c>
      <c r="N2862" s="6">
        <v>2005</v>
      </c>
      <c r="O2862" s="7">
        <v>2</v>
      </c>
      <c r="P2862" s="6">
        <v>4</v>
      </c>
      <c r="Q2862" s="6">
        <v>6</v>
      </c>
      <c r="R2862" s="6">
        <v>29</v>
      </c>
      <c r="S2862" s="8" t="s">
        <v>42</v>
      </c>
      <c r="T2862" s="8" t="s">
        <v>43</v>
      </c>
      <c r="U2862" s="8" t="s">
        <v>21</v>
      </c>
    </row>
    <row r="2863" spans="1:21" x14ac:dyDescent="0.2">
      <c r="A2863" s="12">
        <v>10410</v>
      </c>
      <c r="B2863" s="13">
        <v>38471</v>
      </c>
      <c r="C2863" s="12">
        <v>357</v>
      </c>
      <c r="D2863" s="12" t="s">
        <v>149</v>
      </c>
      <c r="E2863" s="14">
        <v>47</v>
      </c>
      <c r="F2863" s="12">
        <v>93.21</v>
      </c>
      <c r="G2863" s="12">
        <v>101.31</v>
      </c>
      <c r="H2863" s="12">
        <v>60.78</v>
      </c>
      <c r="I2863" s="9">
        <v>8.5800000000000001E-2</v>
      </c>
      <c r="J2863" s="9">
        <v>0.52649999999999997</v>
      </c>
      <c r="K2863" s="10">
        <f>E2863*F2863</f>
        <v>4380.87</v>
      </c>
      <c r="L2863" s="11">
        <f>F2863-H2863</f>
        <v>32.429999999999993</v>
      </c>
      <c r="M2863" s="10">
        <f>L2863*E2863</f>
        <v>1524.2099999999996</v>
      </c>
      <c r="N2863" s="6">
        <v>2005</v>
      </c>
      <c r="O2863" s="7">
        <v>2</v>
      </c>
      <c r="P2863" s="6">
        <v>4</v>
      </c>
      <c r="Q2863" s="6">
        <v>6</v>
      </c>
      <c r="R2863" s="6">
        <v>29</v>
      </c>
      <c r="S2863" s="8" t="s">
        <v>42</v>
      </c>
      <c r="T2863" s="8" t="s">
        <v>43</v>
      </c>
      <c r="U2863" s="8" t="s">
        <v>21</v>
      </c>
    </row>
    <row r="2864" spans="1:21" x14ac:dyDescent="0.2">
      <c r="A2864" s="12">
        <v>10410</v>
      </c>
      <c r="B2864" s="13">
        <v>38471</v>
      </c>
      <c r="C2864" s="12">
        <v>357</v>
      </c>
      <c r="D2864" s="12" t="s">
        <v>150</v>
      </c>
      <c r="E2864" s="14">
        <v>53</v>
      </c>
      <c r="F2864" s="12">
        <v>49.97</v>
      </c>
      <c r="G2864" s="12">
        <v>62.46</v>
      </c>
      <c r="H2864" s="12">
        <v>34.35</v>
      </c>
      <c r="I2864" s="9">
        <v>0.24010000000000001</v>
      </c>
      <c r="J2864" s="9">
        <v>0.46579999999999999</v>
      </c>
      <c r="K2864" s="10">
        <f>E2864*F2864</f>
        <v>2648.41</v>
      </c>
      <c r="L2864" s="11">
        <f>F2864-H2864</f>
        <v>15.619999999999997</v>
      </c>
      <c r="M2864" s="10">
        <f>L2864*E2864</f>
        <v>827.8599999999999</v>
      </c>
      <c r="N2864" s="6">
        <v>2005</v>
      </c>
      <c r="O2864" s="7">
        <v>2</v>
      </c>
      <c r="P2864" s="6">
        <v>4</v>
      </c>
      <c r="Q2864" s="6">
        <v>6</v>
      </c>
      <c r="R2864" s="6">
        <v>29</v>
      </c>
      <c r="S2864" s="8" t="s">
        <v>42</v>
      </c>
      <c r="T2864" s="8" t="s">
        <v>43</v>
      </c>
      <c r="U2864" s="8" t="s">
        <v>21</v>
      </c>
    </row>
    <row r="2865" spans="1:21" x14ac:dyDescent="0.2">
      <c r="A2865" s="12">
        <v>10410</v>
      </c>
      <c r="B2865" s="13">
        <v>38471</v>
      </c>
      <c r="C2865" s="12">
        <v>357</v>
      </c>
      <c r="D2865" s="12" t="s">
        <v>152</v>
      </c>
      <c r="E2865" s="14">
        <v>34</v>
      </c>
      <c r="F2865" s="12">
        <v>84.82</v>
      </c>
      <c r="G2865" s="12">
        <v>104.72</v>
      </c>
      <c r="H2865" s="12">
        <v>60.74</v>
      </c>
      <c r="I2865" s="9">
        <v>0.23580000000000001</v>
      </c>
      <c r="J2865" s="9">
        <v>0.39510000000000001</v>
      </c>
      <c r="K2865" s="10">
        <f>E2865*F2865</f>
        <v>2883.8799999999997</v>
      </c>
      <c r="L2865" s="11">
        <f>F2865-H2865</f>
        <v>24.079999999999991</v>
      </c>
      <c r="M2865" s="10">
        <f>L2865*E2865</f>
        <v>818.71999999999969</v>
      </c>
      <c r="N2865" s="6">
        <v>2005</v>
      </c>
      <c r="O2865" s="7">
        <v>2</v>
      </c>
      <c r="P2865" s="6">
        <v>4</v>
      </c>
      <c r="Q2865" s="6">
        <v>6</v>
      </c>
      <c r="R2865" s="6">
        <v>29</v>
      </c>
      <c r="S2865" s="8" t="s">
        <v>42</v>
      </c>
      <c r="T2865" s="8" t="s">
        <v>43</v>
      </c>
      <c r="U2865" s="8" t="s">
        <v>21</v>
      </c>
    </row>
    <row r="2866" spans="1:21" x14ac:dyDescent="0.2">
      <c r="A2866" s="12">
        <v>10410</v>
      </c>
      <c r="B2866" s="13">
        <v>38471</v>
      </c>
      <c r="C2866" s="12">
        <v>357</v>
      </c>
      <c r="D2866" s="12" t="s">
        <v>157</v>
      </c>
      <c r="E2866" s="14">
        <v>44</v>
      </c>
      <c r="F2866" s="12">
        <v>81.349999999999994</v>
      </c>
      <c r="G2866" s="12">
        <v>99.21</v>
      </c>
      <c r="H2866" s="12">
        <v>57.54</v>
      </c>
      <c r="I2866" s="9">
        <v>0.2213</v>
      </c>
      <c r="J2866" s="9">
        <v>0.41710000000000003</v>
      </c>
      <c r="K2866" s="10">
        <f>E2866*F2866</f>
        <v>3579.3999999999996</v>
      </c>
      <c r="L2866" s="11">
        <f>F2866-H2866</f>
        <v>23.809999999999995</v>
      </c>
      <c r="M2866" s="10">
        <f>L2866*E2866</f>
        <v>1047.6399999999999</v>
      </c>
      <c r="N2866" s="6">
        <v>2005</v>
      </c>
      <c r="O2866" s="7">
        <v>2</v>
      </c>
      <c r="P2866" s="6">
        <v>4</v>
      </c>
      <c r="Q2866" s="6">
        <v>6</v>
      </c>
      <c r="R2866" s="6">
        <v>29</v>
      </c>
      <c r="S2866" s="8" t="s">
        <v>42</v>
      </c>
      <c r="T2866" s="8" t="s">
        <v>43</v>
      </c>
      <c r="U2866" s="8" t="s">
        <v>21</v>
      </c>
    </row>
    <row r="2867" spans="1:21" x14ac:dyDescent="0.2">
      <c r="A2867" s="12">
        <v>10410</v>
      </c>
      <c r="B2867" s="13">
        <v>38471</v>
      </c>
      <c r="C2867" s="12">
        <v>357</v>
      </c>
      <c r="D2867" s="12" t="s">
        <v>177</v>
      </c>
      <c r="E2867" s="14">
        <v>31</v>
      </c>
      <c r="F2867" s="12">
        <v>42.56</v>
      </c>
      <c r="G2867" s="12">
        <v>44.8</v>
      </c>
      <c r="H2867" s="12">
        <v>20.61</v>
      </c>
      <c r="I2867" s="9">
        <v>4.7E-2</v>
      </c>
      <c r="J2867" s="9">
        <v>1.0673999999999999</v>
      </c>
      <c r="K2867" s="10">
        <f>E2867*F2867</f>
        <v>1319.3600000000001</v>
      </c>
      <c r="L2867" s="11">
        <f>F2867-H2867</f>
        <v>21.950000000000003</v>
      </c>
      <c r="M2867" s="10">
        <f>L2867*E2867</f>
        <v>680.45</v>
      </c>
      <c r="N2867" s="6">
        <v>2005</v>
      </c>
      <c r="O2867" s="7">
        <v>2</v>
      </c>
      <c r="P2867" s="6">
        <v>4</v>
      </c>
      <c r="Q2867" s="6">
        <v>6</v>
      </c>
      <c r="R2867" s="6">
        <v>29</v>
      </c>
      <c r="S2867" s="8" t="s">
        <v>42</v>
      </c>
      <c r="T2867" s="8" t="s">
        <v>43</v>
      </c>
      <c r="U2867" s="8" t="s">
        <v>21</v>
      </c>
    </row>
    <row r="2868" spans="1:21" x14ac:dyDescent="0.2">
      <c r="A2868" s="12">
        <v>10410</v>
      </c>
      <c r="B2868" s="13">
        <v>38471</v>
      </c>
      <c r="C2868" s="12">
        <v>357</v>
      </c>
      <c r="D2868" s="12" t="s">
        <v>195</v>
      </c>
      <c r="E2868" s="14">
        <v>50</v>
      </c>
      <c r="F2868" s="12">
        <v>95.44</v>
      </c>
      <c r="G2868" s="12">
        <v>97.39</v>
      </c>
      <c r="H2868" s="12">
        <v>57.46</v>
      </c>
      <c r="I2868" s="9">
        <v>2.1000000000000001E-2</v>
      </c>
      <c r="J2868" s="9">
        <v>0.6613</v>
      </c>
      <c r="K2868" s="10">
        <f>E2868*F2868</f>
        <v>4772</v>
      </c>
      <c r="L2868" s="11">
        <f>F2868-H2868</f>
        <v>37.979999999999997</v>
      </c>
      <c r="M2868" s="10">
        <f>L2868*E2868</f>
        <v>1898.9999999999998</v>
      </c>
      <c r="N2868" s="6">
        <v>2005</v>
      </c>
      <c r="O2868" s="7">
        <v>2</v>
      </c>
      <c r="P2868" s="6">
        <v>4</v>
      </c>
      <c r="Q2868" s="6">
        <v>6</v>
      </c>
      <c r="R2868" s="6">
        <v>29</v>
      </c>
      <c r="S2868" s="8" t="s">
        <v>42</v>
      </c>
      <c r="T2868" s="8" t="s">
        <v>43</v>
      </c>
      <c r="U2868" s="8" t="s">
        <v>21</v>
      </c>
    </row>
    <row r="2869" spans="1:21" x14ac:dyDescent="0.2">
      <c r="A2869" s="12">
        <v>10411</v>
      </c>
      <c r="B2869" s="13">
        <v>38473</v>
      </c>
      <c r="C2869" s="12">
        <v>233</v>
      </c>
      <c r="D2869" s="12" t="s">
        <v>54</v>
      </c>
      <c r="E2869" s="14">
        <v>23</v>
      </c>
      <c r="F2869" s="12">
        <v>205.73</v>
      </c>
      <c r="G2869" s="12">
        <v>214.3</v>
      </c>
      <c r="H2869" s="12">
        <v>98.58</v>
      </c>
      <c r="I2869" s="9">
        <v>4.3700000000000003E-2</v>
      </c>
      <c r="J2869" s="9">
        <v>1.0853999999999999</v>
      </c>
      <c r="K2869" s="10">
        <f>E2869*F2869</f>
        <v>4731.79</v>
      </c>
      <c r="L2869" s="11">
        <f>F2869-H2869</f>
        <v>107.14999999999999</v>
      </c>
      <c r="M2869" s="10">
        <f>L2869*E2869</f>
        <v>2464.4499999999998</v>
      </c>
      <c r="N2869" s="6">
        <v>2005</v>
      </c>
      <c r="O2869" s="7">
        <v>2</v>
      </c>
      <c r="P2869" s="6">
        <v>5</v>
      </c>
      <c r="Q2869" s="6">
        <v>1</v>
      </c>
      <c r="R2869" s="6">
        <v>1</v>
      </c>
      <c r="S2869" s="8" t="s">
        <v>71</v>
      </c>
      <c r="T2869" s="8" t="s">
        <v>60</v>
      </c>
      <c r="U2869" s="8" t="s">
        <v>25</v>
      </c>
    </row>
    <row r="2870" spans="1:21" x14ac:dyDescent="0.2">
      <c r="A2870" s="12">
        <v>10411</v>
      </c>
      <c r="B2870" s="13">
        <v>38473</v>
      </c>
      <c r="C2870" s="12">
        <v>233</v>
      </c>
      <c r="D2870" s="12" t="s">
        <v>93</v>
      </c>
      <c r="E2870" s="14">
        <v>27</v>
      </c>
      <c r="F2870" s="12">
        <v>144.79</v>
      </c>
      <c r="G2870" s="12">
        <v>147.74</v>
      </c>
      <c r="H2870" s="12">
        <v>103.42</v>
      </c>
      <c r="I2870" s="9">
        <v>2.07E-2</v>
      </c>
      <c r="J2870" s="9">
        <v>0.39639999999999997</v>
      </c>
      <c r="K2870" s="10">
        <f>E2870*F2870</f>
        <v>3909.33</v>
      </c>
      <c r="L2870" s="11">
        <f>F2870-H2870</f>
        <v>41.36999999999999</v>
      </c>
      <c r="M2870" s="10">
        <f>L2870*E2870</f>
        <v>1116.9899999999998</v>
      </c>
      <c r="N2870" s="6">
        <v>2005</v>
      </c>
      <c r="O2870" s="7">
        <v>2</v>
      </c>
      <c r="P2870" s="6">
        <v>5</v>
      </c>
      <c r="Q2870" s="6">
        <v>1</v>
      </c>
      <c r="R2870" s="6">
        <v>1</v>
      </c>
      <c r="S2870" s="8" t="s">
        <v>71</v>
      </c>
      <c r="T2870" s="8" t="s">
        <v>60</v>
      </c>
      <c r="U2870" s="8" t="s">
        <v>25</v>
      </c>
    </row>
    <row r="2871" spans="1:21" x14ac:dyDescent="0.2">
      <c r="A2871" s="12">
        <v>10411</v>
      </c>
      <c r="B2871" s="13">
        <v>38473</v>
      </c>
      <c r="C2871" s="12">
        <v>233</v>
      </c>
      <c r="D2871" s="12" t="s">
        <v>111</v>
      </c>
      <c r="E2871" s="14">
        <v>40</v>
      </c>
      <c r="F2871" s="12">
        <v>110.7</v>
      </c>
      <c r="G2871" s="12">
        <v>136.66999999999999</v>
      </c>
      <c r="H2871" s="12">
        <v>77.900000000000006</v>
      </c>
      <c r="I2871" s="9">
        <v>0.2349</v>
      </c>
      <c r="J2871" s="9">
        <v>0.42359999999999998</v>
      </c>
      <c r="K2871" s="10">
        <f>E2871*F2871</f>
        <v>4428</v>
      </c>
      <c r="L2871" s="11">
        <f>F2871-H2871</f>
        <v>32.799999999999997</v>
      </c>
      <c r="M2871" s="10">
        <f>L2871*E2871</f>
        <v>1312</v>
      </c>
      <c r="N2871" s="6">
        <v>2005</v>
      </c>
      <c r="O2871" s="7">
        <v>2</v>
      </c>
      <c r="P2871" s="6">
        <v>5</v>
      </c>
      <c r="Q2871" s="6">
        <v>1</v>
      </c>
      <c r="R2871" s="6">
        <v>1</v>
      </c>
      <c r="S2871" s="8" t="s">
        <v>71</v>
      </c>
      <c r="T2871" s="8" t="s">
        <v>60</v>
      </c>
      <c r="U2871" s="8" t="s">
        <v>25</v>
      </c>
    </row>
    <row r="2872" spans="1:21" x14ac:dyDescent="0.2">
      <c r="A2872" s="12">
        <v>10411</v>
      </c>
      <c r="B2872" s="13">
        <v>38473</v>
      </c>
      <c r="C2872" s="12">
        <v>233</v>
      </c>
      <c r="D2872" s="12" t="s">
        <v>122</v>
      </c>
      <c r="E2872" s="14">
        <v>27</v>
      </c>
      <c r="F2872" s="12">
        <v>109.67</v>
      </c>
      <c r="G2872" s="12">
        <v>116.67</v>
      </c>
      <c r="H2872" s="12">
        <v>58.33</v>
      </c>
      <c r="I2872" s="9">
        <v>6.3799999999999996E-2</v>
      </c>
      <c r="J2872" s="9">
        <v>0.87429999999999997</v>
      </c>
      <c r="K2872" s="10">
        <f>E2872*F2872</f>
        <v>2961.09</v>
      </c>
      <c r="L2872" s="11">
        <f>F2872-H2872</f>
        <v>51.34</v>
      </c>
      <c r="M2872" s="10">
        <f>L2872*E2872</f>
        <v>1386.18</v>
      </c>
      <c r="N2872" s="6">
        <v>2005</v>
      </c>
      <c r="O2872" s="7">
        <v>2</v>
      </c>
      <c r="P2872" s="6">
        <v>5</v>
      </c>
      <c r="Q2872" s="6">
        <v>1</v>
      </c>
      <c r="R2872" s="6">
        <v>1</v>
      </c>
      <c r="S2872" s="8" t="s">
        <v>71</v>
      </c>
      <c r="T2872" s="8" t="s">
        <v>60</v>
      </c>
      <c r="U2872" s="8" t="s">
        <v>25</v>
      </c>
    </row>
    <row r="2873" spans="1:21" x14ac:dyDescent="0.2">
      <c r="A2873" s="12">
        <v>10411</v>
      </c>
      <c r="B2873" s="13">
        <v>38473</v>
      </c>
      <c r="C2873" s="12">
        <v>233</v>
      </c>
      <c r="D2873" s="12" t="s">
        <v>165</v>
      </c>
      <c r="E2873" s="14">
        <v>46</v>
      </c>
      <c r="F2873" s="12">
        <v>106.55</v>
      </c>
      <c r="G2873" s="12">
        <v>121.08</v>
      </c>
      <c r="H2873" s="12">
        <v>84.76</v>
      </c>
      <c r="I2873" s="9">
        <v>0.14080000000000001</v>
      </c>
      <c r="J2873" s="9">
        <v>0.2596</v>
      </c>
      <c r="K2873" s="10">
        <f>E2873*F2873</f>
        <v>4901.3</v>
      </c>
      <c r="L2873" s="11">
        <f>F2873-H2873</f>
        <v>21.789999999999992</v>
      </c>
      <c r="M2873" s="10">
        <f>L2873*E2873</f>
        <v>1002.3399999999997</v>
      </c>
      <c r="N2873" s="6">
        <v>2005</v>
      </c>
      <c r="O2873" s="7">
        <v>2</v>
      </c>
      <c r="P2873" s="6">
        <v>5</v>
      </c>
      <c r="Q2873" s="6">
        <v>1</v>
      </c>
      <c r="R2873" s="6">
        <v>1</v>
      </c>
      <c r="S2873" s="8" t="s">
        <v>71</v>
      </c>
      <c r="T2873" s="8" t="s">
        <v>60</v>
      </c>
      <c r="U2873" s="8" t="s">
        <v>25</v>
      </c>
    </row>
    <row r="2874" spans="1:21" x14ac:dyDescent="0.2">
      <c r="A2874" s="12">
        <v>10411</v>
      </c>
      <c r="B2874" s="13">
        <v>38473</v>
      </c>
      <c r="C2874" s="12">
        <v>233</v>
      </c>
      <c r="D2874" s="12" t="s">
        <v>166</v>
      </c>
      <c r="E2874" s="14">
        <v>35</v>
      </c>
      <c r="F2874" s="12">
        <v>41.25</v>
      </c>
      <c r="G2874" s="12">
        <v>50.31</v>
      </c>
      <c r="H2874" s="12">
        <v>23.14</v>
      </c>
      <c r="I2874" s="9">
        <v>0.21820000000000001</v>
      </c>
      <c r="J2874" s="9">
        <v>0.77790000000000004</v>
      </c>
      <c r="K2874" s="10">
        <f>E2874*F2874</f>
        <v>1443.75</v>
      </c>
      <c r="L2874" s="11">
        <f>F2874-H2874</f>
        <v>18.11</v>
      </c>
      <c r="M2874" s="10">
        <f>L2874*E2874</f>
        <v>633.85</v>
      </c>
      <c r="N2874" s="6">
        <v>2005</v>
      </c>
      <c r="O2874" s="7">
        <v>2</v>
      </c>
      <c r="P2874" s="6">
        <v>5</v>
      </c>
      <c r="Q2874" s="6">
        <v>1</v>
      </c>
      <c r="R2874" s="6">
        <v>1</v>
      </c>
      <c r="S2874" s="8" t="s">
        <v>71</v>
      </c>
      <c r="T2874" s="8" t="s">
        <v>60</v>
      </c>
      <c r="U2874" s="8" t="s">
        <v>25</v>
      </c>
    </row>
    <row r="2875" spans="1:21" x14ac:dyDescent="0.2">
      <c r="A2875" s="12">
        <v>10411</v>
      </c>
      <c r="B2875" s="13">
        <v>38473</v>
      </c>
      <c r="C2875" s="12">
        <v>233</v>
      </c>
      <c r="D2875" s="12" t="s">
        <v>198</v>
      </c>
      <c r="E2875" s="14">
        <v>26</v>
      </c>
      <c r="F2875" s="12">
        <v>78.010000000000005</v>
      </c>
      <c r="G2875" s="12">
        <v>96.31</v>
      </c>
      <c r="H2875" s="12">
        <v>53.93</v>
      </c>
      <c r="I2875" s="9">
        <v>0.23069999999999999</v>
      </c>
      <c r="J2875" s="9">
        <v>0.44500000000000001</v>
      </c>
      <c r="K2875" s="10">
        <f>E2875*F2875</f>
        <v>2028.2600000000002</v>
      </c>
      <c r="L2875" s="11">
        <f>F2875-H2875</f>
        <v>24.080000000000005</v>
      </c>
      <c r="M2875" s="10">
        <f>L2875*E2875</f>
        <v>626.08000000000015</v>
      </c>
      <c r="N2875" s="6">
        <v>2005</v>
      </c>
      <c r="O2875" s="7">
        <v>2</v>
      </c>
      <c r="P2875" s="6">
        <v>5</v>
      </c>
      <c r="Q2875" s="6">
        <v>1</v>
      </c>
      <c r="R2875" s="6">
        <v>1</v>
      </c>
      <c r="S2875" s="8" t="s">
        <v>71</v>
      </c>
      <c r="T2875" s="8" t="s">
        <v>60</v>
      </c>
      <c r="U2875" s="8" t="s">
        <v>25</v>
      </c>
    </row>
    <row r="2876" spans="1:21" x14ac:dyDescent="0.2">
      <c r="A2876" s="12">
        <v>10411</v>
      </c>
      <c r="B2876" s="13">
        <v>38473</v>
      </c>
      <c r="C2876" s="12">
        <v>233</v>
      </c>
      <c r="D2876" s="12" t="s">
        <v>203</v>
      </c>
      <c r="E2876" s="14">
        <v>27</v>
      </c>
      <c r="F2876" s="12">
        <v>60.76</v>
      </c>
      <c r="G2876" s="12">
        <v>64.64</v>
      </c>
      <c r="H2876" s="12">
        <v>33.61</v>
      </c>
      <c r="I2876" s="9">
        <v>6.5799999999999997E-2</v>
      </c>
      <c r="J2876" s="9">
        <v>0.80330000000000001</v>
      </c>
      <c r="K2876" s="10">
        <f>E2876*F2876</f>
        <v>1640.52</v>
      </c>
      <c r="L2876" s="11">
        <f>F2876-H2876</f>
        <v>27.15</v>
      </c>
      <c r="M2876" s="10">
        <f>L2876*E2876</f>
        <v>733.05</v>
      </c>
      <c r="N2876" s="6">
        <v>2005</v>
      </c>
      <c r="O2876" s="7">
        <v>2</v>
      </c>
      <c r="P2876" s="6">
        <v>5</v>
      </c>
      <c r="Q2876" s="6">
        <v>1</v>
      </c>
      <c r="R2876" s="6">
        <v>1</v>
      </c>
      <c r="S2876" s="8" t="s">
        <v>71</v>
      </c>
      <c r="T2876" s="8" t="s">
        <v>60</v>
      </c>
      <c r="U2876" s="8" t="s">
        <v>25</v>
      </c>
    </row>
    <row r="2877" spans="1:21" x14ac:dyDescent="0.2">
      <c r="A2877" s="12">
        <v>10411</v>
      </c>
      <c r="B2877" s="13">
        <v>38473</v>
      </c>
      <c r="C2877" s="12">
        <v>233</v>
      </c>
      <c r="D2877" s="12" t="s">
        <v>216</v>
      </c>
      <c r="E2877" s="14">
        <v>34</v>
      </c>
      <c r="F2877" s="12">
        <v>89.01</v>
      </c>
      <c r="G2877" s="12">
        <v>101.15</v>
      </c>
      <c r="H2877" s="12">
        <v>46.53</v>
      </c>
      <c r="I2877" s="9">
        <v>0.1348</v>
      </c>
      <c r="J2877" s="9">
        <v>0.90259999999999996</v>
      </c>
      <c r="K2877" s="10">
        <f>E2877*F2877</f>
        <v>3026.34</v>
      </c>
      <c r="L2877" s="11">
        <f>F2877-H2877</f>
        <v>42.480000000000004</v>
      </c>
      <c r="M2877" s="10">
        <f>L2877*E2877</f>
        <v>1444.3200000000002</v>
      </c>
      <c r="N2877" s="6">
        <v>2005</v>
      </c>
      <c r="O2877" s="7">
        <v>2</v>
      </c>
      <c r="P2877" s="6">
        <v>5</v>
      </c>
      <c r="Q2877" s="6">
        <v>1</v>
      </c>
      <c r="R2877" s="6">
        <v>1</v>
      </c>
      <c r="S2877" s="8" t="s">
        <v>71</v>
      </c>
      <c r="T2877" s="8" t="s">
        <v>60</v>
      </c>
      <c r="U2877" s="8" t="s">
        <v>25</v>
      </c>
    </row>
    <row r="2878" spans="1:21" x14ac:dyDescent="0.2">
      <c r="A2878" s="12">
        <v>10412</v>
      </c>
      <c r="B2878" s="13">
        <v>38475</v>
      </c>
      <c r="C2878" s="12">
        <v>141</v>
      </c>
      <c r="D2878" s="12" t="s">
        <v>118</v>
      </c>
      <c r="E2878" s="14">
        <v>54</v>
      </c>
      <c r="F2878" s="12">
        <v>100.73</v>
      </c>
      <c r="G2878" s="12">
        <v>118.5</v>
      </c>
      <c r="H2878" s="12">
        <v>55.7</v>
      </c>
      <c r="I2878" s="9">
        <v>0.1787</v>
      </c>
      <c r="J2878" s="9">
        <v>0.80789999999999995</v>
      </c>
      <c r="K2878" s="10">
        <f>E2878*F2878</f>
        <v>5439.42</v>
      </c>
      <c r="L2878" s="11">
        <f>F2878-H2878</f>
        <v>45.03</v>
      </c>
      <c r="M2878" s="10">
        <f>L2878*E2878</f>
        <v>2431.62</v>
      </c>
      <c r="N2878" s="6">
        <v>2005</v>
      </c>
      <c r="O2878" s="7">
        <v>2</v>
      </c>
      <c r="P2878" s="6">
        <v>5</v>
      </c>
      <c r="Q2878" s="6">
        <v>3</v>
      </c>
      <c r="R2878" s="6">
        <v>3</v>
      </c>
      <c r="S2878" s="8" t="s">
        <v>40</v>
      </c>
      <c r="T2878" s="8" t="s">
        <v>41</v>
      </c>
      <c r="U2878" s="8" t="s">
        <v>29</v>
      </c>
    </row>
    <row r="2879" spans="1:21" x14ac:dyDescent="0.2">
      <c r="A2879" s="12">
        <v>10412</v>
      </c>
      <c r="B2879" s="13">
        <v>38475</v>
      </c>
      <c r="C2879" s="12">
        <v>141</v>
      </c>
      <c r="D2879" s="12" t="s">
        <v>137</v>
      </c>
      <c r="E2879" s="14">
        <v>41</v>
      </c>
      <c r="F2879" s="12">
        <v>150.63</v>
      </c>
      <c r="G2879" s="12">
        <v>163.72999999999999</v>
      </c>
      <c r="H2879" s="12">
        <v>101.51</v>
      </c>
      <c r="I2879" s="9">
        <v>8.6300000000000002E-2</v>
      </c>
      <c r="J2879" s="9">
        <v>0.48270000000000002</v>
      </c>
      <c r="K2879" s="10">
        <f>E2879*F2879</f>
        <v>6175.83</v>
      </c>
      <c r="L2879" s="11">
        <f>F2879-H2879</f>
        <v>49.11999999999999</v>
      </c>
      <c r="M2879" s="10">
        <f>L2879*E2879</f>
        <v>2013.9199999999996</v>
      </c>
      <c r="N2879" s="6">
        <v>2005</v>
      </c>
      <c r="O2879" s="7">
        <v>2</v>
      </c>
      <c r="P2879" s="6">
        <v>5</v>
      </c>
      <c r="Q2879" s="6">
        <v>3</v>
      </c>
      <c r="R2879" s="6">
        <v>3</v>
      </c>
      <c r="S2879" s="8" t="s">
        <v>40</v>
      </c>
      <c r="T2879" s="8" t="s">
        <v>41</v>
      </c>
      <c r="U2879" s="8" t="s">
        <v>29</v>
      </c>
    </row>
    <row r="2880" spans="1:21" x14ac:dyDescent="0.2">
      <c r="A2880" s="12">
        <v>10412</v>
      </c>
      <c r="B2880" s="13">
        <v>38475</v>
      </c>
      <c r="C2880" s="12">
        <v>141</v>
      </c>
      <c r="D2880" s="12" t="s">
        <v>139</v>
      </c>
      <c r="E2880" s="14">
        <v>56</v>
      </c>
      <c r="F2880" s="12">
        <v>120.28</v>
      </c>
      <c r="G2880" s="12">
        <v>122.73</v>
      </c>
      <c r="H2880" s="12">
        <v>74.86</v>
      </c>
      <c r="I2880" s="9">
        <v>1.66E-2</v>
      </c>
      <c r="J2880" s="9">
        <v>0.60109999999999997</v>
      </c>
      <c r="K2880" s="10">
        <f>E2880*F2880</f>
        <v>6735.68</v>
      </c>
      <c r="L2880" s="11">
        <f>F2880-H2880</f>
        <v>45.42</v>
      </c>
      <c r="M2880" s="10">
        <f>L2880*E2880</f>
        <v>2543.52</v>
      </c>
      <c r="N2880" s="6">
        <v>2005</v>
      </c>
      <c r="O2880" s="7">
        <v>2</v>
      </c>
      <c r="P2880" s="6">
        <v>5</v>
      </c>
      <c r="Q2880" s="6">
        <v>3</v>
      </c>
      <c r="R2880" s="6">
        <v>3</v>
      </c>
      <c r="S2880" s="8" t="s">
        <v>40</v>
      </c>
      <c r="T2880" s="8" t="s">
        <v>41</v>
      </c>
      <c r="U2880" s="8" t="s">
        <v>29</v>
      </c>
    </row>
    <row r="2881" spans="1:21" x14ac:dyDescent="0.2">
      <c r="A2881" s="12">
        <v>10412</v>
      </c>
      <c r="B2881" s="13">
        <v>38475</v>
      </c>
      <c r="C2881" s="12">
        <v>141</v>
      </c>
      <c r="D2881" s="12" t="s">
        <v>142</v>
      </c>
      <c r="E2881" s="14">
        <v>47</v>
      </c>
      <c r="F2881" s="12">
        <v>49.83</v>
      </c>
      <c r="G2881" s="12">
        <v>60.77</v>
      </c>
      <c r="H2881" s="12">
        <v>24.92</v>
      </c>
      <c r="I2881" s="9">
        <v>0.2208</v>
      </c>
      <c r="J2881" s="9">
        <v>1.0032000000000001</v>
      </c>
      <c r="K2881" s="10">
        <f>E2881*F2881</f>
        <v>2342.0099999999998</v>
      </c>
      <c r="L2881" s="11">
        <f>F2881-H2881</f>
        <v>24.909999999999997</v>
      </c>
      <c r="M2881" s="10">
        <f>L2881*E2881</f>
        <v>1170.7699999999998</v>
      </c>
      <c r="N2881" s="6">
        <v>2005</v>
      </c>
      <c r="O2881" s="7">
        <v>2</v>
      </c>
      <c r="P2881" s="6">
        <v>5</v>
      </c>
      <c r="Q2881" s="6">
        <v>3</v>
      </c>
      <c r="R2881" s="6">
        <v>3</v>
      </c>
      <c r="S2881" s="8" t="s">
        <v>40</v>
      </c>
      <c r="T2881" s="8" t="s">
        <v>41</v>
      </c>
      <c r="U2881" s="8" t="s">
        <v>29</v>
      </c>
    </row>
    <row r="2882" spans="1:21" x14ac:dyDescent="0.2">
      <c r="A2882" s="12">
        <v>10412</v>
      </c>
      <c r="B2882" s="13">
        <v>38475</v>
      </c>
      <c r="C2882" s="12">
        <v>141</v>
      </c>
      <c r="D2882" s="12" t="s">
        <v>154</v>
      </c>
      <c r="E2882" s="14">
        <v>60</v>
      </c>
      <c r="F2882" s="12">
        <v>157.49</v>
      </c>
      <c r="G2882" s="12">
        <v>169.34</v>
      </c>
      <c r="H2882" s="12">
        <v>77.900000000000006</v>
      </c>
      <c r="I2882" s="9">
        <v>7.6200000000000004E-2</v>
      </c>
      <c r="J2882" s="9">
        <v>1.0269999999999999</v>
      </c>
      <c r="K2882" s="10">
        <f>E2882*F2882</f>
        <v>9449.4000000000015</v>
      </c>
      <c r="L2882" s="11">
        <f>F2882-H2882</f>
        <v>79.59</v>
      </c>
      <c r="M2882" s="10">
        <f>L2882*E2882</f>
        <v>4775.4000000000005</v>
      </c>
      <c r="N2882" s="6">
        <v>2005</v>
      </c>
      <c r="O2882" s="7">
        <v>2</v>
      </c>
      <c r="P2882" s="6">
        <v>5</v>
      </c>
      <c r="Q2882" s="6">
        <v>3</v>
      </c>
      <c r="R2882" s="6">
        <v>3</v>
      </c>
      <c r="S2882" s="8" t="s">
        <v>40</v>
      </c>
      <c r="T2882" s="8" t="s">
        <v>41</v>
      </c>
      <c r="U2882" s="8" t="s">
        <v>29</v>
      </c>
    </row>
    <row r="2883" spans="1:21" x14ac:dyDescent="0.2">
      <c r="A2883" s="12">
        <v>10412</v>
      </c>
      <c r="B2883" s="13">
        <v>38475</v>
      </c>
      <c r="C2883" s="12">
        <v>141</v>
      </c>
      <c r="D2883" s="12" t="s">
        <v>170</v>
      </c>
      <c r="E2883" s="14">
        <v>21</v>
      </c>
      <c r="F2883" s="12">
        <v>47.4</v>
      </c>
      <c r="G2883" s="12">
        <v>57.8</v>
      </c>
      <c r="H2883" s="12">
        <v>32.369999999999997</v>
      </c>
      <c r="I2883" s="9">
        <v>0.21099999999999999</v>
      </c>
      <c r="J2883" s="9">
        <v>0.46339999999999998</v>
      </c>
      <c r="K2883" s="10">
        <f>E2883*F2883</f>
        <v>995.4</v>
      </c>
      <c r="L2883" s="11">
        <f>F2883-H2883</f>
        <v>15.030000000000001</v>
      </c>
      <c r="M2883" s="10">
        <f>L2883*E2883</f>
        <v>315.63</v>
      </c>
      <c r="N2883" s="6">
        <v>2005</v>
      </c>
      <c r="O2883" s="7">
        <v>2</v>
      </c>
      <c r="P2883" s="6">
        <v>5</v>
      </c>
      <c r="Q2883" s="6">
        <v>3</v>
      </c>
      <c r="R2883" s="6">
        <v>3</v>
      </c>
      <c r="S2883" s="8" t="s">
        <v>40</v>
      </c>
      <c r="T2883" s="8" t="s">
        <v>41</v>
      </c>
      <c r="U2883" s="8" t="s">
        <v>29</v>
      </c>
    </row>
    <row r="2884" spans="1:21" x14ac:dyDescent="0.2">
      <c r="A2884" s="12">
        <v>10412</v>
      </c>
      <c r="B2884" s="13">
        <v>38475</v>
      </c>
      <c r="C2884" s="12">
        <v>141</v>
      </c>
      <c r="D2884" s="12" t="s">
        <v>178</v>
      </c>
      <c r="E2884" s="14">
        <v>70</v>
      </c>
      <c r="F2884" s="12">
        <v>109.9</v>
      </c>
      <c r="G2884" s="12">
        <v>127.79</v>
      </c>
      <c r="H2884" s="12">
        <v>61.34</v>
      </c>
      <c r="I2884" s="9">
        <v>0.1638</v>
      </c>
      <c r="J2884" s="9">
        <v>0.79879999999999995</v>
      </c>
      <c r="K2884" s="10">
        <f>E2884*F2884</f>
        <v>7693</v>
      </c>
      <c r="L2884" s="11">
        <f>F2884-H2884</f>
        <v>48.56</v>
      </c>
      <c r="M2884" s="10">
        <f>L2884*E2884</f>
        <v>3399.2000000000003</v>
      </c>
      <c r="N2884" s="6">
        <v>2005</v>
      </c>
      <c r="O2884" s="7">
        <v>2</v>
      </c>
      <c r="P2884" s="6">
        <v>5</v>
      </c>
      <c r="Q2884" s="6">
        <v>3</v>
      </c>
      <c r="R2884" s="6">
        <v>3</v>
      </c>
      <c r="S2884" s="8" t="s">
        <v>40</v>
      </c>
      <c r="T2884" s="8" t="s">
        <v>41</v>
      </c>
      <c r="U2884" s="8" t="s">
        <v>29</v>
      </c>
    </row>
    <row r="2885" spans="1:21" x14ac:dyDescent="0.2">
      <c r="A2885" s="12">
        <v>10412</v>
      </c>
      <c r="B2885" s="13">
        <v>38475</v>
      </c>
      <c r="C2885" s="12">
        <v>141</v>
      </c>
      <c r="D2885" s="12" t="s">
        <v>181</v>
      </c>
      <c r="E2885" s="14">
        <v>30</v>
      </c>
      <c r="F2885" s="12">
        <v>32.880000000000003</v>
      </c>
      <c r="G2885" s="12">
        <v>35.36</v>
      </c>
      <c r="H2885" s="12">
        <v>15.91</v>
      </c>
      <c r="I2885" s="9">
        <v>6.08E-2</v>
      </c>
      <c r="J2885" s="9">
        <v>1.0685</v>
      </c>
      <c r="K2885" s="10">
        <f>E2885*F2885</f>
        <v>986.40000000000009</v>
      </c>
      <c r="L2885" s="11">
        <f>F2885-H2885</f>
        <v>16.970000000000002</v>
      </c>
      <c r="M2885" s="10">
        <f>L2885*E2885</f>
        <v>509.10000000000008</v>
      </c>
      <c r="N2885" s="6">
        <v>2005</v>
      </c>
      <c r="O2885" s="7">
        <v>2</v>
      </c>
      <c r="P2885" s="6">
        <v>5</v>
      </c>
      <c r="Q2885" s="6">
        <v>3</v>
      </c>
      <c r="R2885" s="6">
        <v>3</v>
      </c>
      <c r="S2885" s="8" t="s">
        <v>40</v>
      </c>
      <c r="T2885" s="8" t="s">
        <v>41</v>
      </c>
      <c r="U2885" s="8" t="s">
        <v>29</v>
      </c>
    </row>
    <row r="2886" spans="1:21" x14ac:dyDescent="0.2">
      <c r="A2886" s="12">
        <v>10412</v>
      </c>
      <c r="B2886" s="13">
        <v>38475</v>
      </c>
      <c r="C2886" s="12">
        <v>141</v>
      </c>
      <c r="D2886" s="12" t="s">
        <v>194</v>
      </c>
      <c r="E2886" s="14">
        <v>31</v>
      </c>
      <c r="F2886" s="12">
        <v>108.82</v>
      </c>
      <c r="G2886" s="12">
        <v>118.28</v>
      </c>
      <c r="H2886" s="12">
        <v>69.78</v>
      </c>
      <c r="I2886" s="9">
        <v>8.2699999999999996E-2</v>
      </c>
      <c r="J2886" s="9">
        <v>0.55889999999999995</v>
      </c>
      <c r="K2886" s="10">
        <f>E2886*F2886</f>
        <v>3373.4199999999996</v>
      </c>
      <c r="L2886" s="11">
        <f>F2886-H2886</f>
        <v>39.039999999999992</v>
      </c>
      <c r="M2886" s="10">
        <f>L2886*E2886</f>
        <v>1210.2399999999998</v>
      </c>
      <c r="N2886" s="6">
        <v>2005</v>
      </c>
      <c r="O2886" s="7">
        <v>2</v>
      </c>
      <c r="P2886" s="6">
        <v>5</v>
      </c>
      <c r="Q2886" s="6">
        <v>3</v>
      </c>
      <c r="R2886" s="6">
        <v>3</v>
      </c>
      <c r="S2886" s="8" t="s">
        <v>40</v>
      </c>
      <c r="T2886" s="8" t="s">
        <v>41</v>
      </c>
      <c r="U2886" s="8" t="s">
        <v>29</v>
      </c>
    </row>
    <row r="2887" spans="1:21" x14ac:dyDescent="0.2">
      <c r="A2887" s="12">
        <v>10412</v>
      </c>
      <c r="B2887" s="13">
        <v>38475</v>
      </c>
      <c r="C2887" s="12">
        <v>141</v>
      </c>
      <c r="D2887" s="12" t="s">
        <v>201</v>
      </c>
      <c r="E2887" s="14">
        <v>19</v>
      </c>
      <c r="F2887" s="12">
        <v>50.86</v>
      </c>
      <c r="G2887" s="12">
        <v>54.11</v>
      </c>
      <c r="H2887" s="12">
        <v>25.98</v>
      </c>
      <c r="I2887" s="9">
        <v>5.8999999999999997E-2</v>
      </c>
      <c r="J2887" s="9">
        <v>0.96230000000000004</v>
      </c>
      <c r="K2887" s="10">
        <f>E2887*F2887</f>
        <v>966.34</v>
      </c>
      <c r="L2887" s="11">
        <f>F2887-H2887</f>
        <v>24.88</v>
      </c>
      <c r="M2887" s="10">
        <f>L2887*E2887</f>
        <v>472.71999999999997</v>
      </c>
      <c r="N2887" s="6">
        <v>2005</v>
      </c>
      <c r="O2887" s="7">
        <v>2</v>
      </c>
      <c r="P2887" s="6">
        <v>5</v>
      </c>
      <c r="Q2887" s="6">
        <v>3</v>
      </c>
      <c r="R2887" s="6">
        <v>3</v>
      </c>
      <c r="S2887" s="8" t="s">
        <v>40</v>
      </c>
      <c r="T2887" s="8" t="s">
        <v>41</v>
      </c>
      <c r="U2887" s="8" t="s">
        <v>29</v>
      </c>
    </row>
    <row r="2888" spans="1:21" x14ac:dyDescent="0.2">
      <c r="A2888" s="12">
        <v>10412</v>
      </c>
      <c r="B2888" s="13">
        <v>38475</v>
      </c>
      <c r="C2888" s="12">
        <v>141</v>
      </c>
      <c r="D2888" s="12" t="s">
        <v>207</v>
      </c>
      <c r="E2888" s="14">
        <v>26</v>
      </c>
      <c r="F2888" s="12">
        <v>105.33</v>
      </c>
      <c r="G2888" s="12">
        <v>115.75</v>
      </c>
      <c r="H2888" s="12">
        <v>68.290000000000006</v>
      </c>
      <c r="I2888" s="9">
        <v>9.4899999999999998E-2</v>
      </c>
      <c r="J2888" s="9">
        <v>0.54179999999999995</v>
      </c>
      <c r="K2888" s="10">
        <f>E2888*F2888</f>
        <v>2738.58</v>
      </c>
      <c r="L2888" s="11">
        <f>F2888-H2888</f>
        <v>37.039999999999992</v>
      </c>
      <c r="M2888" s="10">
        <f>L2888*E2888</f>
        <v>963.03999999999974</v>
      </c>
      <c r="N2888" s="6">
        <v>2005</v>
      </c>
      <c r="O2888" s="7">
        <v>2</v>
      </c>
      <c r="P2888" s="6">
        <v>5</v>
      </c>
      <c r="Q2888" s="6">
        <v>3</v>
      </c>
      <c r="R2888" s="6">
        <v>3</v>
      </c>
      <c r="S2888" s="8" t="s">
        <v>40</v>
      </c>
      <c r="T2888" s="8" t="s">
        <v>41</v>
      </c>
      <c r="U2888" s="8" t="s">
        <v>29</v>
      </c>
    </row>
    <row r="2889" spans="1:21" x14ac:dyDescent="0.2">
      <c r="A2889" s="12">
        <v>10413</v>
      </c>
      <c r="B2889" s="13">
        <v>38477</v>
      </c>
      <c r="C2889" s="12">
        <v>175</v>
      </c>
      <c r="D2889" s="12" t="s">
        <v>106</v>
      </c>
      <c r="E2889" s="14">
        <v>36</v>
      </c>
      <c r="F2889" s="12">
        <v>201.57</v>
      </c>
      <c r="G2889" s="12">
        <v>207.8</v>
      </c>
      <c r="H2889" s="12">
        <v>95.59</v>
      </c>
      <c r="I2889" s="9">
        <v>2.98E-2</v>
      </c>
      <c r="J2889" s="9">
        <v>1.1089</v>
      </c>
      <c r="K2889" s="10">
        <f>E2889*F2889</f>
        <v>7256.5199999999995</v>
      </c>
      <c r="L2889" s="11">
        <f>F2889-H2889</f>
        <v>105.97999999999999</v>
      </c>
      <c r="M2889" s="10">
        <f>L2889*E2889</f>
        <v>3815.2799999999997</v>
      </c>
      <c r="N2889" s="6">
        <v>2005</v>
      </c>
      <c r="O2889" s="7">
        <v>2</v>
      </c>
      <c r="P2889" s="6">
        <v>5</v>
      </c>
      <c r="Q2889" s="6">
        <v>5</v>
      </c>
      <c r="R2889" s="6">
        <v>5</v>
      </c>
      <c r="S2889" s="8" t="s">
        <v>23</v>
      </c>
      <c r="T2889" s="8" t="s">
        <v>24</v>
      </c>
      <c r="U2889" s="8" t="s">
        <v>25</v>
      </c>
    </row>
    <row r="2890" spans="1:21" x14ac:dyDescent="0.2">
      <c r="A2890" s="12">
        <v>10413</v>
      </c>
      <c r="B2890" s="13">
        <v>38477</v>
      </c>
      <c r="C2890" s="12">
        <v>175</v>
      </c>
      <c r="D2890" s="12" t="s">
        <v>113</v>
      </c>
      <c r="E2890" s="14">
        <v>47</v>
      </c>
      <c r="F2890" s="12">
        <v>145.04</v>
      </c>
      <c r="G2890" s="12">
        <v>151.08000000000001</v>
      </c>
      <c r="H2890" s="12">
        <v>89.14</v>
      </c>
      <c r="I2890" s="9">
        <v>4.1399999999999999E-2</v>
      </c>
      <c r="J2890" s="9">
        <v>0.62819999999999998</v>
      </c>
      <c r="K2890" s="10">
        <f>E2890*F2890</f>
        <v>6816.8799999999992</v>
      </c>
      <c r="L2890" s="11">
        <f>F2890-H2890</f>
        <v>55.899999999999991</v>
      </c>
      <c r="M2890" s="10">
        <f>L2890*E2890</f>
        <v>2627.2999999999997</v>
      </c>
      <c r="N2890" s="6">
        <v>2005</v>
      </c>
      <c r="O2890" s="7">
        <v>2</v>
      </c>
      <c r="P2890" s="6">
        <v>5</v>
      </c>
      <c r="Q2890" s="6">
        <v>5</v>
      </c>
      <c r="R2890" s="6">
        <v>5</v>
      </c>
      <c r="S2890" s="8" t="s">
        <v>23</v>
      </c>
      <c r="T2890" s="8" t="s">
        <v>24</v>
      </c>
      <c r="U2890" s="8" t="s">
        <v>25</v>
      </c>
    </row>
    <row r="2891" spans="1:21" x14ac:dyDescent="0.2">
      <c r="A2891" s="12">
        <v>10413</v>
      </c>
      <c r="B2891" s="13">
        <v>38477</v>
      </c>
      <c r="C2891" s="12">
        <v>175</v>
      </c>
      <c r="D2891" s="12" t="s">
        <v>116</v>
      </c>
      <c r="E2891" s="14">
        <v>22</v>
      </c>
      <c r="F2891" s="12">
        <v>173.02</v>
      </c>
      <c r="G2891" s="12">
        <v>173.02</v>
      </c>
      <c r="H2891" s="12">
        <v>83.05</v>
      </c>
      <c r="I2891" s="9">
        <v>0</v>
      </c>
      <c r="J2891" s="9">
        <v>1.0837000000000001</v>
      </c>
      <c r="K2891" s="10">
        <f>E2891*F2891</f>
        <v>3806.44</v>
      </c>
      <c r="L2891" s="11">
        <f>F2891-H2891</f>
        <v>89.970000000000013</v>
      </c>
      <c r="M2891" s="10">
        <f>L2891*E2891</f>
        <v>1979.3400000000004</v>
      </c>
      <c r="N2891" s="6">
        <v>2005</v>
      </c>
      <c r="O2891" s="7">
        <v>2</v>
      </c>
      <c r="P2891" s="6">
        <v>5</v>
      </c>
      <c r="Q2891" s="6">
        <v>5</v>
      </c>
      <c r="R2891" s="6">
        <v>5</v>
      </c>
      <c r="S2891" s="8" t="s">
        <v>23</v>
      </c>
      <c r="T2891" s="8" t="s">
        <v>24</v>
      </c>
      <c r="U2891" s="8" t="s">
        <v>25</v>
      </c>
    </row>
    <row r="2892" spans="1:21" x14ac:dyDescent="0.2">
      <c r="A2892" s="12">
        <v>10413</v>
      </c>
      <c r="B2892" s="13">
        <v>38477</v>
      </c>
      <c r="C2892" s="12">
        <v>175</v>
      </c>
      <c r="D2892" s="12" t="s">
        <v>162</v>
      </c>
      <c r="E2892" s="14">
        <v>49</v>
      </c>
      <c r="F2892" s="12">
        <v>133.57</v>
      </c>
      <c r="G2892" s="12">
        <v>143.62</v>
      </c>
      <c r="H2892" s="12">
        <v>91.92</v>
      </c>
      <c r="I2892" s="9">
        <v>7.4899999999999994E-2</v>
      </c>
      <c r="J2892" s="9">
        <v>0.45689999999999997</v>
      </c>
      <c r="K2892" s="10">
        <f>E2892*F2892</f>
        <v>6544.9299999999994</v>
      </c>
      <c r="L2892" s="11">
        <f>F2892-H2892</f>
        <v>41.649999999999991</v>
      </c>
      <c r="M2892" s="10">
        <f>L2892*E2892</f>
        <v>2040.8499999999997</v>
      </c>
      <c r="N2892" s="6">
        <v>2005</v>
      </c>
      <c r="O2892" s="7">
        <v>2</v>
      </c>
      <c r="P2892" s="6">
        <v>5</v>
      </c>
      <c r="Q2892" s="6">
        <v>5</v>
      </c>
      <c r="R2892" s="6">
        <v>5</v>
      </c>
      <c r="S2892" s="8" t="s">
        <v>23</v>
      </c>
      <c r="T2892" s="8" t="s">
        <v>24</v>
      </c>
      <c r="U2892" s="8" t="s">
        <v>25</v>
      </c>
    </row>
    <row r="2893" spans="1:21" x14ac:dyDescent="0.2">
      <c r="A2893" s="12">
        <v>10413</v>
      </c>
      <c r="B2893" s="13">
        <v>38477</v>
      </c>
      <c r="C2893" s="12">
        <v>175</v>
      </c>
      <c r="D2893" s="12" t="s">
        <v>202</v>
      </c>
      <c r="E2893" s="14">
        <v>24</v>
      </c>
      <c r="F2893" s="12">
        <v>56.55</v>
      </c>
      <c r="G2893" s="12">
        <v>62.14</v>
      </c>
      <c r="H2893" s="12">
        <v>26.72</v>
      </c>
      <c r="I2893" s="9">
        <v>0.1061</v>
      </c>
      <c r="J2893" s="9">
        <v>1.1228</v>
      </c>
      <c r="K2893" s="10">
        <f>E2893*F2893</f>
        <v>1357.1999999999998</v>
      </c>
      <c r="L2893" s="11">
        <f>F2893-H2893</f>
        <v>29.83</v>
      </c>
      <c r="M2893" s="10">
        <f>L2893*E2893</f>
        <v>715.92</v>
      </c>
      <c r="N2893" s="6">
        <v>2005</v>
      </c>
      <c r="O2893" s="7">
        <v>2</v>
      </c>
      <c r="P2893" s="6">
        <v>5</v>
      </c>
      <c r="Q2893" s="6">
        <v>5</v>
      </c>
      <c r="R2893" s="6">
        <v>5</v>
      </c>
      <c r="S2893" s="8" t="s">
        <v>23</v>
      </c>
      <c r="T2893" s="8" t="s">
        <v>24</v>
      </c>
      <c r="U2893" s="8" t="s">
        <v>25</v>
      </c>
    </row>
    <row r="2894" spans="1:21" x14ac:dyDescent="0.2">
      <c r="A2894" s="12">
        <v>10413</v>
      </c>
      <c r="B2894" s="13">
        <v>38477</v>
      </c>
      <c r="C2894" s="12">
        <v>175</v>
      </c>
      <c r="D2894" s="12" t="s">
        <v>208</v>
      </c>
      <c r="E2894" s="14">
        <v>51</v>
      </c>
      <c r="F2894" s="12">
        <v>53.31</v>
      </c>
      <c r="G2894" s="12">
        <v>58.58</v>
      </c>
      <c r="H2894" s="12">
        <v>37.49</v>
      </c>
      <c r="I2894" s="9">
        <v>9.3799999999999994E-2</v>
      </c>
      <c r="J2894" s="9">
        <v>0.42680000000000001</v>
      </c>
      <c r="K2894" s="10">
        <f>E2894*F2894</f>
        <v>2718.81</v>
      </c>
      <c r="L2894" s="11">
        <f>F2894-H2894</f>
        <v>15.82</v>
      </c>
      <c r="M2894" s="10">
        <f>L2894*E2894</f>
        <v>806.82</v>
      </c>
      <c r="N2894" s="6">
        <v>2005</v>
      </c>
      <c r="O2894" s="7">
        <v>2</v>
      </c>
      <c r="P2894" s="6">
        <v>5</v>
      </c>
      <c r="Q2894" s="6">
        <v>5</v>
      </c>
      <c r="R2894" s="6">
        <v>5</v>
      </c>
      <c r="S2894" s="8" t="s">
        <v>23</v>
      </c>
      <c r="T2894" s="8" t="s">
        <v>24</v>
      </c>
      <c r="U2894" s="8" t="s">
        <v>25</v>
      </c>
    </row>
    <row r="2895" spans="1:21" x14ac:dyDescent="0.2">
      <c r="A2895" s="12">
        <v>10414</v>
      </c>
      <c r="B2895" s="13">
        <v>38478</v>
      </c>
      <c r="C2895" s="12">
        <v>362</v>
      </c>
      <c r="D2895" s="12" t="s">
        <v>78</v>
      </c>
      <c r="E2895" s="14">
        <v>49</v>
      </c>
      <c r="F2895" s="12">
        <v>114.24</v>
      </c>
      <c r="G2895" s="12">
        <v>136</v>
      </c>
      <c r="H2895" s="12">
        <v>85.68</v>
      </c>
      <c r="I2895" s="9">
        <v>0.19259999999999999</v>
      </c>
      <c r="J2895" s="9">
        <v>0.33850000000000002</v>
      </c>
      <c r="K2895" s="10">
        <f>E2895*F2895</f>
        <v>5597.7599999999993</v>
      </c>
      <c r="L2895" s="11">
        <f>F2895-H2895</f>
        <v>28.559999999999988</v>
      </c>
      <c r="M2895" s="10">
        <f>L2895*E2895</f>
        <v>1399.4399999999994</v>
      </c>
      <c r="N2895" s="6">
        <v>2005</v>
      </c>
      <c r="O2895" s="7">
        <v>2</v>
      </c>
      <c r="P2895" s="6">
        <v>5</v>
      </c>
      <c r="Q2895" s="6">
        <v>6</v>
      </c>
      <c r="R2895" s="6">
        <v>6</v>
      </c>
      <c r="S2895" s="8" t="s">
        <v>83</v>
      </c>
      <c r="T2895" s="8" t="s">
        <v>24</v>
      </c>
      <c r="U2895" s="8" t="s">
        <v>25</v>
      </c>
    </row>
    <row r="2896" spans="1:21" x14ac:dyDescent="0.2">
      <c r="A2896" s="12">
        <v>10414</v>
      </c>
      <c r="B2896" s="13">
        <v>38478</v>
      </c>
      <c r="C2896" s="12">
        <v>362</v>
      </c>
      <c r="D2896" s="12" t="s">
        <v>151</v>
      </c>
      <c r="E2896" s="14">
        <v>44</v>
      </c>
      <c r="F2896" s="12">
        <v>77.42</v>
      </c>
      <c r="G2896" s="12">
        <v>86.02</v>
      </c>
      <c r="H2896" s="12">
        <v>51.61</v>
      </c>
      <c r="I2896" s="9">
        <v>0.1162</v>
      </c>
      <c r="J2896" s="9">
        <v>0.50380000000000003</v>
      </c>
      <c r="K2896" s="10">
        <f>E2896*F2896</f>
        <v>3406.48</v>
      </c>
      <c r="L2896" s="11">
        <f>F2896-H2896</f>
        <v>25.810000000000002</v>
      </c>
      <c r="M2896" s="10">
        <f>L2896*E2896</f>
        <v>1135.6400000000001</v>
      </c>
      <c r="N2896" s="6">
        <v>2005</v>
      </c>
      <c r="O2896" s="7">
        <v>2</v>
      </c>
      <c r="P2896" s="6">
        <v>5</v>
      </c>
      <c r="Q2896" s="6">
        <v>6</v>
      </c>
      <c r="R2896" s="6">
        <v>6</v>
      </c>
      <c r="S2896" s="8" t="s">
        <v>83</v>
      </c>
      <c r="T2896" s="8" t="s">
        <v>24</v>
      </c>
      <c r="U2896" s="8" t="s">
        <v>25</v>
      </c>
    </row>
    <row r="2897" spans="1:21" x14ac:dyDescent="0.2">
      <c r="A2897" s="12">
        <v>10414</v>
      </c>
      <c r="B2897" s="13">
        <v>38478</v>
      </c>
      <c r="C2897" s="12">
        <v>362</v>
      </c>
      <c r="D2897" s="12" t="s">
        <v>153</v>
      </c>
      <c r="E2897" s="14">
        <v>41</v>
      </c>
      <c r="F2897" s="12">
        <v>128.38999999999999</v>
      </c>
      <c r="G2897" s="12">
        <v>136.59</v>
      </c>
      <c r="H2897" s="12">
        <v>68.3</v>
      </c>
      <c r="I2897" s="9">
        <v>6.2300000000000001E-2</v>
      </c>
      <c r="J2897" s="9">
        <v>0.87849999999999995</v>
      </c>
      <c r="K2897" s="10">
        <f>E2897*F2897</f>
        <v>5263.99</v>
      </c>
      <c r="L2897" s="11">
        <f>F2897-H2897</f>
        <v>60.089999999999989</v>
      </c>
      <c r="M2897" s="10">
        <f>L2897*E2897</f>
        <v>2463.6899999999996</v>
      </c>
      <c r="N2897" s="6">
        <v>2005</v>
      </c>
      <c r="O2897" s="7">
        <v>2</v>
      </c>
      <c r="P2897" s="6">
        <v>5</v>
      </c>
      <c r="Q2897" s="6">
        <v>6</v>
      </c>
      <c r="R2897" s="6">
        <v>6</v>
      </c>
      <c r="S2897" s="8" t="s">
        <v>83</v>
      </c>
      <c r="T2897" s="8" t="s">
        <v>24</v>
      </c>
      <c r="U2897" s="8" t="s">
        <v>25</v>
      </c>
    </row>
    <row r="2898" spans="1:21" x14ac:dyDescent="0.2">
      <c r="A2898" s="12">
        <v>10414</v>
      </c>
      <c r="B2898" s="13">
        <v>38478</v>
      </c>
      <c r="C2898" s="12">
        <v>362</v>
      </c>
      <c r="D2898" s="12" t="s">
        <v>155</v>
      </c>
      <c r="E2898" s="14">
        <v>48</v>
      </c>
      <c r="F2898" s="12">
        <v>85.71</v>
      </c>
      <c r="G2898" s="12">
        <v>100.84</v>
      </c>
      <c r="H2898" s="12">
        <v>67.56</v>
      </c>
      <c r="I2898" s="9">
        <v>0.17499999999999999</v>
      </c>
      <c r="J2898" s="9">
        <v>0.26640000000000003</v>
      </c>
      <c r="K2898" s="10">
        <f>E2898*F2898</f>
        <v>4114.08</v>
      </c>
      <c r="L2898" s="11">
        <f>F2898-H2898</f>
        <v>18.149999999999991</v>
      </c>
      <c r="M2898" s="10">
        <f>L2898*E2898</f>
        <v>871.19999999999959</v>
      </c>
      <c r="N2898" s="6">
        <v>2005</v>
      </c>
      <c r="O2898" s="7">
        <v>2</v>
      </c>
      <c r="P2898" s="6">
        <v>5</v>
      </c>
      <c r="Q2898" s="6">
        <v>6</v>
      </c>
      <c r="R2898" s="6">
        <v>6</v>
      </c>
      <c r="S2898" s="8" t="s">
        <v>83</v>
      </c>
      <c r="T2898" s="8" t="s">
        <v>24</v>
      </c>
      <c r="U2898" s="8" t="s">
        <v>25</v>
      </c>
    </row>
    <row r="2899" spans="1:21" x14ac:dyDescent="0.2">
      <c r="A2899" s="12">
        <v>10414</v>
      </c>
      <c r="B2899" s="13">
        <v>38478</v>
      </c>
      <c r="C2899" s="12">
        <v>362</v>
      </c>
      <c r="D2899" s="12" t="s">
        <v>164</v>
      </c>
      <c r="E2899" s="14">
        <v>56</v>
      </c>
      <c r="F2899" s="12">
        <v>83.38</v>
      </c>
      <c r="G2899" s="12">
        <v>87.77</v>
      </c>
      <c r="H2899" s="12">
        <v>52.66</v>
      </c>
      <c r="I2899" s="9">
        <v>4.8000000000000001E-2</v>
      </c>
      <c r="J2899" s="9">
        <v>0.5887</v>
      </c>
      <c r="K2899" s="10">
        <f>E2899*F2899</f>
        <v>4669.28</v>
      </c>
      <c r="L2899" s="11">
        <f>F2899-H2899</f>
        <v>30.72</v>
      </c>
      <c r="M2899" s="10">
        <f>L2899*E2899</f>
        <v>1720.32</v>
      </c>
      <c r="N2899" s="6">
        <v>2005</v>
      </c>
      <c r="O2899" s="7">
        <v>2</v>
      </c>
      <c r="P2899" s="6">
        <v>5</v>
      </c>
      <c r="Q2899" s="6">
        <v>6</v>
      </c>
      <c r="R2899" s="6">
        <v>6</v>
      </c>
      <c r="S2899" s="8" t="s">
        <v>83</v>
      </c>
      <c r="T2899" s="8" t="s">
        <v>24</v>
      </c>
      <c r="U2899" s="8" t="s">
        <v>25</v>
      </c>
    </row>
    <row r="2900" spans="1:21" x14ac:dyDescent="0.2">
      <c r="A2900" s="12">
        <v>10414</v>
      </c>
      <c r="B2900" s="13">
        <v>38478</v>
      </c>
      <c r="C2900" s="12">
        <v>362</v>
      </c>
      <c r="D2900" s="12" t="s">
        <v>176</v>
      </c>
      <c r="E2900" s="14">
        <v>43</v>
      </c>
      <c r="F2900" s="12">
        <v>108.14</v>
      </c>
      <c r="G2900" s="12">
        <v>122.89</v>
      </c>
      <c r="H2900" s="12">
        <v>82.34</v>
      </c>
      <c r="I2900" s="9">
        <v>0.13869999999999999</v>
      </c>
      <c r="J2900" s="9">
        <v>0.31580000000000003</v>
      </c>
      <c r="K2900" s="10">
        <f>E2900*F2900</f>
        <v>4650.0200000000004</v>
      </c>
      <c r="L2900" s="11">
        <f>F2900-H2900</f>
        <v>25.799999999999997</v>
      </c>
      <c r="M2900" s="10">
        <f>L2900*E2900</f>
        <v>1109.3999999999999</v>
      </c>
      <c r="N2900" s="6">
        <v>2005</v>
      </c>
      <c r="O2900" s="7">
        <v>2</v>
      </c>
      <c r="P2900" s="6">
        <v>5</v>
      </c>
      <c r="Q2900" s="6">
        <v>6</v>
      </c>
      <c r="R2900" s="6">
        <v>6</v>
      </c>
      <c r="S2900" s="8" t="s">
        <v>83</v>
      </c>
      <c r="T2900" s="8" t="s">
        <v>24</v>
      </c>
      <c r="U2900" s="8" t="s">
        <v>25</v>
      </c>
    </row>
    <row r="2901" spans="1:21" x14ac:dyDescent="0.2">
      <c r="A2901" s="12">
        <v>10414</v>
      </c>
      <c r="B2901" s="13">
        <v>38478</v>
      </c>
      <c r="C2901" s="12">
        <v>362</v>
      </c>
      <c r="D2901" s="12" t="s">
        <v>185</v>
      </c>
      <c r="E2901" s="14">
        <v>60</v>
      </c>
      <c r="F2901" s="12">
        <v>72.58</v>
      </c>
      <c r="G2901" s="12">
        <v>88.51</v>
      </c>
      <c r="H2901" s="12">
        <v>46.91</v>
      </c>
      <c r="I2901" s="9">
        <v>0.22040000000000001</v>
      </c>
      <c r="J2901" s="9">
        <v>0.55430000000000001</v>
      </c>
      <c r="K2901" s="10">
        <f>E2901*F2901</f>
        <v>4354.8</v>
      </c>
      <c r="L2901" s="11">
        <f>F2901-H2901</f>
        <v>25.67</v>
      </c>
      <c r="M2901" s="10">
        <f>L2901*E2901</f>
        <v>1540.2</v>
      </c>
      <c r="N2901" s="6">
        <v>2005</v>
      </c>
      <c r="O2901" s="7">
        <v>2</v>
      </c>
      <c r="P2901" s="6">
        <v>5</v>
      </c>
      <c r="Q2901" s="6">
        <v>6</v>
      </c>
      <c r="R2901" s="6">
        <v>6</v>
      </c>
      <c r="S2901" s="8" t="s">
        <v>83</v>
      </c>
      <c r="T2901" s="8" t="s">
        <v>24</v>
      </c>
      <c r="U2901" s="8" t="s">
        <v>25</v>
      </c>
    </row>
    <row r="2902" spans="1:21" x14ac:dyDescent="0.2">
      <c r="A2902" s="12">
        <v>10414</v>
      </c>
      <c r="B2902" s="13">
        <v>38478</v>
      </c>
      <c r="C2902" s="12">
        <v>362</v>
      </c>
      <c r="D2902" s="12" t="s">
        <v>190</v>
      </c>
      <c r="E2902" s="14">
        <v>51</v>
      </c>
      <c r="F2902" s="12">
        <v>72.959999999999994</v>
      </c>
      <c r="G2902" s="12">
        <v>83.86</v>
      </c>
      <c r="H2902" s="12">
        <v>48.64</v>
      </c>
      <c r="I2902" s="9">
        <v>0.15079999999999999</v>
      </c>
      <c r="J2902" s="9">
        <v>0.49340000000000001</v>
      </c>
      <c r="K2902" s="10">
        <f>E2902*F2902</f>
        <v>3720.9599999999996</v>
      </c>
      <c r="L2902" s="11">
        <f>F2902-H2902</f>
        <v>24.319999999999993</v>
      </c>
      <c r="M2902" s="10">
        <f>L2902*E2902</f>
        <v>1240.3199999999997</v>
      </c>
      <c r="N2902" s="6">
        <v>2005</v>
      </c>
      <c r="O2902" s="7">
        <v>2</v>
      </c>
      <c r="P2902" s="6">
        <v>5</v>
      </c>
      <c r="Q2902" s="6">
        <v>6</v>
      </c>
      <c r="R2902" s="6">
        <v>6</v>
      </c>
      <c r="S2902" s="8" t="s">
        <v>83</v>
      </c>
      <c r="T2902" s="8" t="s">
        <v>24</v>
      </c>
      <c r="U2902" s="8" t="s">
        <v>25</v>
      </c>
    </row>
    <row r="2903" spans="1:21" x14ac:dyDescent="0.2">
      <c r="A2903" s="12">
        <v>10414</v>
      </c>
      <c r="B2903" s="13">
        <v>38478</v>
      </c>
      <c r="C2903" s="12">
        <v>362</v>
      </c>
      <c r="D2903" s="12" t="s">
        <v>210</v>
      </c>
      <c r="E2903" s="14">
        <v>37</v>
      </c>
      <c r="F2903" s="12">
        <v>62</v>
      </c>
      <c r="G2903" s="12">
        <v>66.67</v>
      </c>
      <c r="H2903" s="12">
        <v>34</v>
      </c>
      <c r="I2903" s="9">
        <v>8.0600000000000005E-2</v>
      </c>
      <c r="J2903" s="9">
        <v>0.82350000000000001</v>
      </c>
      <c r="K2903" s="10">
        <f>E2903*F2903</f>
        <v>2294</v>
      </c>
      <c r="L2903" s="11">
        <f>F2903-H2903</f>
        <v>28</v>
      </c>
      <c r="M2903" s="10">
        <f>L2903*E2903</f>
        <v>1036</v>
      </c>
      <c r="N2903" s="6">
        <v>2005</v>
      </c>
      <c r="O2903" s="7">
        <v>2</v>
      </c>
      <c r="P2903" s="6">
        <v>5</v>
      </c>
      <c r="Q2903" s="6">
        <v>6</v>
      </c>
      <c r="R2903" s="6">
        <v>6</v>
      </c>
      <c r="S2903" s="8" t="s">
        <v>83</v>
      </c>
      <c r="T2903" s="8" t="s">
        <v>24</v>
      </c>
      <c r="U2903" s="8" t="s">
        <v>25</v>
      </c>
    </row>
    <row r="2904" spans="1:21" x14ac:dyDescent="0.2">
      <c r="A2904" s="12">
        <v>10414</v>
      </c>
      <c r="B2904" s="13">
        <v>38478</v>
      </c>
      <c r="C2904" s="12">
        <v>362</v>
      </c>
      <c r="D2904" s="12" t="s">
        <v>212</v>
      </c>
      <c r="E2904" s="14">
        <v>34</v>
      </c>
      <c r="F2904" s="12">
        <v>74.48</v>
      </c>
      <c r="G2904" s="12">
        <v>86.61</v>
      </c>
      <c r="H2904" s="12">
        <v>43.3</v>
      </c>
      <c r="I2904" s="9">
        <v>0.16109999999999999</v>
      </c>
      <c r="J2904" s="9">
        <v>0.71589999999999998</v>
      </c>
      <c r="K2904" s="10">
        <f>E2904*F2904</f>
        <v>2532.3200000000002</v>
      </c>
      <c r="L2904" s="11">
        <f>F2904-H2904</f>
        <v>31.180000000000007</v>
      </c>
      <c r="M2904" s="10">
        <f>L2904*E2904</f>
        <v>1060.1200000000003</v>
      </c>
      <c r="N2904" s="6">
        <v>2005</v>
      </c>
      <c r="O2904" s="7">
        <v>2</v>
      </c>
      <c r="P2904" s="6">
        <v>5</v>
      </c>
      <c r="Q2904" s="6">
        <v>6</v>
      </c>
      <c r="R2904" s="6">
        <v>6</v>
      </c>
      <c r="S2904" s="8" t="s">
        <v>83</v>
      </c>
      <c r="T2904" s="8" t="s">
        <v>24</v>
      </c>
      <c r="U2904" s="8" t="s">
        <v>25</v>
      </c>
    </row>
    <row r="2905" spans="1:21" x14ac:dyDescent="0.2">
      <c r="A2905" s="12">
        <v>10414</v>
      </c>
      <c r="B2905" s="13">
        <v>38478</v>
      </c>
      <c r="C2905" s="12">
        <v>362</v>
      </c>
      <c r="D2905" s="12" t="s">
        <v>215</v>
      </c>
      <c r="E2905" s="14">
        <v>31</v>
      </c>
      <c r="F2905" s="12">
        <v>61.44</v>
      </c>
      <c r="G2905" s="12">
        <v>72.28</v>
      </c>
      <c r="H2905" s="12">
        <v>33.97</v>
      </c>
      <c r="I2905" s="9">
        <v>0.17899999999999999</v>
      </c>
      <c r="J2905" s="9">
        <v>0.79479999999999995</v>
      </c>
      <c r="K2905" s="10">
        <f>E2905*F2905</f>
        <v>1904.6399999999999</v>
      </c>
      <c r="L2905" s="11">
        <f>F2905-H2905</f>
        <v>27.47</v>
      </c>
      <c r="M2905" s="10">
        <f>L2905*E2905</f>
        <v>851.56999999999994</v>
      </c>
      <c r="N2905" s="6">
        <v>2005</v>
      </c>
      <c r="O2905" s="7">
        <v>2</v>
      </c>
      <c r="P2905" s="6">
        <v>5</v>
      </c>
      <c r="Q2905" s="6">
        <v>6</v>
      </c>
      <c r="R2905" s="6">
        <v>6</v>
      </c>
      <c r="S2905" s="8" t="s">
        <v>83</v>
      </c>
      <c r="T2905" s="8" t="s">
        <v>24</v>
      </c>
      <c r="U2905" s="8" t="s">
        <v>25</v>
      </c>
    </row>
    <row r="2906" spans="1:21" x14ac:dyDescent="0.2">
      <c r="A2906" s="12">
        <v>10414</v>
      </c>
      <c r="B2906" s="13">
        <v>38478</v>
      </c>
      <c r="C2906" s="12">
        <v>362</v>
      </c>
      <c r="D2906" s="12" t="s">
        <v>219</v>
      </c>
      <c r="E2906" s="14">
        <v>28</v>
      </c>
      <c r="F2906" s="12">
        <v>84.14</v>
      </c>
      <c r="G2906" s="12">
        <v>100.17</v>
      </c>
      <c r="H2906" s="12">
        <v>51.09</v>
      </c>
      <c r="I2906" s="9">
        <v>0.19020000000000001</v>
      </c>
      <c r="J2906" s="9">
        <v>0.64590000000000003</v>
      </c>
      <c r="K2906" s="10">
        <f>E2906*F2906</f>
        <v>2355.92</v>
      </c>
      <c r="L2906" s="11">
        <f>F2906-H2906</f>
        <v>33.049999999999997</v>
      </c>
      <c r="M2906" s="10">
        <f>L2906*E2906</f>
        <v>925.39999999999986</v>
      </c>
      <c r="N2906" s="6">
        <v>2005</v>
      </c>
      <c r="O2906" s="7">
        <v>2</v>
      </c>
      <c r="P2906" s="6">
        <v>5</v>
      </c>
      <c r="Q2906" s="6">
        <v>6</v>
      </c>
      <c r="R2906" s="6">
        <v>6</v>
      </c>
      <c r="S2906" s="8" t="s">
        <v>83</v>
      </c>
      <c r="T2906" s="8" t="s">
        <v>24</v>
      </c>
      <c r="U2906" s="8" t="s">
        <v>25</v>
      </c>
    </row>
    <row r="2907" spans="1:21" x14ac:dyDescent="0.2">
      <c r="A2907" s="12">
        <v>10414</v>
      </c>
      <c r="B2907" s="13">
        <v>38478</v>
      </c>
      <c r="C2907" s="12">
        <v>362</v>
      </c>
      <c r="D2907" s="12" t="s">
        <v>220</v>
      </c>
      <c r="E2907" s="14">
        <v>40</v>
      </c>
      <c r="F2907" s="12">
        <v>84.41</v>
      </c>
      <c r="G2907" s="12">
        <v>99.31</v>
      </c>
      <c r="H2907" s="12">
        <v>53.63</v>
      </c>
      <c r="I2907" s="9">
        <v>0.1777</v>
      </c>
      <c r="J2907" s="9">
        <v>0.57799999999999996</v>
      </c>
      <c r="K2907" s="10">
        <f>E2907*F2907</f>
        <v>3376.3999999999996</v>
      </c>
      <c r="L2907" s="11">
        <f>F2907-H2907</f>
        <v>30.779999999999994</v>
      </c>
      <c r="M2907" s="10">
        <f>L2907*E2907</f>
        <v>1231.1999999999998</v>
      </c>
      <c r="N2907" s="6">
        <v>2005</v>
      </c>
      <c r="O2907" s="7">
        <v>2</v>
      </c>
      <c r="P2907" s="6">
        <v>5</v>
      </c>
      <c r="Q2907" s="6">
        <v>6</v>
      </c>
      <c r="R2907" s="6">
        <v>6</v>
      </c>
      <c r="S2907" s="8" t="s">
        <v>83</v>
      </c>
      <c r="T2907" s="8" t="s">
        <v>24</v>
      </c>
      <c r="U2907" s="8" t="s">
        <v>25</v>
      </c>
    </row>
    <row r="2908" spans="1:21" x14ac:dyDescent="0.2">
      <c r="A2908" s="12">
        <v>10414</v>
      </c>
      <c r="B2908" s="13">
        <v>38478</v>
      </c>
      <c r="C2908" s="12">
        <v>362</v>
      </c>
      <c r="D2908" s="12" t="s">
        <v>223</v>
      </c>
      <c r="E2908" s="14">
        <v>47</v>
      </c>
      <c r="F2908" s="12">
        <v>54.6</v>
      </c>
      <c r="G2908" s="12">
        <v>54.6</v>
      </c>
      <c r="H2908" s="12">
        <v>33.299999999999997</v>
      </c>
      <c r="I2908" s="9">
        <v>0</v>
      </c>
      <c r="J2908" s="9">
        <v>0.63060000000000005</v>
      </c>
      <c r="K2908" s="10">
        <f>E2908*F2908</f>
        <v>2566.2000000000003</v>
      </c>
      <c r="L2908" s="11">
        <f>F2908-H2908</f>
        <v>21.300000000000004</v>
      </c>
      <c r="M2908" s="10">
        <f>L2908*E2908</f>
        <v>1001.1000000000003</v>
      </c>
      <c r="N2908" s="6">
        <v>2005</v>
      </c>
      <c r="O2908" s="7">
        <v>2</v>
      </c>
      <c r="P2908" s="6">
        <v>5</v>
      </c>
      <c r="Q2908" s="6">
        <v>6</v>
      </c>
      <c r="R2908" s="6">
        <v>6</v>
      </c>
      <c r="S2908" s="8" t="s">
        <v>83</v>
      </c>
      <c r="T2908" s="8" t="s">
        <v>24</v>
      </c>
      <c r="U2908" s="8" t="s">
        <v>25</v>
      </c>
    </row>
    <row r="2909" spans="1:21" x14ac:dyDescent="0.2">
      <c r="A2909" s="12">
        <v>10415</v>
      </c>
      <c r="B2909" s="13">
        <v>38481</v>
      </c>
      <c r="C2909" s="12">
        <v>471</v>
      </c>
      <c r="D2909" s="12" t="s">
        <v>161</v>
      </c>
      <c r="E2909" s="14">
        <v>51</v>
      </c>
      <c r="F2909" s="12">
        <v>86.81</v>
      </c>
      <c r="G2909" s="12">
        <v>105.87</v>
      </c>
      <c r="H2909" s="12">
        <v>64.58</v>
      </c>
      <c r="I2909" s="9">
        <v>0.21890000000000001</v>
      </c>
      <c r="J2909" s="9">
        <v>0.3407</v>
      </c>
      <c r="K2909" s="10">
        <f>E2909*F2909</f>
        <v>4427.3100000000004</v>
      </c>
      <c r="L2909" s="11">
        <f>F2909-H2909</f>
        <v>22.230000000000004</v>
      </c>
      <c r="M2909" s="10">
        <f>L2909*E2909</f>
        <v>1133.7300000000002</v>
      </c>
      <c r="N2909" s="6">
        <v>2005</v>
      </c>
      <c r="O2909" s="7">
        <v>2</v>
      </c>
      <c r="P2909" s="6">
        <v>5</v>
      </c>
      <c r="Q2909" s="6">
        <v>2</v>
      </c>
      <c r="R2909" s="6">
        <v>9</v>
      </c>
      <c r="S2909" s="8" t="s">
        <v>127</v>
      </c>
      <c r="T2909" s="8" t="s">
        <v>20</v>
      </c>
      <c r="U2909" s="8" t="s">
        <v>21</v>
      </c>
    </row>
    <row r="2910" spans="1:21" x14ac:dyDescent="0.2">
      <c r="A2910" s="12">
        <v>10415</v>
      </c>
      <c r="B2910" s="13">
        <v>38481</v>
      </c>
      <c r="C2910" s="12">
        <v>471</v>
      </c>
      <c r="D2910" s="12" t="s">
        <v>182</v>
      </c>
      <c r="E2910" s="14">
        <v>21</v>
      </c>
      <c r="F2910" s="12">
        <v>60.97</v>
      </c>
      <c r="G2910" s="12">
        <v>68.510000000000005</v>
      </c>
      <c r="H2910" s="12">
        <v>34.25</v>
      </c>
      <c r="I2910" s="9">
        <v>0.13120000000000001</v>
      </c>
      <c r="J2910" s="9">
        <v>0.7883</v>
      </c>
      <c r="K2910" s="10">
        <f>E2910*F2910</f>
        <v>1280.3699999999999</v>
      </c>
      <c r="L2910" s="11">
        <f>F2910-H2910</f>
        <v>26.72</v>
      </c>
      <c r="M2910" s="10">
        <f>L2910*E2910</f>
        <v>561.12</v>
      </c>
      <c r="N2910" s="6">
        <v>2005</v>
      </c>
      <c r="O2910" s="7">
        <v>2</v>
      </c>
      <c r="P2910" s="6">
        <v>5</v>
      </c>
      <c r="Q2910" s="6">
        <v>2</v>
      </c>
      <c r="R2910" s="6">
        <v>9</v>
      </c>
      <c r="S2910" s="8" t="s">
        <v>127</v>
      </c>
      <c r="T2910" s="8" t="s">
        <v>20</v>
      </c>
      <c r="U2910" s="8" t="s">
        <v>21</v>
      </c>
    </row>
    <row r="2911" spans="1:21" x14ac:dyDescent="0.2">
      <c r="A2911" s="12">
        <v>10415</v>
      </c>
      <c r="B2911" s="13">
        <v>38481</v>
      </c>
      <c r="C2911" s="12">
        <v>471</v>
      </c>
      <c r="D2911" s="12" t="s">
        <v>188</v>
      </c>
      <c r="E2911" s="14">
        <v>18</v>
      </c>
      <c r="F2911" s="12">
        <v>59.83</v>
      </c>
      <c r="G2911" s="12">
        <v>65.75</v>
      </c>
      <c r="H2911" s="12">
        <v>26.3</v>
      </c>
      <c r="I2911" s="9">
        <v>0.1003</v>
      </c>
      <c r="J2911" s="9">
        <v>1.2927999999999999</v>
      </c>
      <c r="K2911" s="10">
        <f>E2911*F2911</f>
        <v>1076.94</v>
      </c>
      <c r="L2911" s="11">
        <f>F2911-H2911</f>
        <v>33.53</v>
      </c>
      <c r="M2911" s="10">
        <f>L2911*E2911</f>
        <v>603.54</v>
      </c>
      <c r="N2911" s="6">
        <v>2005</v>
      </c>
      <c r="O2911" s="7">
        <v>2</v>
      </c>
      <c r="P2911" s="6">
        <v>5</v>
      </c>
      <c r="Q2911" s="6">
        <v>2</v>
      </c>
      <c r="R2911" s="6">
        <v>9</v>
      </c>
      <c r="S2911" s="8" t="s">
        <v>127</v>
      </c>
      <c r="T2911" s="8" t="s">
        <v>20</v>
      </c>
      <c r="U2911" s="8" t="s">
        <v>21</v>
      </c>
    </row>
    <row r="2912" spans="1:21" x14ac:dyDescent="0.2">
      <c r="A2912" s="12">
        <v>10415</v>
      </c>
      <c r="B2912" s="13">
        <v>38481</v>
      </c>
      <c r="C2912" s="12">
        <v>471</v>
      </c>
      <c r="D2912" s="12" t="s">
        <v>213</v>
      </c>
      <c r="E2912" s="14">
        <v>32</v>
      </c>
      <c r="F2912" s="12">
        <v>73.319999999999993</v>
      </c>
      <c r="G2912" s="12">
        <v>90.52</v>
      </c>
      <c r="H2912" s="12">
        <v>39.83</v>
      </c>
      <c r="I2912" s="9">
        <v>0.2319</v>
      </c>
      <c r="J2912" s="9">
        <v>0.82850000000000001</v>
      </c>
      <c r="K2912" s="10">
        <f>E2912*F2912</f>
        <v>2346.2399999999998</v>
      </c>
      <c r="L2912" s="11">
        <f>F2912-H2912</f>
        <v>33.489999999999995</v>
      </c>
      <c r="M2912" s="10">
        <f>L2912*E2912</f>
        <v>1071.6799999999998</v>
      </c>
      <c r="N2912" s="6">
        <v>2005</v>
      </c>
      <c r="O2912" s="7">
        <v>2</v>
      </c>
      <c r="P2912" s="6">
        <v>5</v>
      </c>
      <c r="Q2912" s="6">
        <v>2</v>
      </c>
      <c r="R2912" s="6">
        <v>9</v>
      </c>
      <c r="S2912" s="8" t="s">
        <v>127</v>
      </c>
      <c r="T2912" s="8" t="s">
        <v>20</v>
      </c>
      <c r="U2912" s="8" t="s">
        <v>21</v>
      </c>
    </row>
    <row r="2913" spans="1:21" x14ac:dyDescent="0.2">
      <c r="A2913" s="12">
        <v>10415</v>
      </c>
      <c r="B2913" s="13">
        <v>38481</v>
      </c>
      <c r="C2913" s="12">
        <v>471</v>
      </c>
      <c r="D2913" s="12" t="s">
        <v>222</v>
      </c>
      <c r="E2913" s="14">
        <v>42</v>
      </c>
      <c r="F2913" s="12">
        <v>43.2</v>
      </c>
      <c r="G2913" s="12">
        <v>49.66</v>
      </c>
      <c r="H2913" s="12">
        <v>32.770000000000003</v>
      </c>
      <c r="I2913" s="9">
        <v>0.1389</v>
      </c>
      <c r="J2913" s="9">
        <v>0.30520000000000003</v>
      </c>
      <c r="K2913" s="10">
        <f>E2913*F2913</f>
        <v>1814.4</v>
      </c>
      <c r="L2913" s="11">
        <f>F2913-H2913</f>
        <v>10.43</v>
      </c>
      <c r="M2913" s="10">
        <f>L2913*E2913</f>
        <v>438.06</v>
      </c>
      <c r="N2913" s="6">
        <v>2005</v>
      </c>
      <c r="O2913" s="7">
        <v>2</v>
      </c>
      <c r="P2913" s="6">
        <v>5</v>
      </c>
      <c r="Q2913" s="6">
        <v>2</v>
      </c>
      <c r="R2913" s="6">
        <v>9</v>
      </c>
      <c r="S2913" s="8" t="s">
        <v>127</v>
      </c>
      <c r="T2913" s="8" t="s">
        <v>20</v>
      </c>
      <c r="U2913" s="8" t="s">
        <v>21</v>
      </c>
    </row>
    <row r="2914" spans="1:21" x14ac:dyDescent="0.2">
      <c r="A2914" s="12">
        <v>10416</v>
      </c>
      <c r="B2914" s="13">
        <v>38482</v>
      </c>
      <c r="C2914" s="12">
        <v>386</v>
      </c>
      <c r="D2914" s="12" t="s">
        <v>131</v>
      </c>
      <c r="E2914" s="14">
        <v>24</v>
      </c>
      <c r="F2914" s="12">
        <v>129.31</v>
      </c>
      <c r="G2914" s="12">
        <v>157.69</v>
      </c>
      <c r="H2914" s="12">
        <v>77.27</v>
      </c>
      <c r="I2914" s="9">
        <v>0.2165</v>
      </c>
      <c r="J2914" s="9">
        <v>0.67300000000000004</v>
      </c>
      <c r="K2914" s="10">
        <f>E2914*F2914</f>
        <v>3103.44</v>
      </c>
      <c r="L2914" s="11">
        <f>F2914-H2914</f>
        <v>52.040000000000006</v>
      </c>
      <c r="M2914" s="10">
        <f>L2914*E2914</f>
        <v>1248.96</v>
      </c>
      <c r="N2914" s="6">
        <v>2005</v>
      </c>
      <c r="O2914" s="7">
        <v>2</v>
      </c>
      <c r="P2914" s="6">
        <v>5</v>
      </c>
      <c r="Q2914" s="6">
        <v>3</v>
      </c>
      <c r="R2914" s="6">
        <v>10</v>
      </c>
      <c r="S2914" s="8" t="s">
        <v>98</v>
      </c>
      <c r="T2914" s="8" t="s">
        <v>63</v>
      </c>
      <c r="U2914" s="8" t="s">
        <v>29</v>
      </c>
    </row>
    <row r="2915" spans="1:21" x14ac:dyDescent="0.2">
      <c r="A2915" s="12">
        <v>10416</v>
      </c>
      <c r="B2915" s="13">
        <v>38482</v>
      </c>
      <c r="C2915" s="12">
        <v>386</v>
      </c>
      <c r="D2915" s="12" t="s">
        <v>143</v>
      </c>
      <c r="E2915" s="14">
        <v>15</v>
      </c>
      <c r="F2915" s="12">
        <v>70.959999999999994</v>
      </c>
      <c r="G2915" s="12">
        <v>84.48</v>
      </c>
      <c r="H2915" s="12">
        <v>49</v>
      </c>
      <c r="I2915" s="9">
        <v>0.1973</v>
      </c>
      <c r="J2915" s="9">
        <v>0.44900000000000001</v>
      </c>
      <c r="K2915" s="10">
        <f>E2915*F2915</f>
        <v>1064.3999999999999</v>
      </c>
      <c r="L2915" s="11">
        <f>F2915-H2915</f>
        <v>21.959999999999994</v>
      </c>
      <c r="M2915" s="10">
        <f>L2915*E2915</f>
        <v>329.39999999999992</v>
      </c>
      <c r="N2915" s="6">
        <v>2005</v>
      </c>
      <c r="O2915" s="7">
        <v>2</v>
      </c>
      <c r="P2915" s="6">
        <v>5</v>
      </c>
      <c r="Q2915" s="6">
        <v>3</v>
      </c>
      <c r="R2915" s="6">
        <v>10</v>
      </c>
      <c r="S2915" s="8" t="s">
        <v>98</v>
      </c>
      <c r="T2915" s="8" t="s">
        <v>63</v>
      </c>
      <c r="U2915" s="8" t="s">
        <v>29</v>
      </c>
    </row>
    <row r="2916" spans="1:21" x14ac:dyDescent="0.2">
      <c r="A2916" s="12">
        <v>10416</v>
      </c>
      <c r="B2916" s="13">
        <v>38482</v>
      </c>
      <c r="C2916" s="12">
        <v>386</v>
      </c>
      <c r="D2916" s="12" t="s">
        <v>173</v>
      </c>
      <c r="E2916" s="14">
        <v>47</v>
      </c>
      <c r="F2916" s="12">
        <v>90.82</v>
      </c>
      <c r="G2916" s="12">
        <v>109.42</v>
      </c>
      <c r="H2916" s="12">
        <v>66.739999999999995</v>
      </c>
      <c r="I2916" s="9">
        <v>0.2092</v>
      </c>
      <c r="J2916" s="9">
        <v>0.35959999999999998</v>
      </c>
      <c r="K2916" s="10">
        <f>E2916*F2916</f>
        <v>4268.54</v>
      </c>
      <c r="L2916" s="11">
        <f>F2916-H2916</f>
        <v>24.08</v>
      </c>
      <c r="M2916" s="10">
        <f>L2916*E2916</f>
        <v>1131.76</v>
      </c>
      <c r="N2916" s="6">
        <v>2005</v>
      </c>
      <c r="O2916" s="7">
        <v>2</v>
      </c>
      <c r="P2916" s="6">
        <v>5</v>
      </c>
      <c r="Q2916" s="6">
        <v>3</v>
      </c>
      <c r="R2916" s="6">
        <v>10</v>
      </c>
      <c r="S2916" s="8" t="s">
        <v>98</v>
      </c>
      <c r="T2916" s="8" t="s">
        <v>63</v>
      </c>
      <c r="U2916" s="8" t="s">
        <v>29</v>
      </c>
    </row>
    <row r="2917" spans="1:21" x14ac:dyDescent="0.2">
      <c r="A2917" s="12">
        <v>10416</v>
      </c>
      <c r="B2917" s="13">
        <v>38482</v>
      </c>
      <c r="C2917" s="12">
        <v>386</v>
      </c>
      <c r="D2917" s="12" t="s">
        <v>175</v>
      </c>
      <c r="E2917" s="14">
        <v>32</v>
      </c>
      <c r="F2917" s="12">
        <v>62.46</v>
      </c>
      <c r="G2917" s="12">
        <v>76.17</v>
      </c>
      <c r="H2917" s="12">
        <v>37.32</v>
      </c>
      <c r="I2917" s="9">
        <v>0.22409999999999999</v>
      </c>
      <c r="J2917" s="9">
        <v>0.66990000000000005</v>
      </c>
      <c r="K2917" s="10">
        <f>E2917*F2917</f>
        <v>1998.72</v>
      </c>
      <c r="L2917" s="11">
        <f>F2917-H2917</f>
        <v>25.14</v>
      </c>
      <c r="M2917" s="10">
        <f>L2917*E2917</f>
        <v>804.48</v>
      </c>
      <c r="N2917" s="6">
        <v>2005</v>
      </c>
      <c r="O2917" s="7">
        <v>2</v>
      </c>
      <c r="P2917" s="6">
        <v>5</v>
      </c>
      <c r="Q2917" s="6">
        <v>3</v>
      </c>
      <c r="R2917" s="6">
        <v>10</v>
      </c>
      <c r="S2917" s="8" t="s">
        <v>98</v>
      </c>
      <c r="T2917" s="8" t="s">
        <v>63</v>
      </c>
      <c r="U2917" s="8" t="s">
        <v>29</v>
      </c>
    </row>
    <row r="2918" spans="1:21" x14ac:dyDescent="0.2">
      <c r="A2918" s="12">
        <v>10416</v>
      </c>
      <c r="B2918" s="13">
        <v>38482</v>
      </c>
      <c r="C2918" s="12">
        <v>386</v>
      </c>
      <c r="D2918" s="12" t="s">
        <v>192</v>
      </c>
      <c r="E2918" s="14">
        <v>18</v>
      </c>
      <c r="F2918" s="12">
        <v>64.83</v>
      </c>
      <c r="G2918" s="12">
        <v>68.239999999999995</v>
      </c>
      <c r="H2918" s="12">
        <v>29.34</v>
      </c>
      <c r="I2918" s="9">
        <v>4.6300000000000001E-2</v>
      </c>
      <c r="J2918" s="9">
        <v>1.1929000000000001</v>
      </c>
      <c r="K2918" s="10">
        <f>E2918*F2918</f>
        <v>1166.94</v>
      </c>
      <c r="L2918" s="11">
        <f>F2918-H2918</f>
        <v>35.489999999999995</v>
      </c>
      <c r="M2918" s="10">
        <f>L2918*E2918</f>
        <v>638.81999999999994</v>
      </c>
      <c r="N2918" s="6">
        <v>2005</v>
      </c>
      <c r="O2918" s="7">
        <v>2</v>
      </c>
      <c r="P2918" s="6">
        <v>5</v>
      </c>
      <c r="Q2918" s="6">
        <v>3</v>
      </c>
      <c r="R2918" s="6">
        <v>10</v>
      </c>
      <c r="S2918" s="8" t="s">
        <v>98</v>
      </c>
      <c r="T2918" s="8" t="s">
        <v>63</v>
      </c>
      <c r="U2918" s="8" t="s">
        <v>29</v>
      </c>
    </row>
    <row r="2919" spans="1:21" x14ac:dyDescent="0.2">
      <c r="A2919" s="12">
        <v>10416</v>
      </c>
      <c r="B2919" s="13">
        <v>38482</v>
      </c>
      <c r="C2919" s="12">
        <v>386</v>
      </c>
      <c r="D2919" s="12" t="s">
        <v>196</v>
      </c>
      <c r="E2919" s="14">
        <v>48</v>
      </c>
      <c r="F2919" s="12">
        <v>70.28</v>
      </c>
      <c r="G2919" s="12">
        <v>72.45</v>
      </c>
      <c r="H2919" s="12">
        <v>36.229999999999997</v>
      </c>
      <c r="I2919" s="9">
        <v>2.8500000000000001E-2</v>
      </c>
      <c r="J2919" s="9">
        <v>0.93840000000000001</v>
      </c>
      <c r="K2919" s="10">
        <f>E2919*F2919</f>
        <v>3373.44</v>
      </c>
      <c r="L2919" s="11">
        <f>F2919-H2919</f>
        <v>34.050000000000004</v>
      </c>
      <c r="M2919" s="10">
        <f>L2919*E2919</f>
        <v>1634.4</v>
      </c>
      <c r="N2919" s="6">
        <v>2005</v>
      </c>
      <c r="O2919" s="7">
        <v>2</v>
      </c>
      <c r="P2919" s="6">
        <v>5</v>
      </c>
      <c r="Q2919" s="6">
        <v>3</v>
      </c>
      <c r="R2919" s="6">
        <v>10</v>
      </c>
      <c r="S2919" s="8" t="s">
        <v>98</v>
      </c>
      <c r="T2919" s="8" t="s">
        <v>63</v>
      </c>
      <c r="U2919" s="8" t="s">
        <v>29</v>
      </c>
    </row>
    <row r="2920" spans="1:21" x14ac:dyDescent="0.2">
      <c r="A2920" s="12">
        <v>10416</v>
      </c>
      <c r="B2920" s="13">
        <v>38482</v>
      </c>
      <c r="C2920" s="12">
        <v>386</v>
      </c>
      <c r="D2920" s="12" t="s">
        <v>199</v>
      </c>
      <c r="E2920" s="14">
        <v>45</v>
      </c>
      <c r="F2920" s="12">
        <v>86.9</v>
      </c>
      <c r="G2920" s="12">
        <v>99.89</v>
      </c>
      <c r="H2920" s="12">
        <v>66.92</v>
      </c>
      <c r="I2920" s="9">
        <v>0.14960000000000001</v>
      </c>
      <c r="J2920" s="9">
        <v>0.2989</v>
      </c>
      <c r="K2920" s="10">
        <f>E2920*F2920</f>
        <v>3910.5000000000005</v>
      </c>
      <c r="L2920" s="11">
        <f>F2920-H2920</f>
        <v>19.980000000000004</v>
      </c>
      <c r="M2920" s="10">
        <f>L2920*E2920</f>
        <v>899.10000000000014</v>
      </c>
      <c r="N2920" s="6">
        <v>2005</v>
      </c>
      <c r="O2920" s="7">
        <v>2</v>
      </c>
      <c r="P2920" s="6">
        <v>5</v>
      </c>
      <c r="Q2920" s="6">
        <v>3</v>
      </c>
      <c r="R2920" s="6">
        <v>10</v>
      </c>
      <c r="S2920" s="8" t="s">
        <v>98</v>
      </c>
      <c r="T2920" s="8" t="s">
        <v>63</v>
      </c>
      <c r="U2920" s="8" t="s">
        <v>29</v>
      </c>
    </row>
    <row r="2921" spans="1:21" x14ac:dyDescent="0.2">
      <c r="A2921" s="12">
        <v>10416</v>
      </c>
      <c r="B2921" s="13">
        <v>38482</v>
      </c>
      <c r="C2921" s="12">
        <v>386</v>
      </c>
      <c r="D2921" s="12" t="s">
        <v>204</v>
      </c>
      <c r="E2921" s="14">
        <v>26</v>
      </c>
      <c r="F2921" s="12">
        <v>68.099999999999994</v>
      </c>
      <c r="G2921" s="12">
        <v>68.790000000000006</v>
      </c>
      <c r="H2921" s="12">
        <v>33.020000000000003</v>
      </c>
      <c r="I2921" s="9">
        <v>1.47E-2</v>
      </c>
      <c r="J2921" s="9">
        <v>1.06</v>
      </c>
      <c r="K2921" s="10">
        <f>E2921*F2921</f>
        <v>1770.6</v>
      </c>
      <c r="L2921" s="11">
        <f>F2921-H2921</f>
        <v>35.079999999999991</v>
      </c>
      <c r="M2921" s="10">
        <f>L2921*E2921</f>
        <v>912.07999999999981</v>
      </c>
      <c r="N2921" s="6">
        <v>2005</v>
      </c>
      <c r="O2921" s="7">
        <v>2</v>
      </c>
      <c r="P2921" s="6">
        <v>5</v>
      </c>
      <c r="Q2921" s="6">
        <v>3</v>
      </c>
      <c r="R2921" s="6">
        <v>10</v>
      </c>
      <c r="S2921" s="8" t="s">
        <v>98</v>
      </c>
      <c r="T2921" s="8" t="s">
        <v>63</v>
      </c>
      <c r="U2921" s="8" t="s">
        <v>29</v>
      </c>
    </row>
    <row r="2922" spans="1:21" x14ac:dyDescent="0.2">
      <c r="A2922" s="12">
        <v>10416</v>
      </c>
      <c r="B2922" s="13">
        <v>38482</v>
      </c>
      <c r="C2922" s="12">
        <v>386</v>
      </c>
      <c r="D2922" s="12" t="s">
        <v>206</v>
      </c>
      <c r="E2922" s="14">
        <v>37</v>
      </c>
      <c r="F2922" s="12">
        <v>39.71</v>
      </c>
      <c r="G2922" s="12">
        <v>43.64</v>
      </c>
      <c r="H2922" s="12">
        <v>27.06</v>
      </c>
      <c r="I2922" s="9">
        <v>0.1007</v>
      </c>
      <c r="J2922" s="9">
        <v>0.48039999999999999</v>
      </c>
      <c r="K2922" s="10">
        <f>E2922*F2922</f>
        <v>1469.27</v>
      </c>
      <c r="L2922" s="11">
        <f>F2922-H2922</f>
        <v>12.650000000000002</v>
      </c>
      <c r="M2922" s="10">
        <f>L2922*E2922</f>
        <v>468.05000000000007</v>
      </c>
      <c r="N2922" s="6">
        <v>2005</v>
      </c>
      <c r="O2922" s="7">
        <v>2</v>
      </c>
      <c r="P2922" s="6">
        <v>5</v>
      </c>
      <c r="Q2922" s="6">
        <v>3</v>
      </c>
      <c r="R2922" s="6">
        <v>10</v>
      </c>
      <c r="S2922" s="8" t="s">
        <v>98</v>
      </c>
      <c r="T2922" s="8" t="s">
        <v>63</v>
      </c>
      <c r="U2922" s="8" t="s">
        <v>29</v>
      </c>
    </row>
    <row r="2923" spans="1:21" x14ac:dyDescent="0.2">
      <c r="A2923" s="12">
        <v>10416</v>
      </c>
      <c r="B2923" s="13">
        <v>38482</v>
      </c>
      <c r="C2923" s="12">
        <v>386</v>
      </c>
      <c r="D2923" s="12" t="s">
        <v>211</v>
      </c>
      <c r="E2923" s="14">
        <v>23</v>
      </c>
      <c r="F2923" s="12">
        <v>88.6</v>
      </c>
      <c r="G2923" s="12">
        <v>91.34</v>
      </c>
      <c r="H2923" s="12">
        <v>51.15</v>
      </c>
      <c r="I2923" s="9">
        <v>3.39E-2</v>
      </c>
      <c r="J2923" s="9">
        <v>0.72340000000000004</v>
      </c>
      <c r="K2923" s="10">
        <f>E2923*F2923</f>
        <v>2037.8</v>
      </c>
      <c r="L2923" s="11">
        <f>F2923-H2923</f>
        <v>37.449999999999996</v>
      </c>
      <c r="M2923" s="10">
        <f>L2923*E2923</f>
        <v>861.34999999999991</v>
      </c>
      <c r="N2923" s="6">
        <v>2005</v>
      </c>
      <c r="O2923" s="7">
        <v>2</v>
      </c>
      <c r="P2923" s="6">
        <v>5</v>
      </c>
      <c r="Q2923" s="6">
        <v>3</v>
      </c>
      <c r="R2923" s="6">
        <v>10</v>
      </c>
      <c r="S2923" s="8" t="s">
        <v>98</v>
      </c>
      <c r="T2923" s="8" t="s">
        <v>63</v>
      </c>
      <c r="U2923" s="8" t="s">
        <v>29</v>
      </c>
    </row>
    <row r="2924" spans="1:21" x14ac:dyDescent="0.2">
      <c r="A2924" s="12">
        <v>10416</v>
      </c>
      <c r="B2924" s="13">
        <v>38482</v>
      </c>
      <c r="C2924" s="12">
        <v>386</v>
      </c>
      <c r="D2924" s="12" t="s">
        <v>214</v>
      </c>
      <c r="E2924" s="14">
        <v>22</v>
      </c>
      <c r="F2924" s="12">
        <v>84.76</v>
      </c>
      <c r="G2924" s="12">
        <v>99.72</v>
      </c>
      <c r="H2924" s="12">
        <v>68.8</v>
      </c>
      <c r="I2924" s="9">
        <v>0.17699999999999999</v>
      </c>
      <c r="J2924" s="9">
        <v>0.2326</v>
      </c>
      <c r="K2924" s="10">
        <f>E2924*F2924</f>
        <v>1864.72</v>
      </c>
      <c r="L2924" s="11">
        <f>F2924-H2924</f>
        <v>15.960000000000008</v>
      </c>
      <c r="M2924" s="10">
        <f>L2924*E2924</f>
        <v>351.12000000000018</v>
      </c>
      <c r="N2924" s="6">
        <v>2005</v>
      </c>
      <c r="O2924" s="7">
        <v>2</v>
      </c>
      <c r="P2924" s="6">
        <v>5</v>
      </c>
      <c r="Q2924" s="6">
        <v>3</v>
      </c>
      <c r="R2924" s="6">
        <v>10</v>
      </c>
      <c r="S2924" s="8" t="s">
        <v>98</v>
      </c>
      <c r="T2924" s="8" t="s">
        <v>63</v>
      </c>
      <c r="U2924" s="8" t="s">
        <v>29</v>
      </c>
    </row>
    <row r="2925" spans="1:21" x14ac:dyDescent="0.2">
      <c r="A2925" s="12">
        <v>10416</v>
      </c>
      <c r="B2925" s="13">
        <v>38482</v>
      </c>
      <c r="C2925" s="12">
        <v>386</v>
      </c>
      <c r="D2925" s="12" t="s">
        <v>217</v>
      </c>
      <c r="E2925" s="14">
        <v>41</v>
      </c>
      <c r="F2925" s="12">
        <v>98.48</v>
      </c>
      <c r="G2925" s="12">
        <v>118.65</v>
      </c>
      <c r="H2925" s="12">
        <v>59.33</v>
      </c>
      <c r="I2925" s="9">
        <v>0.2031</v>
      </c>
      <c r="J2925" s="9">
        <v>0.6573</v>
      </c>
      <c r="K2925" s="10">
        <f>E2925*F2925</f>
        <v>4037.6800000000003</v>
      </c>
      <c r="L2925" s="11">
        <f>F2925-H2925</f>
        <v>39.150000000000006</v>
      </c>
      <c r="M2925" s="10">
        <f>L2925*E2925</f>
        <v>1605.1500000000003</v>
      </c>
      <c r="N2925" s="6">
        <v>2005</v>
      </c>
      <c r="O2925" s="7">
        <v>2</v>
      </c>
      <c r="P2925" s="6">
        <v>5</v>
      </c>
      <c r="Q2925" s="6">
        <v>3</v>
      </c>
      <c r="R2925" s="6">
        <v>10</v>
      </c>
      <c r="S2925" s="8" t="s">
        <v>98</v>
      </c>
      <c r="T2925" s="8" t="s">
        <v>63</v>
      </c>
      <c r="U2925" s="8" t="s">
        <v>29</v>
      </c>
    </row>
    <row r="2926" spans="1:21" x14ac:dyDescent="0.2">
      <c r="A2926" s="12">
        <v>10416</v>
      </c>
      <c r="B2926" s="13">
        <v>38482</v>
      </c>
      <c r="C2926" s="12">
        <v>386</v>
      </c>
      <c r="D2926" s="12" t="s">
        <v>218</v>
      </c>
      <c r="E2926" s="14">
        <v>39</v>
      </c>
      <c r="F2926" s="12">
        <v>65.599999999999994</v>
      </c>
      <c r="G2926" s="12">
        <v>80</v>
      </c>
      <c r="H2926" s="12">
        <v>54.4</v>
      </c>
      <c r="I2926" s="9">
        <v>0.21340000000000001</v>
      </c>
      <c r="J2926" s="9">
        <v>0.20219999999999999</v>
      </c>
      <c r="K2926" s="10">
        <f>E2926*F2926</f>
        <v>2558.3999999999996</v>
      </c>
      <c r="L2926" s="11">
        <f>F2926-H2926</f>
        <v>11.199999999999996</v>
      </c>
      <c r="M2926" s="10">
        <f>L2926*E2926</f>
        <v>436.79999999999984</v>
      </c>
      <c r="N2926" s="6">
        <v>2005</v>
      </c>
      <c r="O2926" s="7">
        <v>2</v>
      </c>
      <c r="P2926" s="6">
        <v>5</v>
      </c>
      <c r="Q2926" s="6">
        <v>3</v>
      </c>
      <c r="R2926" s="6">
        <v>10</v>
      </c>
      <c r="S2926" s="8" t="s">
        <v>98</v>
      </c>
      <c r="T2926" s="8" t="s">
        <v>63</v>
      </c>
      <c r="U2926" s="8" t="s">
        <v>29</v>
      </c>
    </row>
    <row r="2927" spans="1:21" x14ac:dyDescent="0.2">
      <c r="A2927" s="12">
        <v>10416</v>
      </c>
      <c r="B2927" s="13">
        <v>38482</v>
      </c>
      <c r="C2927" s="12">
        <v>386</v>
      </c>
      <c r="D2927" s="12" t="s">
        <v>221</v>
      </c>
      <c r="E2927" s="14">
        <v>43</v>
      </c>
      <c r="F2927" s="12">
        <v>63.67</v>
      </c>
      <c r="G2927" s="12">
        <v>74.03</v>
      </c>
      <c r="H2927" s="12">
        <v>36.270000000000003</v>
      </c>
      <c r="I2927" s="9">
        <v>0.15709999999999999</v>
      </c>
      <c r="J2927" s="9">
        <v>0.74439999999999995</v>
      </c>
      <c r="K2927" s="10">
        <f>E2927*F2927</f>
        <v>2737.81</v>
      </c>
      <c r="L2927" s="11">
        <f>F2927-H2927</f>
        <v>27.4</v>
      </c>
      <c r="M2927" s="10">
        <f>L2927*E2927</f>
        <v>1178.2</v>
      </c>
      <c r="N2927" s="6">
        <v>2005</v>
      </c>
      <c r="O2927" s="7">
        <v>2</v>
      </c>
      <c r="P2927" s="6">
        <v>5</v>
      </c>
      <c r="Q2927" s="6">
        <v>3</v>
      </c>
      <c r="R2927" s="6">
        <v>10</v>
      </c>
      <c r="S2927" s="8" t="s">
        <v>98</v>
      </c>
      <c r="T2927" s="8" t="s">
        <v>63</v>
      </c>
      <c r="U2927" s="8" t="s">
        <v>29</v>
      </c>
    </row>
    <row r="2928" spans="1:21" x14ac:dyDescent="0.2">
      <c r="A2928" s="12">
        <v>10417</v>
      </c>
      <c r="B2928" s="13">
        <v>38485</v>
      </c>
      <c r="C2928" s="12">
        <v>141</v>
      </c>
      <c r="D2928" s="12" t="s">
        <v>18</v>
      </c>
      <c r="E2928" s="14">
        <v>66</v>
      </c>
      <c r="F2928" s="12">
        <v>79.430000000000007</v>
      </c>
      <c r="G2928" s="12">
        <v>95.7</v>
      </c>
      <c r="H2928" s="12">
        <v>48.81</v>
      </c>
      <c r="I2928" s="9">
        <v>0.2014</v>
      </c>
      <c r="J2928" s="9">
        <v>0.6351</v>
      </c>
      <c r="K2928" s="10">
        <f>E2928*F2928</f>
        <v>5242.38</v>
      </c>
      <c r="L2928" s="11">
        <f>F2928-H2928</f>
        <v>30.620000000000005</v>
      </c>
      <c r="M2928" s="10">
        <f>L2928*E2928</f>
        <v>2020.9200000000003</v>
      </c>
      <c r="N2928" s="6">
        <v>2005</v>
      </c>
      <c r="O2928" s="7">
        <v>2</v>
      </c>
      <c r="P2928" s="6">
        <v>5</v>
      </c>
      <c r="Q2928" s="6">
        <v>6</v>
      </c>
      <c r="R2928" s="6">
        <v>13</v>
      </c>
      <c r="S2928" s="8" t="s">
        <v>40</v>
      </c>
      <c r="T2928" s="8" t="s">
        <v>41</v>
      </c>
      <c r="U2928" s="8" t="s">
        <v>29</v>
      </c>
    </row>
    <row r="2929" spans="1:21" x14ac:dyDescent="0.2">
      <c r="A2929" s="12">
        <v>10417</v>
      </c>
      <c r="B2929" s="13">
        <v>38485</v>
      </c>
      <c r="C2929" s="12">
        <v>141</v>
      </c>
      <c r="D2929" s="12" t="s">
        <v>74</v>
      </c>
      <c r="E2929" s="14">
        <v>45</v>
      </c>
      <c r="F2929" s="12">
        <v>116.56</v>
      </c>
      <c r="G2929" s="12">
        <v>118.94</v>
      </c>
      <c r="H2929" s="12">
        <v>68.989999999999995</v>
      </c>
      <c r="I2929" s="9">
        <v>1.72E-2</v>
      </c>
      <c r="J2929" s="9">
        <v>0.69579999999999997</v>
      </c>
      <c r="K2929" s="10">
        <f>E2929*F2929</f>
        <v>5245.2</v>
      </c>
      <c r="L2929" s="11">
        <f>F2929-H2929</f>
        <v>47.570000000000007</v>
      </c>
      <c r="M2929" s="10">
        <f>L2929*E2929</f>
        <v>2140.6500000000005</v>
      </c>
      <c r="N2929" s="6">
        <v>2005</v>
      </c>
      <c r="O2929" s="7">
        <v>2</v>
      </c>
      <c r="P2929" s="6">
        <v>5</v>
      </c>
      <c r="Q2929" s="6">
        <v>6</v>
      </c>
      <c r="R2929" s="6">
        <v>13</v>
      </c>
      <c r="S2929" s="8" t="s">
        <v>40</v>
      </c>
      <c r="T2929" s="8" t="s">
        <v>41</v>
      </c>
      <c r="U2929" s="8" t="s">
        <v>29</v>
      </c>
    </row>
    <row r="2930" spans="1:21" x14ac:dyDescent="0.2">
      <c r="A2930" s="12">
        <v>10417</v>
      </c>
      <c r="B2930" s="13">
        <v>38485</v>
      </c>
      <c r="C2930" s="12">
        <v>141</v>
      </c>
      <c r="D2930" s="12" t="s">
        <v>77</v>
      </c>
      <c r="E2930" s="14">
        <v>56</v>
      </c>
      <c r="F2930" s="12">
        <v>162.66999999999999</v>
      </c>
      <c r="G2930" s="12">
        <v>193.66</v>
      </c>
      <c r="H2930" s="12">
        <v>91.02</v>
      </c>
      <c r="I2930" s="9">
        <v>0.19059999999999999</v>
      </c>
      <c r="J2930" s="9">
        <v>0.79100000000000004</v>
      </c>
      <c r="K2930" s="10">
        <f>E2930*F2930</f>
        <v>9109.5199999999986</v>
      </c>
      <c r="L2930" s="11">
        <f>F2930-H2930</f>
        <v>71.649999999999991</v>
      </c>
      <c r="M2930" s="10">
        <f>L2930*E2930</f>
        <v>4012.3999999999996</v>
      </c>
      <c r="N2930" s="6">
        <v>2005</v>
      </c>
      <c r="O2930" s="7">
        <v>2</v>
      </c>
      <c r="P2930" s="6">
        <v>5</v>
      </c>
      <c r="Q2930" s="6">
        <v>6</v>
      </c>
      <c r="R2930" s="6">
        <v>13</v>
      </c>
      <c r="S2930" s="8" t="s">
        <v>40</v>
      </c>
      <c r="T2930" s="8" t="s">
        <v>41</v>
      </c>
      <c r="U2930" s="8" t="s">
        <v>29</v>
      </c>
    </row>
    <row r="2931" spans="1:21" x14ac:dyDescent="0.2">
      <c r="A2931" s="12">
        <v>10417</v>
      </c>
      <c r="B2931" s="13">
        <v>38485</v>
      </c>
      <c r="C2931" s="12">
        <v>141</v>
      </c>
      <c r="D2931" s="12" t="s">
        <v>112</v>
      </c>
      <c r="E2931" s="14">
        <v>21</v>
      </c>
      <c r="F2931" s="12">
        <v>144.6</v>
      </c>
      <c r="G2931" s="12">
        <v>150.62</v>
      </c>
      <c r="H2931" s="12">
        <v>66.27</v>
      </c>
      <c r="I2931" s="9">
        <v>4.1500000000000002E-2</v>
      </c>
      <c r="J2931" s="9">
        <v>1.177</v>
      </c>
      <c r="K2931" s="10">
        <f>E2931*F2931</f>
        <v>3036.6</v>
      </c>
      <c r="L2931" s="11">
        <f>F2931-H2931</f>
        <v>78.33</v>
      </c>
      <c r="M2931" s="10">
        <f>L2931*E2931</f>
        <v>1644.93</v>
      </c>
      <c r="N2931" s="6">
        <v>2005</v>
      </c>
      <c r="O2931" s="7">
        <v>2</v>
      </c>
      <c r="P2931" s="6">
        <v>5</v>
      </c>
      <c r="Q2931" s="6">
        <v>6</v>
      </c>
      <c r="R2931" s="6">
        <v>13</v>
      </c>
      <c r="S2931" s="8" t="s">
        <v>40</v>
      </c>
      <c r="T2931" s="8" t="s">
        <v>41</v>
      </c>
      <c r="U2931" s="8" t="s">
        <v>29</v>
      </c>
    </row>
    <row r="2932" spans="1:21" x14ac:dyDescent="0.2">
      <c r="A2932" s="12">
        <v>10417</v>
      </c>
      <c r="B2932" s="13">
        <v>38485</v>
      </c>
      <c r="C2932" s="12">
        <v>141</v>
      </c>
      <c r="D2932" s="12" t="s">
        <v>146</v>
      </c>
      <c r="E2932" s="14">
        <v>36</v>
      </c>
      <c r="F2932" s="12">
        <v>58.75</v>
      </c>
      <c r="G2932" s="12">
        <v>60.57</v>
      </c>
      <c r="H2932" s="12">
        <v>24.23</v>
      </c>
      <c r="I2932" s="9">
        <v>3.4000000000000002E-2</v>
      </c>
      <c r="J2932" s="9">
        <v>1.4444999999999999</v>
      </c>
      <c r="K2932" s="10">
        <f>E2932*F2932</f>
        <v>2115</v>
      </c>
      <c r="L2932" s="11">
        <f>F2932-H2932</f>
        <v>34.519999999999996</v>
      </c>
      <c r="M2932" s="10">
        <f>L2932*E2932</f>
        <v>1242.7199999999998</v>
      </c>
      <c r="N2932" s="6">
        <v>2005</v>
      </c>
      <c r="O2932" s="7">
        <v>2</v>
      </c>
      <c r="P2932" s="6">
        <v>5</v>
      </c>
      <c r="Q2932" s="6">
        <v>6</v>
      </c>
      <c r="R2932" s="6">
        <v>13</v>
      </c>
      <c r="S2932" s="8" t="s">
        <v>40</v>
      </c>
      <c r="T2932" s="8" t="s">
        <v>41</v>
      </c>
      <c r="U2932" s="8" t="s">
        <v>29</v>
      </c>
    </row>
    <row r="2933" spans="1:21" x14ac:dyDescent="0.2">
      <c r="A2933" s="12">
        <v>10417</v>
      </c>
      <c r="B2933" s="13">
        <v>38485</v>
      </c>
      <c r="C2933" s="12">
        <v>141</v>
      </c>
      <c r="D2933" s="12" t="s">
        <v>171</v>
      </c>
      <c r="E2933" s="14">
        <v>35</v>
      </c>
      <c r="F2933" s="12">
        <v>109.32</v>
      </c>
      <c r="G2933" s="12">
        <v>112.7</v>
      </c>
      <c r="H2933" s="12">
        <v>60.86</v>
      </c>
      <c r="I2933" s="9">
        <v>2.7400000000000001E-2</v>
      </c>
      <c r="J2933" s="9">
        <v>0.78869999999999996</v>
      </c>
      <c r="K2933" s="10">
        <f>E2933*F2933</f>
        <v>3826.2</v>
      </c>
      <c r="L2933" s="11">
        <f>F2933-H2933</f>
        <v>48.459999999999994</v>
      </c>
      <c r="M2933" s="10">
        <f>L2933*E2933</f>
        <v>1696.0999999999997</v>
      </c>
      <c r="N2933" s="6">
        <v>2005</v>
      </c>
      <c r="O2933" s="7">
        <v>2</v>
      </c>
      <c r="P2933" s="6">
        <v>5</v>
      </c>
      <c r="Q2933" s="6">
        <v>6</v>
      </c>
      <c r="R2933" s="6">
        <v>13</v>
      </c>
      <c r="S2933" s="8" t="s">
        <v>40</v>
      </c>
      <c r="T2933" s="8" t="s">
        <v>41</v>
      </c>
      <c r="U2933" s="8" t="s">
        <v>29</v>
      </c>
    </row>
    <row r="2934" spans="1:21" x14ac:dyDescent="0.2">
      <c r="A2934" s="12">
        <v>10418</v>
      </c>
      <c r="B2934" s="13">
        <v>38488</v>
      </c>
      <c r="C2934" s="12">
        <v>412</v>
      </c>
      <c r="D2934" s="12" t="s">
        <v>156</v>
      </c>
      <c r="E2934" s="14">
        <v>16</v>
      </c>
      <c r="F2934" s="12">
        <v>70.760000000000005</v>
      </c>
      <c r="G2934" s="12">
        <v>80.41</v>
      </c>
      <c r="H2934" s="12">
        <v>49.05</v>
      </c>
      <c r="I2934" s="9">
        <v>0.14130000000000001</v>
      </c>
      <c r="J2934" s="9">
        <v>0.44850000000000001</v>
      </c>
      <c r="K2934" s="10">
        <f>E2934*F2934</f>
        <v>1132.1600000000001</v>
      </c>
      <c r="L2934" s="11">
        <f>F2934-H2934</f>
        <v>21.710000000000008</v>
      </c>
      <c r="M2934" s="10">
        <f>L2934*E2934</f>
        <v>347.36000000000013</v>
      </c>
      <c r="N2934" s="6">
        <v>2005</v>
      </c>
      <c r="O2934" s="7">
        <v>2</v>
      </c>
      <c r="P2934" s="6">
        <v>5</v>
      </c>
      <c r="Q2934" s="6">
        <v>2</v>
      </c>
      <c r="R2934" s="6">
        <v>16</v>
      </c>
      <c r="S2934" s="8" t="s">
        <v>90</v>
      </c>
      <c r="T2934" s="8" t="s">
        <v>43</v>
      </c>
      <c r="U2934" s="8" t="s">
        <v>21</v>
      </c>
    </row>
    <row r="2935" spans="1:21" x14ac:dyDescent="0.2">
      <c r="A2935" s="12">
        <v>10418</v>
      </c>
      <c r="B2935" s="13">
        <v>38488</v>
      </c>
      <c r="C2935" s="12">
        <v>412</v>
      </c>
      <c r="D2935" s="12" t="s">
        <v>158</v>
      </c>
      <c r="E2935" s="14">
        <v>27</v>
      </c>
      <c r="F2935" s="12">
        <v>139.63999999999999</v>
      </c>
      <c r="G2935" s="12">
        <v>146.99</v>
      </c>
      <c r="H2935" s="12">
        <v>73.489999999999995</v>
      </c>
      <c r="I2935" s="9">
        <v>5.0099999999999999E-2</v>
      </c>
      <c r="J2935" s="9">
        <v>0.89810000000000001</v>
      </c>
      <c r="K2935" s="10">
        <f>E2935*F2935</f>
        <v>3770.2799999999997</v>
      </c>
      <c r="L2935" s="11">
        <f>F2935-H2935</f>
        <v>66.149999999999991</v>
      </c>
      <c r="M2935" s="10">
        <f>L2935*E2935</f>
        <v>1786.0499999999997</v>
      </c>
      <c r="N2935" s="6">
        <v>2005</v>
      </c>
      <c r="O2935" s="7">
        <v>2</v>
      </c>
      <c r="P2935" s="6">
        <v>5</v>
      </c>
      <c r="Q2935" s="6">
        <v>2</v>
      </c>
      <c r="R2935" s="6">
        <v>16</v>
      </c>
      <c r="S2935" s="8" t="s">
        <v>90</v>
      </c>
      <c r="T2935" s="8" t="s">
        <v>43</v>
      </c>
      <c r="U2935" s="8" t="s">
        <v>21</v>
      </c>
    </row>
    <row r="2936" spans="1:21" x14ac:dyDescent="0.2">
      <c r="A2936" s="12">
        <v>10418</v>
      </c>
      <c r="B2936" s="13">
        <v>38488</v>
      </c>
      <c r="C2936" s="12">
        <v>412</v>
      </c>
      <c r="D2936" s="12" t="s">
        <v>160</v>
      </c>
      <c r="E2936" s="14">
        <v>33</v>
      </c>
      <c r="F2936" s="12">
        <v>56.57</v>
      </c>
      <c r="G2936" s="12">
        <v>62.17</v>
      </c>
      <c r="H2936" s="12">
        <v>32.950000000000003</v>
      </c>
      <c r="I2936" s="9">
        <v>0.1061</v>
      </c>
      <c r="J2936" s="9">
        <v>0.72840000000000005</v>
      </c>
      <c r="K2936" s="10">
        <f>E2936*F2936</f>
        <v>1866.81</v>
      </c>
      <c r="L2936" s="11">
        <f>F2936-H2936</f>
        <v>23.619999999999997</v>
      </c>
      <c r="M2936" s="10">
        <f>L2936*E2936</f>
        <v>779.45999999999992</v>
      </c>
      <c r="N2936" s="6">
        <v>2005</v>
      </c>
      <c r="O2936" s="7">
        <v>2</v>
      </c>
      <c r="P2936" s="6">
        <v>5</v>
      </c>
      <c r="Q2936" s="6">
        <v>2</v>
      </c>
      <c r="R2936" s="6">
        <v>16</v>
      </c>
      <c r="S2936" s="8" t="s">
        <v>90</v>
      </c>
      <c r="T2936" s="8" t="s">
        <v>43</v>
      </c>
      <c r="U2936" s="8" t="s">
        <v>21</v>
      </c>
    </row>
    <row r="2937" spans="1:21" x14ac:dyDescent="0.2">
      <c r="A2937" s="12">
        <v>10418</v>
      </c>
      <c r="B2937" s="13">
        <v>38488</v>
      </c>
      <c r="C2937" s="12">
        <v>412</v>
      </c>
      <c r="D2937" s="12" t="s">
        <v>167</v>
      </c>
      <c r="E2937" s="14">
        <v>28</v>
      </c>
      <c r="F2937" s="12">
        <v>120.53</v>
      </c>
      <c r="G2937" s="12">
        <v>148.80000000000001</v>
      </c>
      <c r="H2937" s="12">
        <v>69.930000000000007</v>
      </c>
      <c r="I2937" s="9">
        <v>0.23230000000000001</v>
      </c>
      <c r="J2937" s="9">
        <v>0.72929999999999995</v>
      </c>
      <c r="K2937" s="10">
        <f>E2937*F2937</f>
        <v>3374.84</v>
      </c>
      <c r="L2937" s="11">
        <f>F2937-H2937</f>
        <v>50.599999999999994</v>
      </c>
      <c r="M2937" s="10">
        <f>L2937*E2937</f>
        <v>1416.7999999999997</v>
      </c>
      <c r="N2937" s="6">
        <v>2005</v>
      </c>
      <c r="O2937" s="7">
        <v>2</v>
      </c>
      <c r="P2937" s="6">
        <v>5</v>
      </c>
      <c r="Q2937" s="6">
        <v>2</v>
      </c>
      <c r="R2937" s="6">
        <v>16</v>
      </c>
      <c r="S2937" s="8" t="s">
        <v>90</v>
      </c>
      <c r="T2937" s="8" t="s">
        <v>43</v>
      </c>
      <c r="U2937" s="8" t="s">
        <v>21</v>
      </c>
    </row>
    <row r="2938" spans="1:21" x14ac:dyDescent="0.2">
      <c r="A2938" s="12">
        <v>10418</v>
      </c>
      <c r="B2938" s="13">
        <v>38488</v>
      </c>
      <c r="C2938" s="12">
        <v>412</v>
      </c>
      <c r="D2938" s="12" t="s">
        <v>179</v>
      </c>
      <c r="E2938" s="14">
        <v>52</v>
      </c>
      <c r="F2938" s="12">
        <v>64.41</v>
      </c>
      <c r="G2938" s="12">
        <v>69.260000000000005</v>
      </c>
      <c r="H2938" s="12">
        <v>47.1</v>
      </c>
      <c r="I2938" s="9">
        <v>7.7600000000000002E-2</v>
      </c>
      <c r="J2938" s="9">
        <v>0.3609</v>
      </c>
      <c r="K2938" s="10">
        <f>E2938*F2938</f>
        <v>3349.3199999999997</v>
      </c>
      <c r="L2938" s="11">
        <f>F2938-H2938</f>
        <v>17.309999999999995</v>
      </c>
      <c r="M2938" s="10">
        <f>L2938*E2938</f>
        <v>900.11999999999978</v>
      </c>
      <c r="N2938" s="6">
        <v>2005</v>
      </c>
      <c r="O2938" s="7">
        <v>2</v>
      </c>
      <c r="P2938" s="6">
        <v>5</v>
      </c>
      <c r="Q2938" s="6">
        <v>2</v>
      </c>
      <c r="R2938" s="6">
        <v>16</v>
      </c>
      <c r="S2938" s="8" t="s">
        <v>90</v>
      </c>
      <c r="T2938" s="8" t="s">
        <v>43</v>
      </c>
      <c r="U2938" s="8" t="s">
        <v>21</v>
      </c>
    </row>
    <row r="2939" spans="1:21" x14ac:dyDescent="0.2">
      <c r="A2939" s="12">
        <v>10418</v>
      </c>
      <c r="B2939" s="13">
        <v>38488</v>
      </c>
      <c r="C2939" s="12">
        <v>412</v>
      </c>
      <c r="D2939" s="12" t="s">
        <v>197</v>
      </c>
      <c r="E2939" s="14">
        <v>10</v>
      </c>
      <c r="F2939" s="12">
        <v>66.290000000000006</v>
      </c>
      <c r="G2939" s="12">
        <v>80.84</v>
      </c>
      <c r="H2939" s="12">
        <v>32.33</v>
      </c>
      <c r="I2939" s="9">
        <v>0.2263</v>
      </c>
      <c r="J2939" s="9">
        <v>1.0517000000000001</v>
      </c>
      <c r="K2939" s="10">
        <f>E2939*F2939</f>
        <v>662.90000000000009</v>
      </c>
      <c r="L2939" s="11">
        <f>F2939-H2939</f>
        <v>33.960000000000008</v>
      </c>
      <c r="M2939" s="10">
        <f>L2939*E2939</f>
        <v>339.60000000000008</v>
      </c>
      <c r="N2939" s="6">
        <v>2005</v>
      </c>
      <c r="O2939" s="7">
        <v>2</v>
      </c>
      <c r="P2939" s="6">
        <v>5</v>
      </c>
      <c r="Q2939" s="6">
        <v>2</v>
      </c>
      <c r="R2939" s="6">
        <v>16</v>
      </c>
      <c r="S2939" s="8" t="s">
        <v>90</v>
      </c>
      <c r="T2939" s="8" t="s">
        <v>43</v>
      </c>
      <c r="U2939" s="8" t="s">
        <v>21</v>
      </c>
    </row>
    <row r="2940" spans="1:21" x14ac:dyDescent="0.2">
      <c r="A2940" s="12">
        <v>10418</v>
      </c>
      <c r="B2940" s="13">
        <v>38488</v>
      </c>
      <c r="C2940" s="12">
        <v>412</v>
      </c>
      <c r="D2940" s="12" t="s">
        <v>200</v>
      </c>
      <c r="E2940" s="14">
        <v>43</v>
      </c>
      <c r="F2940" s="12">
        <v>36.61</v>
      </c>
      <c r="G2940" s="12">
        <v>40.229999999999997</v>
      </c>
      <c r="H2940" s="12">
        <v>24.14</v>
      </c>
      <c r="I2940" s="9">
        <v>0.10929999999999999</v>
      </c>
      <c r="J2940" s="9">
        <v>0.49709999999999999</v>
      </c>
      <c r="K2940" s="10">
        <f>E2940*F2940</f>
        <v>1574.23</v>
      </c>
      <c r="L2940" s="11">
        <f>F2940-H2940</f>
        <v>12.469999999999999</v>
      </c>
      <c r="M2940" s="10">
        <f>L2940*E2940</f>
        <v>536.20999999999992</v>
      </c>
      <c r="N2940" s="6">
        <v>2005</v>
      </c>
      <c r="O2940" s="7">
        <v>2</v>
      </c>
      <c r="P2940" s="6">
        <v>5</v>
      </c>
      <c r="Q2940" s="6">
        <v>2</v>
      </c>
      <c r="R2940" s="6">
        <v>16</v>
      </c>
      <c r="S2940" s="8" t="s">
        <v>90</v>
      </c>
      <c r="T2940" s="8" t="s">
        <v>43</v>
      </c>
      <c r="U2940" s="8" t="s">
        <v>21</v>
      </c>
    </row>
    <row r="2941" spans="1:21" x14ac:dyDescent="0.2">
      <c r="A2941" s="12">
        <v>10418</v>
      </c>
      <c r="B2941" s="13">
        <v>38488</v>
      </c>
      <c r="C2941" s="12">
        <v>412</v>
      </c>
      <c r="D2941" s="12" t="s">
        <v>205</v>
      </c>
      <c r="E2941" s="14">
        <v>50</v>
      </c>
      <c r="F2941" s="12">
        <v>100.01</v>
      </c>
      <c r="G2941" s="12">
        <v>102.05</v>
      </c>
      <c r="H2941" s="12">
        <v>56.13</v>
      </c>
      <c r="I2941" s="9">
        <v>0.02</v>
      </c>
      <c r="J2941" s="9">
        <v>0.78390000000000004</v>
      </c>
      <c r="K2941" s="10">
        <f>E2941*F2941</f>
        <v>5000.5</v>
      </c>
      <c r="L2941" s="11">
        <f>F2941-H2941</f>
        <v>43.88</v>
      </c>
      <c r="M2941" s="10">
        <f>L2941*E2941</f>
        <v>2194</v>
      </c>
      <c r="N2941" s="6">
        <v>2005</v>
      </c>
      <c r="O2941" s="7">
        <v>2</v>
      </c>
      <c r="P2941" s="6">
        <v>5</v>
      </c>
      <c r="Q2941" s="6">
        <v>2</v>
      </c>
      <c r="R2941" s="6">
        <v>16</v>
      </c>
      <c r="S2941" s="8" t="s">
        <v>90</v>
      </c>
      <c r="T2941" s="8" t="s">
        <v>43</v>
      </c>
      <c r="U2941" s="8" t="s">
        <v>21</v>
      </c>
    </row>
    <row r="2942" spans="1:21" x14ac:dyDescent="0.2">
      <c r="A2942" s="12">
        <v>10418</v>
      </c>
      <c r="B2942" s="13">
        <v>38488</v>
      </c>
      <c r="C2942" s="12">
        <v>412</v>
      </c>
      <c r="D2942" s="12" t="s">
        <v>209</v>
      </c>
      <c r="E2942" s="14">
        <v>40</v>
      </c>
      <c r="F2942" s="12">
        <v>72.41</v>
      </c>
      <c r="G2942" s="12">
        <v>81.36</v>
      </c>
      <c r="H2942" s="12">
        <v>34.17</v>
      </c>
      <c r="I2942" s="9">
        <v>0.12429999999999999</v>
      </c>
      <c r="J2942" s="9">
        <v>1.1121000000000001</v>
      </c>
      <c r="K2942" s="10">
        <f>E2942*F2942</f>
        <v>2896.3999999999996</v>
      </c>
      <c r="L2942" s="11">
        <f>F2942-H2942</f>
        <v>38.239999999999995</v>
      </c>
      <c r="M2942" s="10">
        <f>L2942*E2942</f>
        <v>1529.6</v>
      </c>
      <c r="N2942" s="6">
        <v>2005</v>
      </c>
      <c r="O2942" s="7">
        <v>2</v>
      </c>
      <c r="P2942" s="6">
        <v>5</v>
      </c>
      <c r="Q2942" s="6">
        <v>2</v>
      </c>
      <c r="R2942" s="6">
        <v>16</v>
      </c>
      <c r="S2942" s="8" t="s">
        <v>90</v>
      </c>
      <c r="T2942" s="8" t="s">
        <v>43</v>
      </c>
      <c r="U2942" s="8" t="s">
        <v>21</v>
      </c>
    </row>
    <row r="2943" spans="1:21" x14ac:dyDescent="0.2">
      <c r="A2943" s="12">
        <v>10419</v>
      </c>
      <c r="B2943" s="13">
        <v>38489</v>
      </c>
      <c r="C2943" s="12">
        <v>382</v>
      </c>
      <c r="D2943" s="12" t="s">
        <v>95</v>
      </c>
      <c r="E2943" s="14">
        <v>12</v>
      </c>
      <c r="F2943" s="12">
        <v>182.9</v>
      </c>
      <c r="G2943" s="12">
        <v>194.57</v>
      </c>
      <c r="H2943" s="12">
        <v>95.34</v>
      </c>
      <c r="I2943" s="9">
        <v>6.5600000000000006E-2</v>
      </c>
      <c r="J2943" s="9">
        <v>0.92300000000000004</v>
      </c>
      <c r="K2943" s="10">
        <f>E2943*F2943</f>
        <v>2194.8000000000002</v>
      </c>
      <c r="L2943" s="11">
        <f>F2943-H2943</f>
        <v>87.56</v>
      </c>
      <c r="M2943" s="10">
        <f>L2943*E2943</f>
        <v>1050.72</v>
      </c>
      <c r="N2943" s="6">
        <v>2005</v>
      </c>
      <c r="O2943" s="7">
        <v>2</v>
      </c>
      <c r="P2943" s="6">
        <v>5</v>
      </c>
      <c r="Q2943" s="6">
        <v>3</v>
      </c>
      <c r="R2943" s="6">
        <v>17</v>
      </c>
      <c r="S2943" s="8" t="s">
        <v>38</v>
      </c>
      <c r="T2943" s="8" t="s">
        <v>39</v>
      </c>
      <c r="U2943" s="8" t="s">
        <v>29</v>
      </c>
    </row>
    <row r="2944" spans="1:21" x14ac:dyDescent="0.2">
      <c r="A2944" s="12">
        <v>10419</v>
      </c>
      <c r="B2944" s="13">
        <v>38489</v>
      </c>
      <c r="C2944" s="12">
        <v>382</v>
      </c>
      <c r="D2944" s="12" t="s">
        <v>114</v>
      </c>
      <c r="E2944" s="14">
        <v>10</v>
      </c>
      <c r="F2944" s="12">
        <v>111.57</v>
      </c>
      <c r="G2944" s="12">
        <v>117.44</v>
      </c>
      <c r="H2944" s="12">
        <v>75.16</v>
      </c>
      <c r="I2944" s="9">
        <v>5.3800000000000001E-2</v>
      </c>
      <c r="J2944" s="9">
        <v>0.47899999999999998</v>
      </c>
      <c r="K2944" s="10">
        <f>E2944*F2944</f>
        <v>1115.6999999999998</v>
      </c>
      <c r="L2944" s="11">
        <f>F2944-H2944</f>
        <v>36.409999999999997</v>
      </c>
      <c r="M2944" s="10">
        <f>L2944*E2944</f>
        <v>364.09999999999997</v>
      </c>
      <c r="N2944" s="6">
        <v>2005</v>
      </c>
      <c r="O2944" s="7">
        <v>2</v>
      </c>
      <c r="P2944" s="6">
        <v>5</v>
      </c>
      <c r="Q2944" s="6">
        <v>3</v>
      </c>
      <c r="R2944" s="6">
        <v>17</v>
      </c>
      <c r="S2944" s="8" t="s">
        <v>38</v>
      </c>
      <c r="T2944" s="8" t="s">
        <v>39</v>
      </c>
      <c r="U2944" s="8" t="s">
        <v>29</v>
      </c>
    </row>
    <row r="2945" spans="1:21" x14ac:dyDescent="0.2">
      <c r="A2945" s="12">
        <v>10419</v>
      </c>
      <c r="B2945" s="13">
        <v>38489</v>
      </c>
      <c r="C2945" s="12">
        <v>382</v>
      </c>
      <c r="D2945" s="12" t="s">
        <v>117</v>
      </c>
      <c r="E2945" s="14">
        <v>34</v>
      </c>
      <c r="F2945" s="12">
        <v>64.64</v>
      </c>
      <c r="G2945" s="12">
        <v>79.8</v>
      </c>
      <c r="H2945" s="12">
        <v>31.92</v>
      </c>
      <c r="I2945" s="9">
        <v>0.2321</v>
      </c>
      <c r="J2945" s="9">
        <v>1.0338000000000001</v>
      </c>
      <c r="K2945" s="10">
        <f>E2945*F2945</f>
        <v>2197.7600000000002</v>
      </c>
      <c r="L2945" s="11">
        <f>F2945-H2945</f>
        <v>32.72</v>
      </c>
      <c r="M2945" s="10">
        <f>L2945*E2945</f>
        <v>1112.48</v>
      </c>
      <c r="N2945" s="6">
        <v>2005</v>
      </c>
      <c r="O2945" s="7">
        <v>2</v>
      </c>
      <c r="P2945" s="6">
        <v>5</v>
      </c>
      <c r="Q2945" s="6">
        <v>3</v>
      </c>
      <c r="R2945" s="6">
        <v>17</v>
      </c>
      <c r="S2945" s="8" t="s">
        <v>38</v>
      </c>
      <c r="T2945" s="8" t="s">
        <v>39</v>
      </c>
      <c r="U2945" s="8" t="s">
        <v>29</v>
      </c>
    </row>
    <row r="2946" spans="1:21" x14ac:dyDescent="0.2">
      <c r="A2946" s="12">
        <v>10419</v>
      </c>
      <c r="B2946" s="13">
        <v>38489</v>
      </c>
      <c r="C2946" s="12">
        <v>382</v>
      </c>
      <c r="D2946" s="12" t="s">
        <v>120</v>
      </c>
      <c r="E2946" s="14">
        <v>32</v>
      </c>
      <c r="F2946" s="12">
        <v>99.04</v>
      </c>
      <c r="G2946" s="12">
        <v>115.16</v>
      </c>
      <c r="H2946" s="12">
        <v>58.73</v>
      </c>
      <c r="I2946" s="9">
        <v>0.16159999999999999</v>
      </c>
      <c r="J2946" s="9">
        <v>0.68110000000000004</v>
      </c>
      <c r="K2946" s="10">
        <f>E2946*F2946</f>
        <v>3169.28</v>
      </c>
      <c r="L2946" s="11">
        <f>F2946-H2946</f>
        <v>40.310000000000009</v>
      </c>
      <c r="M2946" s="10">
        <f>L2946*E2946</f>
        <v>1289.9200000000003</v>
      </c>
      <c r="N2946" s="6">
        <v>2005</v>
      </c>
      <c r="O2946" s="7">
        <v>2</v>
      </c>
      <c r="P2946" s="6">
        <v>5</v>
      </c>
      <c r="Q2946" s="6">
        <v>3</v>
      </c>
      <c r="R2946" s="6">
        <v>17</v>
      </c>
      <c r="S2946" s="8" t="s">
        <v>38</v>
      </c>
      <c r="T2946" s="8" t="s">
        <v>39</v>
      </c>
      <c r="U2946" s="8" t="s">
        <v>29</v>
      </c>
    </row>
    <row r="2947" spans="1:21" x14ac:dyDescent="0.2">
      <c r="A2947" s="12">
        <v>10419</v>
      </c>
      <c r="B2947" s="13">
        <v>38489</v>
      </c>
      <c r="C2947" s="12">
        <v>382</v>
      </c>
      <c r="D2947" s="12" t="s">
        <v>123</v>
      </c>
      <c r="E2947" s="14">
        <v>38</v>
      </c>
      <c r="F2947" s="12">
        <v>117.48</v>
      </c>
      <c r="G2947" s="12">
        <v>141.54</v>
      </c>
      <c r="H2947" s="12">
        <v>83.51</v>
      </c>
      <c r="I2947" s="9">
        <v>0.20430000000000001</v>
      </c>
      <c r="J2947" s="9">
        <v>0.40710000000000002</v>
      </c>
      <c r="K2947" s="10">
        <f>E2947*F2947</f>
        <v>4464.24</v>
      </c>
      <c r="L2947" s="11">
        <f>F2947-H2947</f>
        <v>33.97</v>
      </c>
      <c r="M2947" s="10">
        <f>L2947*E2947</f>
        <v>1290.8599999999999</v>
      </c>
      <c r="N2947" s="6">
        <v>2005</v>
      </c>
      <c r="O2947" s="7">
        <v>2</v>
      </c>
      <c r="P2947" s="6">
        <v>5</v>
      </c>
      <c r="Q2947" s="6">
        <v>3</v>
      </c>
      <c r="R2947" s="6">
        <v>17</v>
      </c>
      <c r="S2947" s="8" t="s">
        <v>38</v>
      </c>
      <c r="T2947" s="8" t="s">
        <v>39</v>
      </c>
      <c r="U2947" s="8" t="s">
        <v>29</v>
      </c>
    </row>
    <row r="2948" spans="1:21" x14ac:dyDescent="0.2">
      <c r="A2948" s="12">
        <v>10419</v>
      </c>
      <c r="B2948" s="13">
        <v>38489</v>
      </c>
      <c r="C2948" s="12">
        <v>382</v>
      </c>
      <c r="D2948" s="12" t="s">
        <v>130</v>
      </c>
      <c r="E2948" s="14">
        <v>37</v>
      </c>
      <c r="F2948" s="12">
        <v>100.8</v>
      </c>
      <c r="G2948" s="12">
        <v>124.44</v>
      </c>
      <c r="H2948" s="12">
        <v>65.959999999999994</v>
      </c>
      <c r="I2948" s="9">
        <v>0.23810000000000001</v>
      </c>
      <c r="J2948" s="9">
        <v>0.53059999999999996</v>
      </c>
      <c r="K2948" s="10">
        <f>E2948*F2948</f>
        <v>3729.6</v>
      </c>
      <c r="L2948" s="11">
        <f>F2948-H2948</f>
        <v>34.840000000000003</v>
      </c>
      <c r="M2948" s="10">
        <f>L2948*E2948</f>
        <v>1289.0800000000002</v>
      </c>
      <c r="N2948" s="6">
        <v>2005</v>
      </c>
      <c r="O2948" s="7">
        <v>2</v>
      </c>
      <c r="P2948" s="6">
        <v>5</v>
      </c>
      <c r="Q2948" s="6">
        <v>3</v>
      </c>
      <c r="R2948" s="6">
        <v>17</v>
      </c>
      <c r="S2948" s="8" t="s">
        <v>38</v>
      </c>
      <c r="T2948" s="8" t="s">
        <v>39</v>
      </c>
      <c r="U2948" s="8" t="s">
        <v>29</v>
      </c>
    </row>
    <row r="2949" spans="1:21" x14ac:dyDescent="0.2">
      <c r="A2949" s="12">
        <v>10419</v>
      </c>
      <c r="B2949" s="13">
        <v>38489</v>
      </c>
      <c r="C2949" s="12">
        <v>382</v>
      </c>
      <c r="D2949" s="12" t="s">
        <v>135</v>
      </c>
      <c r="E2949" s="14">
        <v>39</v>
      </c>
      <c r="F2949" s="12">
        <v>67.760000000000005</v>
      </c>
      <c r="G2949" s="12">
        <v>77</v>
      </c>
      <c r="H2949" s="12">
        <v>53.9</v>
      </c>
      <c r="I2949" s="9">
        <v>0.1328</v>
      </c>
      <c r="J2949" s="9">
        <v>0.25969999999999999</v>
      </c>
      <c r="K2949" s="10">
        <f>E2949*F2949</f>
        <v>2642.6400000000003</v>
      </c>
      <c r="L2949" s="11">
        <f>F2949-H2949</f>
        <v>13.860000000000007</v>
      </c>
      <c r="M2949" s="10">
        <f>L2949*E2949</f>
        <v>540.5400000000003</v>
      </c>
      <c r="N2949" s="6">
        <v>2005</v>
      </c>
      <c r="O2949" s="7">
        <v>2</v>
      </c>
      <c r="P2949" s="6">
        <v>5</v>
      </c>
      <c r="Q2949" s="6">
        <v>3</v>
      </c>
      <c r="R2949" s="6">
        <v>17</v>
      </c>
      <c r="S2949" s="8" t="s">
        <v>38</v>
      </c>
      <c r="T2949" s="8" t="s">
        <v>39</v>
      </c>
      <c r="U2949" s="8" t="s">
        <v>29</v>
      </c>
    </row>
    <row r="2950" spans="1:21" x14ac:dyDescent="0.2">
      <c r="A2950" s="12">
        <v>10419</v>
      </c>
      <c r="B2950" s="13">
        <v>38489</v>
      </c>
      <c r="C2950" s="12">
        <v>382</v>
      </c>
      <c r="D2950" s="12" t="s">
        <v>136</v>
      </c>
      <c r="E2950" s="14">
        <v>34</v>
      </c>
      <c r="F2950" s="12">
        <v>133.72</v>
      </c>
      <c r="G2950" s="12">
        <v>142.25</v>
      </c>
      <c r="H2950" s="12">
        <v>93.89</v>
      </c>
      <c r="I2950" s="9">
        <v>6.7299999999999999E-2</v>
      </c>
      <c r="J2950" s="9">
        <v>0.42599999999999999</v>
      </c>
      <c r="K2950" s="10">
        <f>E2950*F2950</f>
        <v>4546.4799999999996</v>
      </c>
      <c r="L2950" s="11">
        <f>F2950-H2950</f>
        <v>39.83</v>
      </c>
      <c r="M2950" s="10">
        <f>L2950*E2950</f>
        <v>1354.22</v>
      </c>
      <c r="N2950" s="6">
        <v>2005</v>
      </c>
      <c r="O2950" s="7">
        <v>2</v>
      </c>
      <c r="P2950" s="6">
        <v>5</v>
      </c>
      <c r="Q2950" s="6">
        <v>3</v>
      </c>
      <c r="R2950" s="6">
        <v>17</v>
      </c>
      <c r="S2950" s="8" t="s">
        <v>38</v>
      </c>
      <c r="T2950" s="8" t="s">
        <v>39</v>
      </c>
      <c r="U2950" s="8" t="s">
        <v>29</v>
      </c>
    </row>
    <row r="2951" spans="1:21" x14ac:dyDescent="0.2">
      <c r="A2951" s="12">
        <v>10419</v>
      </c>
      <c r="B2951" s="13">
        <v>38489</v>
      </c>
      <c r="C2951" s="12">
        <v>382</v>
      </c>
      <c r="D2951" s="12" t="s">
        <v>148</v>
      </c>
      <c r="E2951" s="14">
        <v>55</v>
      </c>
      <c r="F2951" s="12">
        <v>116.16</v>
      </c>
      <c r="G2951" s="12">
        <v>132</v>
      </c>
      <c r="H2951" s="12">
        <v>56.76</v>
      </c>
      <c r="I2951" s="9">
        <v>0.13769999999999999</v>
      </c>
      <c r="J2951" s="9">
        <v>1.0395000000000001</v>
      </c>
      <c r="K2951" s="10">
        <f>E2951*F2951</f>
        <v>6388.8</v>
      </c>
      <c r="L2951" s="11">
        <f>F2951-H2951</f>
        <v>59.4</v>
      </c>
      <c r="M2951" s="10">
        <f>L2951*E2951</f>
        <v>3267</v>
      </c>
      <c r="N2951" s="6">
        <v>2005</v>
      </c>
      <c r="O2951" s="7">
        <v>2</v>
      </c>
      <c r="P2951" s="6">
        <v>5</v>
      </c>
      <c r="Q2951" s="6">
        <v>3</v>
      </c>
      <c r="R2951" s="6">
        <v>17</v>
      </c>
      <c r="S2951" s="8" t="s">
        <v>38</v>
      </c>
      <c r="T2951" s="8" t="s">
        <v>39</v>
      </c>
      <c r="U2951" s="8" t="s">
        <v>29</v>
      </c>
    </row>
    <row r="2952" spans="1:21" x14ac:dyDescent="0.2">
      <c r="A2952" s="12">
        <v>10419</v>
      </c>
      <c r="B2952" s="13">
        <v>38489</v>
      </c>
      <c r="C2952" s="12">
        <v>382</v>
      </c>
      <c r="D2952" s="12" t="s">
        <v>154</v>
      </c>
      <c r="E2952" s="14">
        <v>35</v>
      </c>
      <c r="F2952" s="12">
        <v>165.95</v>
      </c>
      <c r="G2952" s="12">
        <v>169.34</v>
      </c>
      <c r="H2952" s="12">
        <v>77.900000000000006</v>
      </c>
      <c r="I2952" s="9">
        <v>1.8100000000000002E-2</v>
      </c>
      <c r="J2952" s="9">
        <v>1.1296999999999999</v>
      </c>
      <c r="K2952" s="10">
        <f>E2952*F2952</f>
        <v>5808.25</v>
      </c>
      <c r="L2952" s="11">
        <f>F2952-H2952</f>
        <v>88.049999999999983</v>
      </c>
      <c r="M2952" s="10">
        <f>L2952*E2952</f>
        <v>3081.7499999999995</v>
      </c>
      <c r="N2952" s="6">
        <v>2005</v>
      </c>
      <c r="O2952" s="7">
        <v>2</v>
      </c>
      <c r="P2952" s="6">
        <v>5</v>
      </c>
      <c r="Q2952" s="6">
        <v>3</v>
      </c>
      <c r="R2952" s="6">
        <v>17</v>
      </c>
      <c r="S2952" s="8" t="s">
        <v>38</v>
      </c>
      <c r="T2952" s="8" t="s">
        <v>39</v>
      </c>
      <c r="U2952" s="8" t="s">
        <v>29</v>
      </c>
    </row>
    <row r="2953" spans="1:21" x14ac:dyDescent="0.2">
      <c r="A2953" s="12">
        <v>10419</v>
      </c>
      <c r="B2953" s="13">
        <v>38489</v>
      </c>
      <c r="C2953" s="12">
        <v>382</v>
      </c>
      <c r="D2953" s="12" t="s">
        <v>159</v>
      </c>
      <c r="E2953" s="14">
        <v>43</v>
      </c>
      <c r="F2953" s="12">
        <v>114.44</v>
      </c>
      <c r="G2953" s="12">
        <v>141.28</v>
      </c>
      <c r="H2953" s="12">
        <v>62.16</v>
      </c>
      <c r="I2953" s="9">
        <v>0.2359</v>
      </c>
      <c r="J2953" s="9">
        <v>0.83660000000000001</v>
      </c>
      <c r="K2953" s="10">
        <f>E2953*F2953</f>
        <v>4920.92</v>
      </c>
      <c r="L2953" s="11">
        <f>F2953-H2953</f>
        <v>52.28</v>
      </c>
      <c r="M2953" s="10">
        <f>L2953*E2953</f>
        <v>2248.04</v>
      </c>
      <c r="N2953" s="6">
        <v>2005</v>
      </c>
      <c r="O2953" s="7">
        <v>2</v>
      </c>
      <c r="P2953" s="6">
        <v>5</v>
      </c>
      <c r="Q2953" s="6">
        <v>3</v>
      </c>
      <c r="R2953" s="6">
        <v>17</v>
      </c>
      <c r="S2953" s="8" t="s">
        <v>38</v>
      </c>
      <c r="T2953" s="8" t="s">
        <v>39</v>
      </c>
      <c r="U2953" s="8" t="s">
        <v>29</v>
      </c>
    </row>
    <row r="2954" spans="1:21" x14ac:dyDescent="0.2">
      <c r="A2954" s="12">
        <v>10419</v>
      </c>
      <c r="B2954" s="13">
        <v>38489</v>
      </c>
      <c r="C2954" s="12">
        <v>382</v>
      </c>
      <c r="D2954" s="12" t="s">
        <v>184</v>
      </c>
      <c r="E2954" s="14">
        <v>15</v>
      </c>
      <c r="F2954" s="12">
        <v>32.1</v>
      </c>
      <c r="G2954" s="12">
        <v>37.76</v>
      </c>
      <c r="H2954" s="12">
        <v>16.239999999999998</v>
      </c>
      <c r="I2954" s="9">
        <v>0.18690000000000001</v>
      </c>
      <c r="J2954" s="9">
        <v>0.98519999999999996</v>
      </c>
      <c r="K2954" s="10">
        <f>E2954*F2954</f>
        <v>481.5</v>
      </c>
      <c r="L2954" s="11">
        <f>F2954-H2954</f>
        <v>15.860000000000003</v>
      </c>
      <c r="M2954" s="10">
        <f>L2954*E2954</f>
        <v>237.90000000000003</v>
      </c>
      <c r="N2954" s="6">
        <v>2005</v>
      </c>
      <c r="O2954" s="7">
        <v>2</v>
      </c>
      <c r="P2954" s="6">
        <v>5</v>
      </c>
      <c r="Q2954" s="6">
        <v>3</v>
      </c>
      <c r="R2954" s="6">
        <v>17</v>
      </c>
      <c r="S2954" s="8" t="s">
        <v>38</v>
      </c>
      <c r="T2954" s="8" t="s">
        <v>39</v>
      </c>
      <c r="U2954" s="8" t="s">
        <v>29</v>
      </c>
    </row>
    <row r="2955" spans="1:21" x14ac:dyDescent="0.2">
      <c r="A2955" s="12">
        <v>10419</v>
      </c>
      <c r="B2955" s="13">
        <v>38489</v>
      </c>
      <c r="C2955" s="12">
        <v>382</v>
      </c>
      <c r="D2955" s="12" t="s">
        <v>187</v>
      </c>
      <c r="E2955" s="14">
        <v>55</v>
      </c>
      <c r="F2955" s="12">
        <v>52.66</v>
      </c>
      <c r="G2955" s="12">
        <v>61.23</v>
      </c>
      <c r="H2955" s="12">
        <v>38.58</v>
      </c>
      <c r="I2955" s="9">
        <v>0.1709</v>
      </c>
      <c r="J2955" s="9">
        <v>0.3629</v>
      </c>
      <c r="K2955" s="10">
        <f>E2955*F2955</f>
        <v>2896.2999999999997</v>
      </c>
      <c r="L2955" s="11">
        <f>F2955-H2955</f>
        <v>14.079999999999998</v>
      </c>
      <c r="M2955" s="10">
        <f>L2955*E2955</f>
        <v>774.39999999999986</v>
      </c>
      <c r="N2955" s="6">
        <v>2005</v>
      </c>
      <c r="O2955" s="7">
        <v>2</v>
      </c>
      <c r="P2955" s="6">
        <v>5</v>
      </c>
      <c r="Q2955" s="6">
        <v>3</v>
      </c>
      <c r="R2955" s="6">
        <v>17</v>
      </c>
      <c r="S2955" s="8" t="s">
        <v>38</v>
      </c>
      <c r="T2955" s="8" t="s">
        <v>39</v>
      </c>
      <c r="U2955" s="8" t="s">
        <v>29</v>
      </c>
    </row>
    <row r="2956" spans="1:21" x14ac:dyDescent="0.2">
      <c r="A2956" s="12">
        <v>10419</v>
      </c>
      <c r="B2956" s="13">
        <v>38489</v>
      </c>
      <c r="C2956" s="12">
        <v>382</v>
      </c>
      <c r="D2956" s="12" t="s">
        <v>191</v>
      </c>
      <c r="E2956" s="14">
        <v>70</v>
      </c>
      <c r="F2956" s="12">
        <v>112.34</v>
      </c>
      <c r="G2956" s="12">
        <v>140.43</v>
      </c>
      <c r="H2956" s="12">
        <v>98.3</v>
      </c>
      <c r="I2956" s="9">
        <v>0.2492</v>
      </c>
      <c r="J2956" s="9">
        <v>0.1424</v>
      </c>
      <c r="K2956" s="10">
        <f>E2956*F2956</f>
        <v>7863.8</v>
      </c>
      <c r="L2956" s="11">
        <f>F2956-H2956</f>
        <v>14.040000000000006</v>
      </c>
      <c r="M2956" s="10">
        <f>L2956*E2956</f>
        <v>982.80000000000041</v>
      </c>
      <c r="N2956" s="6">
        <v>2005</v>
      </c>
      <c r="O2956" s="7">
        <v>2</v>
      </c>
      <c r="P2956" s="6">
        <v>5</v>
      </c>
      <c r="Q2956" s="6">
        <v>3</v>
      </c>
      <c r="R2956" s="6">
        <v>17</v>
      </c>
      <c r="S2956" s="8" t="s">
        <v>38</v>
      </c>
      <c r="T2956" s="8" t="s">
        <v>39</v>
      </c>
      <c r="U2956" s="8" t="s">
        <v>29</v>
      </c>
    </row>
    <row r="2957" spans="1:21" x14ac:dyDescent="0.2">
      <c r="A2957" s="12">
        <v>10420</v>
      </c>
      <c r="B2957" s="13">
        <v>38501</v>
      </c>
      <c r="C2957" s="12">
        <v>282</v>
      </c>
      <c r="D2957" s="12" t="s">
        <v>134</v>
      </c>
      <c r="E2957" s="14">
        <v>37</v>
      </c>
      <c r="F2957" s="12">
        <v>153</v>
      </c>
      <c r="G2957" s="12">
        <v>170</v>
      </c>
      <c r="H2957" s="12">
        <v>86.7</v>
      </c>
      <c r="I2957" s="9">
        <v>0.1111</v>
      </c>
      <c r="J2957" s="9">
        <v>0.76119999999999999</v>
      </c>
      <c r="K2957" s="10">
        <f>E2957*F2957</f>
        <v>5661</v>
      </c>
      <c r="L2957" s="11">
        <f>F2957-H2957</f>
        <v>66.3</v>
      </c>
      <c r="M2957" s="10">
        <f>L2957*E2957</f>
        <v>2453.1</v>
      </c>
      <c r="N2957" s="6">
        <v>2005</v>
      </c>
      <c r="O2957" s="7">
        <v>2</v>
      </c>
      <c r="P2957" s="6">
        <v>5</v>
      </c>
      <c r="Q2957" s="6">
        <v>1</v>
      </c>
      <c r="R2957" s="6">
        <v>29</v>
      </c>
      <c r="S2957" s="8" t="s">
        <v>22</v>
      </c>
      <c r="T2957" s="8" t="s">
        <v>20</v>
      </c>
      <c r="U2957" s="8" t="s">
        <v>21</v>
      </c>
    </row>
    <row r="2958" spans="1:21" x14ac:dyDescent="0.2">
      <c r="A2958" s="12">
        <v>10420</v>
      </c>
      <c r="B2958" s="13">
        <v>38501</v>
      </c>
      <c r="C2958" s="12">
        <v>282</v>
      </c>
      <c r="D2958" s="12" t="s">
        <v>138</v>
      </c>
      <c r="E2958" s="14">
        <v>36</v>
      </c>
      <c r="F2958" s="12">
        <v>52.06</v>
      </c>
      <c r="G2958" s="12">
        <v>60.54</v>
      </c>
      <c r="H2958" s="12">
        <v>33.299999999999997</v>
      </c>
      <c r="I2958" s="9">
        <v>0.1537</v>
      </c>
      <c r="J2958" s="9">
        <v>0.5706</v>
      </c>
      <c r="K2958" s="10">
        <f>E2958*F2958</f>
        <v>1874.16</v>
      </c>
      <c r="L2958" s="11">
        <f>F2958-H2958</f>
        <v>18.760000000000005</v>
      </c>
      <c r="M2958" s="10">
        <f>L2958*E2958</f>
        <v>675.36000000000013</v>
      </c>
      <c r="N2958" s="6">
        <v>2005</v>
      </c>
      <c r="O2958" s="7">
        <v>2</v>
      </c>
      <c r="P2958" s="6">
        <v>5</v>
      </c>
      <c r="Q2958" s="6">
        <v>1</v>
      </c>
      <c r="R2958" s="6">
        <v>29</v>
      </c>
      <c r="S2958" s="8" t="s">
        <v>22</v>
      </c>
      <c r="T2958" s="8" t="s">
        <v>20</v>
      </c>
      <c r="U2958" s="8" t="s">
        <v>21</v>
      </c>
    </row>
    <row r="2959" spans="1:21" x14ac:dyDescent="0.2">
      <c r="A2959" s="12">
        <v>10420</v>
      </c>
      <c r="B2959" s="13">
        <v>38501</v>
      </c>
      <c r="C2959" s="12">
        <v>282</v>
      </c>
      <c r="D2959" s="12" t="s">
        <v>141</v>
      </c>
      <c r="E2959" s="14">
        <v>45</v>
      </c>
      <c r="F2959" s="12">
        <v>116.96</v>
      </c>
      <c r="G2959" s="12">
        <v>127.13</v>
      </c>
      <c r="H2959" s="12">
        <v>58.48</v>
      </c>
      <c r="I2959" s="9">
        <v>8.5500000000000007E-2</v>
      </c>
      <c r="J2959" s="9">
        <v>0.99180000000000001</v>
      </c>
      <c r="K2959" s="10">
        <f>E2959*F2959</f>
        <v>5263.2</v>
      </c>
      <c r="L2959" s="11">
        <f>F2959-H2959</f>
        <v>58.48</v>
      </c>
      <c r="M2959" s="10">
        <f>L2959*E2959</f>
        <v>2631.6</v>
      </c>
      <c r="N2959" s="6">
        <v>2005</v>
      </c>
      <c r="O2959" s="7">
        <v>2</v>
      </c>
      <c r="P2959" s="6">
        <v>5</v>
      </c>
      <c r="Q2959" s="6">
        <v>1</v>
      </c>
      <c r="R2959" s="6">
        <v>29</v>
      </c>
      <c r="S2959" s="8" t="s">
        <v>22</v>
      </c>
      <c r="T2959" s="8" t="s">
        <v>20</v>
      </c>
      <c r="U2959" s="8" t="s">
        <v>21</v>
      </c>
    </row>
    <row r="2960" spans="1:21" x14ac:dyDescent="0.2">
      <c r="A2960" s="12">
        <v>10420</v>
      </c>
      <c r="B2960" s="13">
        <v>38501</v>
      </c>
      <c r="C2960" s="12">
        <v>282</v>
      </c>
      <c r="D2960" s="12" t="s">
        <v>163</v>
      </c>
      <c r="E2960" s="14">
        <v>66</v>
      </c>
      <c r="F2960" s="12">
        <v>73.62</v>
      </c>
      <c r="G2960" s="12">
        <v>92.03</v>
      </c>
      <c r="H2960" s="12">
        <v>43.26</v>
      </c>
      <c r="I2960" s="9">
        <v>0.2445</v>
      </c>
      <c r="J2960" s="9">
        <v>0.69350000000000001</v>
      </c>
      <c r="K2960" s="10">
        <f>E2960*F2960</f>
        <v>4858.92</v>
      </c>
      <c r="L2960" s="11">
        <f>F2960-H2960</f>
        <v>30.360000000000007</v>
      </c>
      <c r="M2960" s="10">
        <f>L2960*E2960</f>
        <v>2003.7600000000004</v>
      </c>
      <c r="N2960" s="6">
        <v>2005</v>
      </c>
      <c r="O2960" s="7">
        <v>2</v>
      </c>
      <c r="P2960" s="6">
        <v>5</v>
      </c>
      <c r="Q2960" s="6">
        <v>1</v>
      </c>
      <c r="R2960" s="6">
        <v>29</v>
      </c>
      <c r="S2960" s="8" t="s">
        <v>22</v>
      </c>
      <c r="T2960" s="8" t="s">
        <v>20</v>
      </c>
      <c r="U2960" s="8" t="s">
        <v>21</v>
      </c>
    </row>
    <row r="2961" spans="1:21" x14ac:dyDescent="0.2">
      <c r="A2961" s="12">
        <v>10420</v>
      </c>
      <c r="B2961" s="13">
        <v>38501</v>
      </c>
      <c r="C2961" s="12">
        <v>282</v>
      </c>
      <c r="D2961" s="12" t="s">
        <v>168</v>
      </c>
      <c r="E2961" s="14">
        <v>36</v>
      </c>
      <c r="F2961" s="12">
        <v>68.42</v>
      </c>
      <c r="G2961" s="12">
        <v>71.27</v>
      </c>
      <c r="H2961" s="12">
        <v>34.21</v>
      </c>
      <c r="I2961" s="9">
        <v>4.3799999999999999E-2</v>
      </c>
      <c r="J2961" s="9">
        <v>0.99390000000000001</v>
      </c>
      <c r="K2961" s="10">
        <f>E2961*F2961</f>
        <v>2463.12</v>
      </c>
      <c r="L2961" s="11">
        <f>F2961-H2961</f>
        <v>34.21</v>
      </c>
      <c r="M2961" s="10">
        <f>L2961*E2961</f>
        <v>1231.56</v>
      </c>
      <c r="N2961" s="6">
        <v>2005</v>
      </c>
      <c r="O2961" s="7">
        <v>2</v>
      </c>
      <c r="P2961" s="6">
        <v>5</v>
      </c>
      <c r="Q2961" s="6">
        <v>1</v>
      </c>
      <c r="R2961" s="6">
        <v>29</v>
      </c>
      <c r="S2961" s="8" t="s">
        <v>22</v>
      </c>
      <c r="T2961" s="8" t="s">
        <v>20</v>
      </c>
      <c r="U2961" s="8" t="s">
        <v>21</v>
      </c>
    </row>
    <row r="2962" spans="1:21" x14ac:dyDescent="0.2">
      <c r="A2962" s="12">
        <v>10420</v>
      </c>
      <c r="B2962" s="13">
        <v>38501</v>
      </c>
      <c r="C2962" s="12">
        <v>282</v>
      </c>
      <c r="D2962" s="12" t="s">
        <v>169</v>
      </c>
      <c r="E2962" s="14">
        <v>60</v>
      </c>
      <c r="F2962" s="12">
        <v>60.26</v>
      </c>
      <c r="G2962" s="12">
        <v>73.489999999999995</v>
      </c>
      <c r="H2962" s="12">
        <v>49.24</v>
      </c>
      <c r="I2962" s="9">
        <v>0.2157</v>
      </c>
      <c r="J2962" s="9">
        <v>0.22339999999999999</v>
      </c>
      <c r="K2962" s="10">
        <f>E2962*F2962</f>
        <v>3615.6</v>
      </c>
      <c r="L2962" s="11">
        <f>F2962-H2962</f>
        <v>11.019999999999996</v>
      </c>
      <c r="M2962" s="10">
        <f>L2962*E2962</f>
        <v>661.19999999999982</v>
      </c>
      <c r="N2962" s="6">
        <v>2005</v>
      </c>
      <c r="O2962" s="7">
        <v>2</v>
      </c>
      <c r="P2962" s="6">
        <v>5</v>
      </c>
      <c r="Q2962" s="6">
        <v>1</v>
      </c>
      <c r="R2962" s="6">
        <v>29</v>
      </c>
      <c r="S2962" s="8" t="s">
        <v>22</v>
      </c>
      <c r="T2962" s="8" t="s">
        <v>20</v>
      </c>
      <c r="U2962" s="8" t="s">
        <v>21</v>
      </c>
    </row>
    <row r="2963" spans="1:21" x14ac:dyDescent="0.2">
      <c r="A2963" s="12">
        <v>10420</v>
      </c>
      <c r="B2963" s="13">
        <v>38501</v>
      </c>
      <c r="C2963" s="12">
        <v>282</v>
      </c>
      <c r="D2963" s="12" t="s">
        <v>172</v>
      </c>
      <c r="E2963" s="14">
        <v>37</v>
      </c>
      <c r="F2963" s="12">
        <v>48.8</v>
      </c>
      <c r="G2963" s="12">
        <v>50.31</v>
      </c>
      <c r="H2963" s="12">
        <v>29.18</v>
      </c>
      <c r="I2963" s="9">
        <v>4.1000000000000002E-2</v>
      </c>
      <c r="J2963" s="9">
        <v>0.68540000000000001</v>
      </c>
      <c r="K2963" s="10">
        <f>E2963*F2963</f>
        <v>1805.6</v>
      </c>
      <c r="L2963" s="11">
        <f>F2963-H2963</f>
        <v>19.619999999999997</v>
      </c>
      <c r="M2963" s="10">
        <f>L2963*E2963</f>
        <v>725.93999999999994</v>
      </c>
      <c r="N2963" s="6">
        <v>2005</v>
      </c>
      <c r="O2963" s="7">
        <v>2</v>
      </c>
      <c r="P2963" s="6">
        <v>5</v>
      </c>
      <c r="Q2963" s="6">
        <v>1</v>
      </c>
      <c r="R2963" s="6">
        <v>29</v>
      </c>
      <c r="S2963" s="8" t="s">
        <v>22</v>
      </c>
      <c r="T2963" s="8" t="s">
        <v>20</v>
      </c>
      <c r="U2963" s="8" t="s">
        <v>21</v>
      </c>
    </row>
    <row r="2964" spans="1:21" x14ac:dyDescent="0.2">
      <c r="A2964" s="12">
        <v>10420</v>
      </c>
      <c r="B2964" s="13">
        <v>38501</v>
      </c>
      <c r="C2964" s="12">
        <v>282</v>
      </c>
      <c r="D2964" s="12" t="s">
        <v>174</v>
      </c>
      <c r="E2964" s="14">
        <v>45</v>
      </c>
      <c r="F2964" s="12">
        <v>32.19</v>
      </c>
      <c r="G2964" s="12">
        <v>33.19</v>
      </c>
      <c r="H2964" s="12">
        <v>22.57</v>
      </c>
      <c r="I2964" s="9">
        <v>3.1099999999999999E-2</v>
      </c>
      <c r="J2964" s="9">
        <v>0.44309999999999999</v>
      </c>
      <c r="K2964" s="10">
        <f>E2964*F2964</f>
        <v>1448.55</v>
      </c>
      <c r="L2964" s="11">
        <f>F2964-H2964</f>
        <v>9.6199999999999974</v>
      </c>
      <c r="M2964" s="10">
        <f>L2964*E2964</f>
        <v>432.89999999999986</v>
      </c>
      <c r="N2964" s="6">
        <v>2005</v>
      </c>
      <c r="O2964" s="7">
        <v>2</v>
      </c>
      <c r="P2964" s="6">
        <v>5</v>
      </c>
      <c r="Q2964" s="6">
        <v>1</v>
      </c>
      <c r="R2964" s="6">
        <v>29</v>
      </c>
      <c r="S2964" s="8" t="s">
        <v>22</v>
      </c>
      <c r="T2964" s="8" t="s">
        <v>20</v>
      </c>
      <c r="U2964" s="8" t="s">
        <v>21</v>
      </c>
    </row>
    <row r="2965" spans="1:21" x14ac:dyDescent="0.2">
      <c r="A2965" s="12">
        <v>10420</v>
      </c>
      <c r="B2965" s="13">
        <v>38501</v>
      </c>
      <c r="C2965" s="12">
        <v>282</v>
      </c>
      <c r="D2965" s="12" t="s">
        <v>180</v>
      </c>
      <c r="E2965" s="14">
        <v>39</v>
      </c>
      <c r="F2965" s="12">
        <v>76.33</v>
      </c>
      <c r="G2965" s="12">
        <v>90.87</v>
      </c>
      <c r="H2965" s="12">
        <v>47.25</v>
      </c>
      <c r="I2965" s="9">
        <v>0.19650000000000001</v>
      </c>
      <c r="J2965" s="9">
        <v>0.61380000000000001</v>
      </c>
      <c r="K2965" s="10">
        <f>E2965*F2965</f>
        <v>2976.87</v>
      </c>
      <c r="L2965" s="11">
        <f>F2965-H2965</f>
        <v>29.08</v>
      </c>
      <c r="M2965" s="10">
        <f>L2965*E2965</f>
        <v>1134.1199999999999</v>
      </c>
      <c r="N2965" s="6">
        <v>2005</v>
      </c>
      <c r="O2965" s="7">
        <v>2</v>
      </c>
      <c r="P2965" s="6">
        <v>5</v>
      </c>
      <c r="Q2965" s="6">
        <v>1</v>
      </c>
      <c r="R2965" s="6">
        <v>29</v>
      </c>
      <c r="S2965" s="8" t="s">
        <v>22</v>
      </c>
      <c r="T2965" s="8" t="s">
        <v>20</v>
      </c>
      <c r="U2965" s="8" t="s">
        <v>21</v>
      </c>
    </row>
    <row r="2966" spans="1:21" x14ac:dyDescent="0.2">
      <c r="A2966" s="12">
        <v>10420</v>
      </c>
      <c r="B2966" s="13">
        <v>38501</v>
      </c>
      <c r="C2966" s="12">
        <v>282</v>
      </c>
      <c r="D2966" s="12" t="s">
        <v>183</v>
      </c>
      <c r="E2966" s="14">
        <v>55</v>
      </c>
      <c r="F2966" s="12">
        <v>115.09</v>
      </c>
      <c r="G2966" s="12">
        <v>117.44</v>
      </c>
      <c r="H2966" s="12">
        <v>72.819999999999993</v>
      </c>
      <c r="I2966" s="9">
        <v>1.7399999999999999E-2</v>
      </c>
      <c r="J2966" s="9">
        <v>0.57679999999999998</v>
      </c>
      <c r="K2966" s="10">
        <f>E2966*F2966</f>
        <v>6329.95</v>
      </c>
      <c r="L2966" s="11">
        <f>F2966-H2966</f>
        <v>42.27000000000001</v>
      </c>
      <c r="M2966" s="10">
        <f>L2966*E2966</f>
        <v>2324.8500000000004</v>
      </c>
      <c r="N2966" s="6">
        <v>2005</v>
      </c>
      <c r="O2966" s="7">
        <v>2</v>
      </c>
      <c r="P2966" s="6">
        <v>5</v>
      </c>
      <c r="Q2966" s="6">
        <v>1</v>
      </c>
      <c r="R2966" s="6">
        <v>29</v>
      </c>
      <c r="S2966" s="8" t="s">
        <v>22</v>
      </c>
      <c r="T2966" s="8" t="s">
        <v>20</v>
      </c>
      <c r="U2966" s="8" t="s">
        <v>21</v>
      </c>
    </row>
    <row r="2967" spans="1:21" x14ac:dyDescent="0.2">
      <c r="A2967" s="12">
        <v>10420</v>
      </c>
      <c r="B2967" s="13">
        <v>38501</v>
      </c>
      <c r="C2967" s="12">
        <v>282</v>
      </c>
      <c r="D2967" s="12" t="s">
        <v>186</v>
      </c>
      <c r="E2967" s="14">
        <v>35</v>
      </c>
      <c r="F2967" s="12">
        <v>77.05</v>
      </c>
      <c r="G2967" s="12">
        <v>85.61</v>
      </c>
      <c r="H2967" s="12">
        <v>50.51</v>
      </c>
      <c r="I2967" s="9">
        <v>0.1168</v>
      </c>
      <c r="J2967" s="9">
        <v>0.53449999999999998</v>
      </c>
      <c r="K2967" s="10">
        <f>E2967*F2967</f>
        <v>2696.75</v>
      </c>
      <c r="L2967" s="11">
        <f>F2967-H2967</f>
        <v>26.54</v>
      </c>
      <c r="M2967" s="10">
        <f>L2967*E2967</f>
        <v>928.9</v>
      </c>
      <c r="N2967" s="6">
        <v>2005</v>
      </c>
      <c r="O2967" s="7">
        <v>2</v>
      </c>
      <c r="P2967" s="6">
        <v>5</v>
      </c>
      <c r="Q2967" s="6">
        <v>1</v>
      </c>
      <c r="R2967" s="6">
        <v>29</v>
      </c>
      <c r="S2967" s="8" t="s">
        <v>22</v>
      </c>
      <c r="T2967" s="8" t="s">
        <v>20</v>
      </c>
      <c r="U2967" s="8" t="s">
        <v>21</v>
      </c>
    </row>
    <row r="2968" spans="1:21" x14ac:dyDescent="0.2">
      <c r="A2968" s="12">
        <v>10420</v>
      </c>
      <c r="B2968" s="13">
        <v>38501</v>
      </c>
      <c r="C2968" s="12">
        <v>282</v>
      </c>
      <c r="D2968" s="12" t="s">
        <v>189</v>
      </c>
      <c r="E2968" s="14">
        <v>26</v>
      </c>
      <c r="F2968" s="12">
        <v>104.94</v>
      </c>
      <c r="G2968" s="12">
        <v>107.08</v>
      </c>
      <c r="H2968" s="12">
        <v>62.11</v>
      </c>
      <c r="I2968" s="9">
        <v>1.9099999999999999E-2</v>
      </c>
      <c r="J2968" s="9">
        <v>0.69230000000000003</v>
      </c>
      <c r="K2968" s="10">
        <f>E2968*F2968</f>
        <v>2728.44</v>
      </c>
      <c r="L2968" s="11">
        <f>F2968-H2968</f>
        <v>42.83</v>
      </c>
      <c r="M2968" s="10">
        <f>L2968*E2968</f>
        <v>1113.58</v>
      </c>
      <c r="N2968" s="6">
        <v>2005</v>
      </c>
      <c r="O2968" s="7">
        <v>2</v>
      </c>
      <c r="P2968" s="6">
        <v>5</v>
      </c>
      <c r="Q2968" s="6">
        <v>1</v>
      </c>
      <c r="R2968" s="6">
        <v>29</v>
      </c>
      <c r="S2968" s="8" t="s">
        <v>22</v>
      </c>
      <c r="T2968" s="8" t="s">
        <v>20</v>
      </c>
      <c r="U2968" s="8" t="s">
        <v>21</v>
      </c>
    </row>
    <row r="2969" spans="1:21" x14ac:dyDescent="0.2">
      <c r="A2969" s="12">
        <v>10420</v>
      </c>
      <c r="B2969" s="13">
        <v>38501</v>
      </c>
      <c r="C2969" s="12">
        <v>282</v>
      </c>
      <c r="D2969" s="12" t="s">
        <v>193</v>
      </c>
      <c r="E2969" s="14">
        <v>15</v>
      </c>
      <c r="F2969" s="12">
        <v>35.29</v>
      </c>
      <c r="G2969" s="12">
        <v>41.03</v>
      </c>
      <c r="H2969" s="12">
        <v>21.75</v>
      </c>
      <c r="I2969" s="9">
        <v>0.17</v>
      </c>
      <c r="J2969" s="9">
        <v>0.64370000000000005</v>
      </c>
      <c r="K2969" s="10">
        <f>E2969*F2969</f>
        <v>529.35</v>
      </c>
      <c r="L2969" s="11">
        <f>F2969-H2969</f>
        <v>13.54</v>
      </c>
      <c r="M2969" s="10">
        <f>L2969*E2969</f>
        <v>203.1</v>
      </c>
      <c r="N2969" s="6">
        <v>2005</v>
      </c>
      <c r="O2969" s="7">
        <v>2</v>
      </c>
      <c r="P2969" s="6">
        <v>5</v>
      </c>
      <c r="Q2969" s="6">
        <v>1</v>
      </c>
      <c r="R2969" s="6">
        <v>29</v>
      </c>
      <c r="S2969" s="8" t="s">
        <v>22</v>
      </c>
      <c r="T2969" s="8" t="s">
        <v>20</v>
      </c>
      <c r="U2969" s="8" t="s">
        <v>21</v>
      </c>
    </row>
    <row r="2970" spans="1:21" x14ac:dyDescent="0.2">
      <c r="A2970" s="12">
        <v>10421</v>
      </c>
      <c r="B2970" s="13">
        <v>38501</v>
      </c>
      <c r="C2970" s="12">
        <v>124</v>
      </c>
      <c r="D2970" s="12" t="s">
        <v>147</v>
      </c>
      <c r="E2970" s="14">
        <v>35</v>
      </c>
      <c r="F2970" s="12">
        <v>167.06</v>
      </c>
      <c r="G2970" s="12">
        <v>168.75</v>
      </c>
      <c r="H2970" s="12">
        <v>72.56</v>
      </c>
      <c r="I2970" s="9">
        <v>1.2E-2</v>
      </c>
      <c r="J2970" s="9">
        <v>1.3092999999999999</v>
      </c>
      <c r="K2970" s="10">
        <f>E2970*F2970</f>
        <v>5847.1</v>
      </c>
      <c r="L2970" s="11">
        <f>F2970-H2970</f>
        <v>94.5</v>
      </c>
      <c r="M2970" s="10">
        <f>L2970*E2970</f>
        <v>3307.5</v>
      </c>
      <c r="N2970" s="6">
        <v>2005</v>
      </c>
      <c r="O2970" s="7">
        <v>2</v>
      </c>
      <c r="P2970" s="6">
        <v>5</v>
      </c>
      <c r="Q2970" s="6">
        <v>1</v>
      </c>
      <c r="R2970" s="6">
        <v>29</v>
      </c>
      <c r="S2970" s="8" t="s">
        <v>23</v>
      </c>
      <c r="T2970" s="8" t="s">
        <v>24</v>
      </c>
      <c r="U2970" s="8" t="s">
        <v>25</v>
      </c>
    </row>
    <row r="2971" spans="1:21" x14ac:dyDescent="0.2">
      <c r="A2971" s="12">
        <v>10421</v>
      </c>
      <c r="B2971" s="13">
        <v>38501</v>
      </c>
      <c r="C2971" s="12">
        <v>124</v>
      </c>
      <c r="D2971" s="12" t="s">
        <v>177</v>
      </c>
      <c r="E2971" s="14">
        <v>40</v>
      </c>
      <c r="F2971" s="12">
        <v>44.8</v>
      </c>
      <c r="G2971" s="12">
        <v>44.8</v>
      </c>
      <c r="H2971" s="12">
        <v>20.61</v>
      </c>
      <c r="I2971" s="9">
        <v>0</v>
      </c>
      <c r="J2971" s="9">
        <v>1.1645000000000001</v>
      </c>
      <c r="K2971" s="10">
        <f>E2971*F2971</f>
        <v>1792</v>
      </c>
      <c r="L2971" s="11">
        <f>F2971-H2971</f>
        <v>24.189999999999998</v>
      </c>
      <c r="M2971" s="10">
        <f>L2971*E2971</f>
        <v>967.59999999999991</v>
      </c>
      <c r="N2971" s="6">
        <v>2005</v>
      </c>
      <c r="O2971" s="7">
        <v>2</v>
      </c>
      <c r="P2971" s="6">
        <v>5</v>
      </c>
      <c r="Q2971" s="6">
        <v>1</v>
      </c>
      <c r="R2971" s="6">
        <v>29</v>
      </c>
      <c r="S2971" s="8" t="s">
        <v>23</v>
      </c>
      <c r="T2971" s="8" t="s">
        <v>24</v>
      </c>
      <c r="U2971" s="8" t="s">
        <v>25</v>
      </c>
    </row>
    <row r="2972" spans="1:21" x14ac:dyDescent="0.2">
      <c r="A2972" s="12">
        <v>10422</v>
      </c>
      <c r="B2972" s="13">
        <v>38502</v>
      </c>
      <c r="C2972" s="12">
        <v>157</v>
      </c>
      <c r="D2972" s="12" t="s">
        <v>126</v>
      </c>
      <c r="E2972" s="14">
        <v>51</v>
      </c>
      <c r="F2972" s="12">
        <v>91.44</v>
      </c>
      <c r="G2972" s="12">
        <v>102.74</v>
      </c>
      <c r="H2972" s="12">
        <v>60.62</v>
      </c>
      <c r="I2972" s="9">
        <v>0.1203</v>
      </c>
      <c r="J2972" s="9">
        <v>0.51139999999999997</v>
      </c>
      <c r="K2972" s="10">
        <f>E2972*F2972</f>
        <v>4663.4399999999996</v>
      </c>
      <c r="L2972" s="11">
        <f>F2972-H2972</f>
        <v>30.82</v>
      </c>
      <c r="M2972" s="10">
        <f>L2972*E2972</f>
        <v>1571.82</v>
      </c>
      <c r="N2972" s="6">
        <v>2005</v>
      </c>
      <c r="O2972" s="7">
        <v>2</v>
      </c>
      <c r="P2972" s="6">
        <v>5</v>
      </c>
      <c r="Q2972" s="6">
        <v>2</v>
      </c>
      <c r="R2972" s="6">
        <v>30</v>
      </c>
      <c r="S2972" s="8" t="s">
        <v>50</v>
      </c>
      <c r="T2972" s="8" t="s">
        <v>24</v>
      </c>
      <c r="U2972" s="8" t="s">
        <v>25</v>
      </c>
    </row>
    <row r="2973" spans="1:21" x14ac:dyDescent="0.2">
      <c r="A2973" s="12">
        <v>10422</v>
      </c>
      <c r="B2973" s="13">
        <v>38502</v>
      </c>
      <c r="C2973" s="12">
        <v>157</v>
      </c>
      <c r="D2973" s="12" t="s">
        <v>129</v>
      </c>
      <c r="E2973" s="14">
        <v>25</v>
      </c>
      <c r="F2973" s="12">
        <v>47.44</v>
      </c>
      <c r="G2973" s="12">
        <v>53.91</v>
      </c>
      <c r="H2973" s="12">
        <v>24.26</v>
      </c>
      <c r="I2973" s="9">
        <v>0.1265</v>
      </c>
      <c r="J2973" s="9">
        <v>0.94810000000000005</v>
      </c>
      <c r="K2973" s="10">
        <f>E2973*F2973</f>
        <v>1186</v>
      </c>
      <c r="L2973" s="11">
        <f>F2973-H2973</f>
        <v>23.179999999999996</v>
      </c>
      <c r="M2973" s="10">
        <f>L2973*E2973</f>
        <v>579.49999999999989</v>
      </c>
      <c r="N2973" s="6">
        <v>2005</v>
      </c>
      <c r="O2973" s="7">
        <v>2</v>
      </c>
      <c r="P2973" s="6">
        <v>5</v>
      </c>
      <c r="Q2973" s="6">
        <v>2</v>
      </c>
      <c r="R2973" s="6">
        <v>30</v>
      </c>
      <c r="S2973" s="8" t="s">
        <v>50</v>
      </c>
      <c r="T2973" s="8" t="s">
        <v>24</v>
      </c>
      <c r="U2973" s="8" t="s">
        <v>25</v>
      </c>
    </row>
    <row r="2974" spans="1:21" x14ac:dyDescent="0.2">
      <c r="A2974" s="12">
        <v>10423</v>
      </c>
      <c r="B2974" s="13">
        <v>38502</v>
      </c>
      <c r="C2974" s="12">
        <v>314</v>
      </c>
      <c r="D2974" s="12" t="s">
        <v>149</v>
      </c>
      <c r="E2974" s="14">
        <v>10</v>
      </c>
      <c r="F2974" s="12">
        <v>89.15</v>
      </c>
      <c r="G2974" s="12">
        <v>101.31</v>
      </c>
      <c r="H2974" s="12">
        <v>60.78</v>
      </c>
      <c r="I2974" s="9">
        <v>0.1346</v>
      </c>
      <c r="J2974" s="9">
        <v>0.4607</v>
      </c>
      <c r="K2974" s="10">
        <f>E2974*F2974</f>
        <v>891.5</v>
      </c>
      <c r="L2974" s="11">
        <f>F2974-H2974</f>
        <v>28.370000000000005</v>
      </c>
      <c r="M2974" s="10">
        <f>L2974*E2974</f>
        <v>283.70000000000005</v>
      </c>
      <c r="N2974" s="6">
        <v>2005</v>
      </c>
      <c r="O2974" s="7">
        <v>2</v>
      </c>
      <c r="P2974" s="6">
        <v>5</v>
      </c>
      <c r="Q2974" s="6">
        <v>2</v>
      </c>
      <c r="R2974" s="6">
        <v>30</v>
      </c>
      <c r="S2974" s="8" t="s">
        <v>84</v>
      </c>
      <c r="T2974" s="8" t="s">
        <v>85</v>
      </c>
      <c r="U2974" s="8" t="s">
        <v>29</v>
      </c>
    </row>
    <row r="2975" spans="1:21" x14ac:dyDescent="0.2">
      <c r="A2975" s="12">
        <v>10423</v>
      </c>
      <c r="B2975" s="13">
        <v>38502</v>
      </c>
      <c r="C2975" s="12">
        <v>314</v>
      </c>
      <c r="D2975" s="12" t="s">
        <v>150</v>
      </c>
      <c r="E2975" s="14">
        <v>31</v>
      </c>
      <c r="F2975" s="12">
        <v>56.21</v>
      </c>
      <c r="G2975" s="12">
        <v>62.46</v>
      </c>
      <c r="H2975" s="12">
        <v>34.35</v>
      </c>
      <c r="I2975" s="9">
        <v>0.1067</v>
      </c>
      <c r="J2975" s="9">
        <v>0.64049999999999996</v>
      </c>
      <c r="K2975" s="10">
        <f>E2975*F2975</f>
        <v>1742.51</v>
      </c>
      <c r="L2975" s="11">
        <f>F2975-H2975</f>
        <v>21.86</v>
      </c>
      <c r="M2975" s="10">
        <f>L2975*E2975</f>
        <v>677.66</v>
      </c>
      <c r="N2975" s="6">
        <v>2005</v>
      </c>
      <c r="O2975" s="7">
        <v>2</v>
      </c>
      <c r="P2975" s="6">
        <v>5</v>
      </c>
      <c r="Q2975" s="6">
        <v>2</v>
      </c>
      <c r="R2975" s="6">
        <v>30</v>
      </c>
      <c r="S2975" s="8" t="s">
        <v>84</v>
      </c>
      <c r="T2975" s="8" t="s">
        <v>85</v>
      </c>
      <c r="U2975" s="8" t="s">
        <v>29</v>
      </c>
    </row>
    <row r="2976" spans="1:21" x14ac:dyDescent="0.2">
      <c r="A2976" s="12">
        <v>10423</v>
      </c>
      <c r="B2976" s="13">
        <v>38502</v>
      </c>
      <c r="C2976" s="12">
        <v>314</v>
      </c>
      <c r="D2976" s="12" t="s">
        <v>152</v>
      </c>
      <c r="E2976" s="14">
        <v>21</v>
      </c>
      <c r="F2976" s="12">
        <v>98.44</v>
      </c>
      <c r="G2976" s="12">
        <v>104.72</v>
      </c>
      <c r="H2976" s="12">
        <v>60.74</v>
      </c>
      <c r="I2976" s="9">
        <v>6.0999999999999999E-2</v>
      </c>
      <c r="J2976" s="9">
        <v>0.62560000000000004</v>
      </c>
      <c r="K2976" s="10">
        <f>E2976*F2976</f>
        <v>2067.2399999999998</v>
      </c>
      <c r="L2976" s="11">
        <f>F2976-H2976</f>
        <v>37.699999999999996</v>
      </c>
      <c r="M2976" s="10">
        <f>L2976*E2976</f>
        <v>791.69999999999993</v>
      </c>
      <c r="N2976" s="6">
        <v>2005</v>
      </c>
      <c r="O2976" s="7">
        <v>2</v>
      </c>
      <c r="P2976" s="6">
        <v>5</v>
      </c>
      <c r="Q2976" s="6">
        <v>2</v>
      </c>
      <c r="R2976" s="6">
        <v>30</v>
      </c>
      <c r="S2976" s="8" t="s">
        <v>84</v>
      </c>
      <c r="T2976" s="8" t="s">
        <v>85</v>
      </c>
      <c r="U2976" s="8" t="s">
        <v>29</v>
      </c>
    </row>
    <row r="2977" spans="1:21" x14ac:dyDescent="0.2">
      <c r="A2977" s="12">
        <v>10423</v>
      </c>
      <c r="B2977" s="13">
        <v>38502</v>
      </c>
      <c r="C2977" s="12">
        <v>314</v>
      </c>
      <c r="D2977" s="12" t="s">
        <v>157</v>
      </c>
      <c r="E2977" s="14">
        <v>21</v>
      </c>
      <c r="F2977" s="12">
        <v>80.36</v>
      </c>
      <c r="G2977" s="12">
        <v>99.21</v>
      </c>
      <c r="H2977" s="12">
        <v>57.54</v>
      </c>
      <c r="I2977" s="9">
        <v>0.2364</v>
      </c>
      <c r="J2977" s="9">
        <v>0.3997</v>
      </c>
      <c r="K2977" s="10">
        <f>E2977*F2977</f>
        <v>1687.56</v>
      </c>
      <c r="L2977" s="11">
        <f>F2977-H2977</f>
        <v>22.82</v>
      </c>
      <c r="M2977" s="10">
        <f>L2977*E2977</f>
        <v>479.22</v>
      </c>
      <c r="N2977" s="6">
        <v>2005</v>
      </c>
      <c r="O2977" s="7">
        <v>2</v>
      </c>
      <c r="P2977" s="6">
        <v>5</v>
      </c>
      <c r="Q2977" s="6">
        <v>2</v>
      </c>
      <c r="R2977" s="6">
        <v>30</v>
      </c>
      <c r="S2977" s="8" t="s">
        <v>84</v>
      </c>
      <c r="T2977" s="8" t="s">
        <v>85</v>
      </c>
      <c r="U2977" s="8" t="s">
        <v>29</v>
      </c>
    </row>
    <row r="2978" spans="1:21" x14ac:dyDescent="0.2">
      <c r="A2978" s="12">
        <v>10423</v>
      </c>
      <c r="B2978" s="13">
        <v>38502</v>
      </c>
      <c r="C2978" s="12">
        <v>314</v>
      </c>
      <c r="D2978" s="12" t="s">
        <v>195</v>
      </c>
      <c r="E2978" s="14">
        <v>28</v>
      </c>
      <c r="F2978" s="12">
        <v>78.89</v>
      </c>
      <c r="G2978" s="12">
        <v>97.39</v>
      </c>
      <c r="H2978" s="12">
        <v>57.46</v>
      </c>
      <c r="I2978" s="9">
        <v>0.24079999999999999</v>
      </c>
      <c r="J2978" s="9">
        <v>0.36549999999999999</v>
      </c>
      <c r="K2978" s="10">
        <f>E2978*F2978</f>
        <v>2208.92</v>
      </c>
      <c r="L2978" s="11">
        <f>F2978-H2978</f>
        <v>21.43</v>
      </c>
      <c r="M2978" s="10">
        <f>L2978*E2978</f>
        <v>600.04</v>
      </c>
      <c r="N2978" s="6">
        <v>2005</v>
      </c>
      <c r="O2978" s="7">
        <v>2</v>
      </c>
      <c r="P2978" s="6">
        <v>5</v>
      </c>
      <c r="Q2978" s="6">
        <v>2</v>
      </c>
      <c r="R2978" s="6">
        <v>30</v>
      </c>
      <c r="S2978" s="8" t="s">
        <v>84</v>
      </c>
      <c r="T2978" s="8" t="s">
        <v>85</v>
      </c>
      <c r="U2978" s="8" t="s">
        <v>29</v>
      </c>
    </row>
    <row r="2979" spans="1:21" x14ac:dyDescent="0.2">
      <c r="A2979" s="12">
        <v>10424</v>
      </c>
      <c r="B2979" s="13">
        <v>38503</v>
      </c>
      <c r="C2979" s="12">
        <v>141</v>
      </c>
      <c r="D2979" s="12" t="s">
        <v>54</v>
      </c>
      <c r="E2979" s="14">
        <v>50</v>
      </c>
      <c r="F2979" s="12">
        <v>201.44</v>
      </c>
      <c r="G2979" s="12">
        <v>214.3</v>
      </c>
      <c r="H2979" s="12">
        <v>98.58</v>
      </c>
      <c r="I2979" s="9">
        <v>6.4500000000000002E-2</v>
      </c>
      <c r="J2979" s="9">
        <v>1.0448</v>
      </c>
      <c r="K2979" s="10">
        <f>E2979*F2979</f>
        <v>10072</v>
      </c>
      <c r="L2979" s="11">
        <f>F2979-H2979</f>
        <v>102.86</v>
      </c>
      <c r="M2979" s="10">
        <f>L2979*E2979</f>
        <v>5143</v>
      </c>
      <c r="N2979" s="6">
        <v>2005</v>
      </c>
      <c r="O2979" s="7">
        <v>2</v>
      </c>
      <c r="P2979" s="6">
        <v>5</v>
      </c>
      <c r="Q2979" s="6">
        <v>3</v>
      </c>
      <c r="R2979" s="6">
        <v>31</v>
      </c>
      <c r="S2979" s="8" t="s">
        <v>40</v>
      </c>
      <c r="T2979" s="8" t="s">
        <v>41</v>
      </c>
      <c r="U2979" s="8" t="s">
        <v>29</v>
      </c>
    </row>
    <row r="2980" spans="1:21" x14ac:dyDescent="0.2">
      <c r="A2980" s="12">
        <v>10424</v>
      </c>
      <c r="B2980" s="13">
        <v>38503</v>
      </c>
      <c r="C2980" s="12">
        <v>141</v>
      </c>
      <c r="D2980" s="12" t="s">
        <v>111</v>
      </c>
      <c r="E2980" s="14">
        <v>49</v>
      </c>
      <c r="F2980" s="12">
        <v>121.64</v>
      </c>
      <c r="G2980" s="12">
        <v>136.66999999999999</v>
      </c>
      <c r="H2980" s="12">
        <v>77.900000000000006</v>
      </c>
      <c r="I2980" s="9">
        <v>0.12330000000000001</v>
      </c>
      <c r="J2980" s="9">
        <v>0.56479999999999997</v>
      </c>
      <c r="K2980" s="10">
        <f>E2980*F2980</f>
        <v>5960.36</v>
      </c>
      <c r="L2980" s="11">
        <f>F2980-H2980</f>
        <v>43.739999999999995</v>
      </c>
      <c r="M2980" s="10">
        <f>L2980*E2980</f>
        <v>2143.2599999999998</v>
      </c>
      <c r="N2980" s="6">
        <v>2005</v>
      </c>
      <c r="O2980" s="7">
        <v>2</v>
      </c>
      <c r="P2980" s="6">
        <v>5</v>
      </c>
      <c r="Q2980" s="6">
        <v>3</v>
      </c>
      <c r="R2980" s="6">
        <v>31</v>
      </c>
      <c r="S2980" s="8" t="s">
        <v>40</v>
      </c>
      <c r="T2980" s="8" t="s">
        <v>41</v>
      </c>
      <c r="U2980" s="8" t="s">
        <v>29</v>
      </c>
    </row>
    <row r="2981" spans="1:21" x14ac:dyDescent="0.2">
      <c r="A2981" s="12">
        <v>10424</v>
      </c>
      <c r="B2981" s="13">
        <v>38503</v>
      </c>
      <c r="C2981" s="12">
        <v>141</v>
      </c>
      <c r="D2981" s="12" t="s">
        <v>122</v>
      </c>
      <c r="E2981" s="14">
        <v>54</v>
      </c>
      <c r="F2981" s="12">
        <v>108.5</v>
      </c>
      <c r="G2981" s="12">
        <v>116.67</v>
      </c>
      <c r="H2981" s="12">
        <v>58.33</v>
      </c>
      <c r="I2981" s="9">
        <v>7.3700000000000002E-2</v>
      </c>
      <c r="J2981" s="9">
        <v>0.85719999999999996</v>
      </c>
      <c r="K2981" s="10">
        <f>E2981*F2981</f>
        <v>5859</v>
      </c>
      <c r="L2981" s="11">
        <f>F2981-H2981</f>
        <v>50.17</v>
      </c>
      <c r="M2981" s="10">
        <f>L2981*E2981</f>
        <v>2709.1800000000003</v>
      </c>
      <c r="N2981" s="6">
        <v>2005</v>
      </c>
      <c r="O2981" s="7">
        <v>2</v>
      </c>
      <c r="P2981" s="6">
        <v>5</v>
      </c>
      <c r="Q2981" s="6">
        <v>3</v>
      </c>
      <c r="R2981" s="6">
        <v>31</v>
      </c>
      <c r="S2981" s="8" t="s">
        <v>40</v>
      </c>
      <c r="T2981" s="8" t="s">
        <v>41</v>
      </c>
      <c r="U2981" s="8" t="s">
        <v>29</v>
      </c>
    </row>
    <row r="2982" spans="1:21" x14ac:dyDescent="0.2">
      <c r="A2982" s="12">
        <v>10424</v>
      </c>
      <c r="B2982" s="13">
        <v>38503</v>
      </c>
      <c r="C2982" s="12">
        <v>141</v>
      </c>
      <c r="D2982" s="12" t="s">
        <v>166</v>
      </c>
      <c r="E2982" s="14">
        <v>26</v>
      </c>
      <c r="F2982" s="12">
        <v>40.25</v>
      </c>
      <c r="G2982" s="12">
        <v>50.31</v>
      </c>
      <c r="H2982" s="12">
        <v>23.14</v>
      </c>
      <c r="I2982" s="9">
        <v>0.24840000000000001</v>
      </c>
      <c r="J2982" s="9">
        <v>0.73470000000000002</v>
      </c>
      <c r="K2982" s="10">
        <f>E2982*F2982</f>
        <v>1046.5</v>
      </c>
      <c r="L2982" s="11">
        <f>F2982-H2982</f>
        <v>17.11</v>
      </c>
      <c r="M2982" s="10">
        <f>L2982*E2982</f>
        <v>444.86</v>
      </c>
      <c r="N2982" s="6">
        <v>2005</v>
      </c>
      <c r="O2982" s="7">
        <v>2</v>
      </c>
      <c r="P2982" s="6">
        <v>5</v>
      </c>
      <c r="Q2982" s="6">
        <v>3</v>
      </c>
      <c r="R2982" s="6">
        <v>31</v>
      </c>
      <c r="S2982" s="8" t="s">
        <v>40</v>
      </c>
      <c r="T2982" s="8" t="s">
        <v>41</v>
      </c>
      <c r="U2982" s="8" t="s">
        <v>29</v>
      </c>
    </row>
    <row r="2983" spans="1:21" x14ac:dyDescent="0.2">
      <c r="A2983" s="12">
        <v>10424</v>
      </c>
      <c r="B2983" s="13">
        <v>38503</v>
      </c>
      <c r="C2983" s="12">
        <v>141</v>
      </c>
      <c r="D2983" s="12" t="s">
        <v>203</v>
      </c>
      <c r="E2983" s="14">
        <v>44</v>
      </c>
      <c r="F2983" s="12">
        <v>54.94</v>
      </c>
      <c r="G2983" s="12">
        <v>64.64</v>
      </c>
      <c r="H2983" s="12">
        <v>33.61</v>
      </c>
      <c r="I2983" s="9">
        <v>0.182</v>
      </c>
      <c r="J2983" s="9">
        <v>0.62480000000000002</v>
      </c>
      <c r="K2983" s="10">
        <f>E2983*F2983</f>
        <v>2417.3599999999997</v>
      </c>
      <c r="L2983" s="11">
        <f>F2983-H2983</f>
        <v>21.33</v>
      </c>
      <c r="M2983" s="10">
        <f>L2983*E2983</f>
        <v>938.52</v>
      </c>
      <c r="N2983" s="6">
        <v>2005</v>
      </c>
      <c r="O2983" s="7">
        <v>2</v>
      </c>
      <c r="P2983" s="6">
        <v>5</v>
      </c>
      <c r="Q2983" s="6">
        <v>3</v>
      </c>
      <c r="R2983" s="6">
        <v>31</v>
      </c>
      <c r="S2983" s="8" t="s">
        <v>40</v>
      </c>
      <c r="T2983" s="8" t="s">
        <v>41</v>
      </c>
      <c r="U2983" s="8" t="s">
        <v>29</v>
      </c>
    </row>
    <row r="2984" spans="1:21" x14ac:dyDescent="0.2">
      <c r="A2984" s="12">
        <v>10424</v>
      </c>
      <c r="B2984" s="13">
        <v>38503</v>
      </c>
      <c r="C2984" s="12">
        <v>141</v>
      </c>
      <c r="D2984" s="12" t="s">
        <v>216</v>
      </c>
      <c r="E2984" s="14">
        <v>46</v>
      </c>
      <c r="F2984" s="12">
        <v>85.98</v>
      </c>
      <c r="G2984" s="12">
        <v>101.15</v>
      </c>
      <c r="H2984" s="12">
        <v>46.53</v>
      </c>
      <c r="I2984" s="9">
        <v>0.17449999999999999</v>
      </c>
      <c r="J2984" s="9">
        <v>0.83819999999999995</v>
      </c>
      <c r="K2984" s="10">
        <f>E2984*F2984</f>
        <v>3955.0800000000004</v>
      </c>
      <c r="L2984" s="11">
        <f>F2984-H2984</f>
        <v>39.450000000000003</v>
      </c>
      <c r="M2984" s="10">
        <f>L2984*E2984</f>
        <v>1814.7</v>
      </c>
      <c r="N2984" s="6">
        <v>2005</v>
      </c>
      <c r="O2984" s="7">
        <v>2</v>
      </c>
      <c r="P2984" s="6">
        <v>5</v>
      </c>
      <c r="Q2984" s="6">
        <v>3</v>
      </c>
      <c r="R2984" s="6">
        <v>31</v>
      </c>
      <c r="S2984" s="8" t="s">
        <v>40</v>
      </c>
      <c r="T2984" s="8" t="s">
        <v>41</v>
      </c>
      <c r="U2984" s="8" t="s">
        <v>29</v>
      </c>
    </row>
    <row r="2985" spans="1:21" x14ac:dyDescent="0.2">
      <c r="A2985" s="12">
        <v>10425</v>
      </c>
      <c r="B2985" s="13">
        <v>38503</v>
      </c>
      <c r="C2985" s="12">
        <v>119</v>
      </c>
      <c r="D2985" s="12" t="s">
        <v>93</v>
      </c>
      <c r="E2985" s="14">
        <v>38</v>
      </c>
      <c r="F2985" s="12">
        <v>131.49</v>
      </c>
      <c r="G2985" s="12">
        <v>147.74</v>
      </c>
      <c r="H2985" s="12">
        <v>103.42</v>
      </c>
      <c r="I2985" s="9">
        <v>0.1217</v>
      </c>
      <c r="J2985" s="9">
        <v>0.2707</v>
      </c>
      <c r="K2985" s="10">
        <f>E2985*F2985</f>
        <v>4996.6200000000008</v>
      </c>
      <c r="L2985" s="11">
        <f>F2985-H2985</f>
        <v>28.070000000000007</v>
      </c>
      <c r="M2985" s="10">
        <f>L2985*E2985</f>
        <v>1066.6600000000003</v>
      </c>
      <c r="N2985" s="6">
        <v>2005</v>
      </c>
      <c r="O2985" s="7">
        <v>2</v>
      </c>
      <c r="P2985" s="6">
        <v>5</v>
      </c>
      <c r="Q2985" s="6">
        <v>3</v>
      </c>
      <c r="R2985" s="6">
        <v>31</v>
      </c>
      <c r="S2985" s="8" t="s">
        <v>34</v>
      </c>
      <c r="T2985" s="8" t="s">
        <v>31</v>
      </c>
      <c r="U2985" s="8" t="s">
        <v>29</v>
      </c>
    </row>
    <row r="2986" spans="1:21" x14ac:dyDescent="0.2">
      <c r="A2986" s="12">
        <v>10425</v>
      </c>
      <c r="B2986" s="13">
        <v>38503</v>
      </c>
      <c r="C2986" s="12">
        <v>119</v>
      </c>
      <c r="D2986" s="12" t="s">
        <v>118</v>
      </c>
      <c r="E2986" s="14">
        <v>33</v>
      </c>
      <c r="F2986" s="12">
        <v>95.99</v>
      </c>
      <c r="G2986" s="12">
        <v>118.5</v>
      </c>
      <c r="H2986" s="12">
        <v>55.7</v>
      </c>
      <c r="I2986" s="9">
        <v>0.23960000000000001</v>
      </c>
      <c r="J2986" s="9">
        <v>0.71809999999999996</v>
      </c>
      <c r="K2986" s="10">
        <f>E2986*F2986</f>
        <v>3167.6699999999996</v>
      </c>
      <c r="L2986" s="11">
        <f>F2986-H2986</f>
        <v>40.289999999999992</v>
      </c>
      <c r="M2986" s="10">
        <f>L2986*E2986</f>
        <v>1329.5699999999997</v>
      </c>
      <c r="N2986" s="6">
        <v>2005</v>
      </c>
      <c r="O2986" s="7">
        <v>2</v>
      </c>
      <c r="P2986" s="6">
        <v>5</v>
      </c>
      <c r="Q2986" s="6">
        <v>3</v>
      </c>
      <c r="R2986" s="6">
        <v>31</v>
      </c>
      <c r="S2986" s="8" t="s">
        <v>34</v>
      </c>
      <c r="T2986" s="8" t="s">
        <v>31</v>
      </c>
      <c r="U2986" s="8" t="s">
        <v>29</v>
      </c>
    </row>
    <row r="2987" spans="1:21" x14ac:dyDescent="0.2">
      <c r="A2987" s="12">
        <v>10425</v>
      </c>
      <c r="B2987" s="13">
        <v>38503</v>
      </c>
      <c r="C2987" s="12">
        <v>119</v>
      </c>
      <c r="D2987" s="12" t="s">
        <v>137</v>
      </c>
      <c r="E2987" s="14">
        <v>28</v>
      </c>
      <c r="F2987" s="12">
        <v>147.36000000000001</v>
      </c>
      <c r="G2987" s="12">
        <v>163.72999999999999</v>
      </c>
      <c r="H2987" s="12">
        <v>101.51</v>
      </c>
      <c r="I2987" s="9">
        <v>0.1086</v>
      </c>
      <c r="J2987" s="9">
        <v>0.45319999999999999</v>
      </c>
      <c r="K2987" s="10">
        <f>E2987*F2987</f>
        <v>4126.08</v>
      </c>
      <c r="L2987" s="11">
        <f>F2987-H2987</f>
        <v>45.850000000000009</v>
      </c>
      <c r="M2987" s="10">
        <f>L2987*E2987</f>
        <v>1283.8000000000002</v>
      </c>
      <c r="N2987" s="6">
        <v>2005</v>
      </c>
      <c r="O2987" s="7">
        <v>2</v>
      </c>
      <c r="P2987" s="6">
        <v>5</v>
      </c>
      <c r="Q2987" s="6">
        <v>3</v>
      </c>
      <c r="R2987" s="6">
        <v>31</v>
      </c>
      <c r="S2987" s="8" t="s">
        <v>34</v>
      </c>
      <c r="T2987" s="8" t="s">
        <v>31</v>
      </c>
      <c r="U2987" s="8" t="s">
        <v>29</v>
      </c>
    </row>
    <row r="2988" spans="1:21" x14ac:dyDescent="0.2">
      <c r="A2988" s="12">
        <v>10425</v>
      </c>
      <c r="B2988" s="13">
        <v>38503</v>
      </c>
      <c r="C2988" s="12">
        <v>119</v>
      </c>
      <c r="D2988" s="12" t="s">
        <v>139</v>
      </c>
      <c r="E2988" s="14">
        <v>38</v>
      </c>
      <c r="F2988" s="12">
        <v>117.82</v>
      </c>
      <c r="G2988" s="12">
        <v>122.73</v>
      </c>
      <c r="H2988" s="12">
        <v>74.86</v>
      </c>
      <c r="I2988" s="9">
        <v>4.24E-2</v>
      </c>
      <c r="J2988" s="9">
        <v>0.57440000000000002</v>
      </c>
      <c r="K2988" s="10">
        <f>E2988*F2988</f>
        <v>4477.16</v>
      </c>
      <c r="L2988" s="11">
        <f>F2988-H2988</f>
        <v>42.959999999999994</v>
      </c>
      <c r="M2988" s="10">
        <f>L2988*E2988</f>
        <v>1632.4799999999998</v>
      </c>
      <c r="N2988" s="6">
        <v>2005</v>
      </c>
      <c r="O2988" s="7">
        <v>2</v>
      </c>
      <c r="P2988" s="6">
        <v>5</v>
      </c>
      <c r="Q2988" s="6">
        <v>3</v>
      </c>
      <c r="R2988" s="6">
        <v>31</v>
      </c>
      <c r="S2988" s="8" t="s">
        <v>34</v>
      </c>
      <c r="T2988" s="8" t="s">
        <v>31</v>
      </c>
      <c r="U2988" s="8" t="s">
        <v>29</v>
      </c>
    </row>
    <row r="2989" spans="1:21" x14ac:dyDescent="0.2">
      <c r="A2989" s="12">
        <v>10425</v>
      </c>
      <c r="B2989" s="13">
        <v>38503</v>
      </c>
      <c r="C2989" s="12">
        <v>119</v>
      </c>
      <c r="D2989" s="12" t="s">
        <v>142</v>
      </c>
      <c r="E2989" s="14">
        <v>19</v>
      </c>
      <c r="F2989" s="12">
        <v>48.62</v>
      </c>
      <c r="G2989" s="12">
        <v>60.77</v>
      </c>
      <c r="H2989" s="12">
        <v>24.92</v>
      </c>
      <c r="I2989" s="9">
        <v>0.24679999999999999</v>
      </c>
      <c r="J2989" s="9">
        <v>0.96309999999999996</v>
      </c>
      <c r="K2989" s="10">
        <f>E2989*F2989</f>
        <v>923.78</v>
      </c>
      <c r="L2989" s="11">
        <f>F2989-H2989</f>
        <v>23.699999999999996</v>
      </c>
      <c r="M2989" s="10">
        <f>L2989*E2989</f>
        <v>450.2999999999999</v>
      </c>
      <c r="N2989" s="6">
        <v>2005</v>
      </c>
      <c r="O2989" s="7">
        <v>2</v>
      </c>
      <c r="P2989" s="6">
        <v>5</v>
      </c>
      <c r="Q2989" s="6">
        <v>3</v>
      </c>
      <c r="R2989" s="6">
        <v>31</v>
      </c>
      <c r="S2989" s="8" t="s">
        <v>34</v>
      </c>
      <c r="T2989" s="8" t="s">
        <v>31</v>
      </c>
      <c r="U2989" s="8" t="s">
        <v>29</v>
      </c>
    </row>
    <row r="2990" spans="1:21" x14ac:dyDescent="0.2">
      <c r="A2990" s="12">
        <v>10425</v>
      </c>
      <c r="B2990" s="13">
        <v>38503</v>
      </c>
      <c r="C2990" s="12">
        <v>119</v>
      </c>
      <c r="D2990" s="12" t="s">
        <v>154</v>
      </c>
      <c r="E2990" s="14">
        <v>28</v>
      </c>
      <c r="F2990" s="12">
        <v>140.55000000000001</v>
      </c>
      <c r="G2990" s="12">
        <v>169.34</v>
      </c>
      <c r="H2990" s="12">
        <v>77.900000000000006</v>
      </c>
      <c r="I2990" s="9">
        <v>0.20630000000000001</v>
      </c>
      <c r="J2990" s="9">
        <v>0.80869999999999997</v>
      </c>
      <c r="K2990" s="10">
        <f>E2990*F2990</f>
        <v>3935.4000000000005</v>
      </c>
      <c r="L2990" s="11">
        <f>F2990-H2990</f>
        <v>62.650000000000006</v>
      </c>
      <c r="M2990" s="10">
        <f>L2990*E2990</f>
        <v>1754.2000000000003</v>
      </c>
      <c r="N2990" s="6">
        <v>2005</v>
      </c>
      <c r="O2990" s="7">
        <v>2</v>
      </c>
      <c r="P2990" s="6">
        <v>5</v>
      </c>
      <c r="Q2990" s="6">
        <v>3</v>
      </c>
      <c r="R2990" s="6">
        <v>31</v>
      </c>
      <c r="S2990" s="8" t="s">
        <v>34</v>
      </c>
      <c r="T2990" s="8" t="s">
        <v>31</v>
      </c>
      <c r="U2990" s="8" t="s">
        <v>29</v>
      </c>
    </row>
    <row r="2991" spans="1:21" x14ac:dyDescent="0.2">
      <c r="A2991" s="12">
        <v>10425</v>
      </c>
      <c r="B2991" s="13">
        <v>38503</v>
      </c>
      <c r="C2991" s="12">
        <v>119</v>
      </c>
      <c r="D2991" s="12" t="s">
        <v>165</v>
      </c>
      <c r="E2991" s="14">
        <v>38</v>
      </c>
      <c r="F2991" s="12">
        <v>107.76</v>
      </c>
      <c r="G2991" s="12">
        <v>121.08</v>
      </c>
      <c r="H2991" s="12">
        <v>84.76</v>
      </c>
      <c r="I2991" s="9">
        <v>0.1206</v>
      </c>
      <c r="J2991" s="9">
        <v>0.27139999999999997</v>
      </c>
      <c r="K2991" s="10">
        <f>E2991*F2991</f>
        <v>4094.88</v>
      </c>
      <c r="L2991" s="11">
        <f>F2991-H2991</f>
        <v>23</v>
      </c>
      <c r="M2991" s="10">
        <f>L2991*E2991</f>
        <v>874</v>
      </c>
      <c r="N2991" s="6">
        <v>2005</v>
      </c>
      <c r="O2991" s="7">
        <v>2</v>
      </c>
      <c r="P2991" s="6">
        <v>5</v>
      </c>
      <c r="Q2991" s="6">
        <v>3</v>
      </c>
      <c r="R2991" s="6">
        <v>31</v>
      </c>
      <c r="S2991" s="8" t="s">
        <v>34</v>
      </c>
      <c r="T2991" s="8" t="s">
        <v>31</v>
      </c>
      <c r="U2991" s="8" t="s">
        <v>29</v>
      </c>
    </row>
    <row r="2992" spans="1:21" x14ac:dyDescent="0.2">
      <c r="A2992" s="12">
        <v>10425</v>
      </c>
      <c r="B2992" s="13">
        <v>38503</v>
      </c>
      <c r="C2992" s="12">
        <v>119</v>
      </c>
      <c r="D2992" s="12" t="s">
        <v>170</v>
      </c>
      <c r="E2992" s="14">
        <v>55</v>
      </c>
      <c r="F2992" s="12">
        <v>53.75</v>
      </c>
      <c r="G2992" s="12">
        <v>57.8</v>
      </c>
      <c r="H2992" s="12">
        <v>32.369999999999997</v>
      </c>
      <c r="I2992" s="9">
        <v>7.4399999999999994E-2</v>
      </c>
      <c r="J2992" s="9">
        <v>0.64870000000000005</v>
      </c>
      <c r="K2992" s="10">
        <f>E2992*F2992</f>
        <v>2956.25</v>
      </c>
      <c r="L2992" s="11">
        <f>F2992-H2992</f>
        <v>21.380000000000003</v>
      </c>
      <c r="M2992" s="10">
        <f>L2992*E2992</f>
        <v>1175.9000000000001</v>
      </c>
      <c r="N2992" s="6">
        <v>2005</v>
      </c>
      <c r="O2992" s="7">
        <v>2</v>
      </c>
      <c r="P2992" s="6">
        <v>5</v>
      </c>
      <c r="Q2992" s="6">
        <v>3</v>
      </c>
      <c r="R2992" s="6">
        <v>31</v>
      </c>
      <c r="S2992" s="8" t="s">
        <v>34</v>
      </c>
      <c r="T2992" s="8" t="s">
        <v>31</v>
      </c>
      <c r="U2992" s="8" t="s">
        <v>29</v>
      </c>
    </row>
    <row r="2993" spans="1:21" x14ac:dyDescent="0.2">
      <c r="A2993" s="12">
        <v>10425</v>
      </c>
      <c r="B2993" s="13">
        <v>38503</v>
      </c>
      <c r="C2993" s="12">
        <v>119</v>
      </c>
      <c r="D2993" s="12" t="s">
        <v>178</v>
      </c>
      <c r="E2993" s="14">
        <v>49</v>
      </c>
      <c r="F2993" s="12">
        <v>127.79</v>
      </c>
      <c r="G2993" s="12">
        <v>127.79</v>
      </c>
      <c r="H2993" s="12">
        <v>61.34</v>
      </c>
      <c r="I2993" s="9">
        <v>0</v>
      </c>
      <c r="J2993" s="9">
        <v>1.0760000000000001</v>
      </c>
      <c r="K2993" s="10">
        <f>E2993*F2993</f>
        <v>6261.71</v>
      </c>
      <c r="L2993" s="11">
        <f>F2993-H2993</f>
        <v>66.45</v>
      </c>
      <c r="M2993" s="10">
        <f>L2993*E2993</f>
        <v>3256.05</v>
      </c>
      <c r="N2993" s="6">
        <v>2005</v>
      </c>
      <c r="O2993" s="7">
        <v>2</v>
      </c>
      <c r="P2993" s="6">
        <v>5</v>
      </c>
      <c r="Q2993" s="6">
        <v>3</v>
      </c>
      <c r="R2993" s="6">
        <v>31</v>
      </c>
      <c r="S2993" s="8" t="s">
        <v>34</v>
      </c>
      <c r="T2993" s="8" t="s">
        <v>31</v>
      </c>
      <c r="U2993" s="8" t="s">
        <v>29</v>
      </c>
    </row>
    <row r="2994" spans="1:21" x14ac:dyDescent="0.2">
      <c r="A2994" s="12">
        <v>10425</v>
      </c>
      <c r="B2994" s="13">
        <v>38503</v>
      </c>
      <c r="C2994" s="12">
        <v>119</v>
      </c>
      <c r="D2994" s="12" t="s">
        <v>181</v>
      </c>
      <c r="E2994" s="14">
        <v>31</v>
      </c>
      <c r="F2994" s="12">
        <v>31.82</v>
      </c>
      <c r="G2994" s="12">
        <v>35.36</v>
      </c>
      <c r="H2994" s="12">
        <v>15.91</v>
      </c>
      <c r="I2994" s="9">
        <v>0.12570000000000001</v>
      </c>
      <c r="J2994" s="9">
        <v>1.0057</v>
      </c>
      <c r="K2994" s="10">
        <f>E2994*F2994</f>
        <v>986.42</v>
      </c>
      <c r="L2994" s="11">
        <f>F2994-H2994</f>
        <v>15.91</v>
      </c>
      <c r="M2994" s="10">
        <f>L2994*E2994</f>
        <v>493.21</v>
      </c>
      <c r="N2994" s="6">
        <v>2005</v>
      </c>
      <c r="O2994" s="7">
        <v>2</v>
      </c>
      <c r="P2994" s="6">
        <v>5</v>
      </c>
      <c r="Q2994" s="6">
        <v>3</v>
      </c>
      <c r="R2994" s="6">
        <v>31</v>
      </c>
      <c r="S2994" s="8" t="s">
        <v>34</v>
      </c>
      <c r="T2994" s="8" t="s">
        <v>31</v>
      </c>
      <c r="U2994" s="8" t="s">
        <v>29</v>
      </c>
    </row>
    <row r="2995" spans="1:21" x14ac:dyDescent="0.2">
      <c r="A2995" s="12">
        <v>10425</v>
      </c>
      <c r="B2995" s="13">
        <v>38503</v>
      </c>
      <c r="C2995" s="12">
        <v>119</v>
      </c>
      <c r="D2995" s="12" t="s">
        <v>198</v>
      </c>
      <c r="E2995" s="14">
        <v>41</v>
      </c>
      <c r="F2995" s="12">
        <v>83.79</v>
      </c>
      <c r="G2995" s="12">
        <v>96.31</v>
      </c>
      <c r="H2995" s="12">
        <v>53.93</v>
      </c>
      <c r="I2995" s="9">
        <v>0.15509999999999999</v>
      </c>
      <c r="J2995" s="9">
        <v>0.55630000000000002</v>
      </c>
      <c r="K2995" s="10">
        <f>E2995*F2995</f>
        <v>3435.3900000000003</v>
      </c>
      <c r="L2995" s="11">
        <f>F2995-H2995</f>
        <v>29.860000000000007</v>
      </c>
      <c r="M2995" s="10">
        <f>L2995*E2995</f>
        <v>1224.2600000000002</v>
      </c>
      <c r="N2995" s="6">
        <v>2005</v>
      </c>
      <c r="O2995" s="7">
        <v>2</v>
      </c>
      <c r="P2995" s="6">
        <v>5</v>
      </c>
      <c r="Q2995" s="6">
        <v>3</v>
      </c>
      <c r="R2995" s="6">
        <v>31</v>
      </c>
      <c r="S2995" s="8" t="s">
        <v>34</v>
      </c>
      <c r="T2995" s="8" t="s">
        <v>31</v>
      </c>
      <c r="U2995" s="8" t="s">
        <v>29</v>
      </c>
    </row>
    <row r="2996" spans="1:21" x14ac:dyDescent="0.2">
      <c r="A2996" s="12">
        <v>10425</v>
      </c>
      <c r="B2996" s="13">
        <v>38503</v>
      </c>
      <c r="C2996" s="12">
        <v>119</v>
      </c>
      <c r="D2996" s="12" t="s">
        <v>201</v>
      </c>
      <c r="E2996" s="14">
        <v>11</v>
      </c>
      <c r="F2996" s="12">
        <v>50.32</v>
      </c>
      <c r="G2996" s="12">
        <v>54.11</v>
      </c>
      <c r="H2996" s="12">
        <v>25.98</v>
      </c>
      <c r="I2996" s="9">
        <v>7.9500000000000001E-2</v>
      </c>
      <c r="J2996" s="9">
        <v>0.92379999999999995</v>
      </c>
      <c r="K2996" s="10">
        <f>E2996*F2996</f>
        <v>553.52</v>
      </c>
      <c r="L2996" s="11">
        <f>F2996-H2996</f>
        <v>24.34</v>
      </c>
      <c r="M2996" s="10">
        <f>L2996*E2996</f>
        <v>267.74</v>
      </c>
      <c r="N2996" s="6">
        <v>2005</v>
      </c>
      <c r="O2996" s="7">
        <v>2</v>
      </c>
      <c r="P2996" s="6">
        <v>5</v>
      </c>
      <c r="Q2996" s="6">
        <v>3</v>
      </c>
      <c r="R2996" s="6">
        <v>31</v>
      </c>
      <c r="S2996" s="8" t="s">
        <v>34</v>
      </c>
      <c r="T2996" s="8" t="s">
        <v>31</v>
      </c>
      <c r="U2996" s="8" t="s">
        <v>29</v>
      </c>
    </row>
    <row r="2997" spans="1:21" x14ac:dyDescent="0.2">
      <c r="A2997" s="12">
        <v>10425</v>
      </c>
      <c r="B2997" s="13">
        <v>38503</v>
      </c>
      <c r="C2997" s="12">
        <v>119</v>
      </c>
      <c r="D2997" s="12" t="s">
        <v>207</v>
      </c>
      <c r="E2997" s="14">
        <v>18</v>
      </c>
      <c r="F2997" s="12">
        <v>94.92</v>
      </c>
      <c r="G2997" s="12">
        <v>115.75</v>
      </c>
      <c r="H2997" s="12">
        <v>68.290000000000006</v>
      </c>
      <c r="I2997" s="9">
        <v>0.22120000000000001</v>
      </c>
      <c r="J2997" s="9">
        <v>0.39539999999999997</v>
      </c>
      <c r="K2997" s="10">
        <f>E2997*F2997</f>
        <v>1708.56</v>
      </c>
      <c r="L2997" s="11">
        <f>F2997-H2997</f>
        <v>26.629999999999995</v>
      </c>
      <c r="M2997" s="10">
        <f>L2997*E2997</f>
        <v>479.33999999999992</v>
      </c>
      <c r="N2997" s="6">
        <v>2005</v>
      </c>
      <c r="O2997" s="7">
        <v>2</v>
      </c>
      <c r="P2997" s="6">
        <v>5</v>
      </c>
      <c r="Q2997" s="6">
        <v>3</v>
      </c>
      <c r="R2997" s="6">
        <v>31</v>
      </c>
      <c r="S2997" s="8" t="s">
        <v>34</v>
      </c>
      <c r="T2997" s="8" t="s">
        <v>31</v>
      </c>
      <c r="U2997" s="8" t="s">
        <v>29</v>
      </c>
    </row>
  </sheetData>
  <sortState xmlns:xlrd2="http://schemas.microsoft.com/office/spreadsheetml/2017/richdata2" ref="A2:U2997">
    <sortCondition ref="A2:A29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NewPivot</vt:lpstr>
      <vt:lpstr>class_cars_pivot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2018-12-05T12:32:55Z</dcterms:created>
  <dcterms:modified xsi:type="dcterms:W3CDTF">2020-12-04T17:59:32Z</dcterms:modified>
</cp:coreProperties>
</file>