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431"/>
  <workbookPr filterPrivacy="1"/>
  <xr:revisionPtr revIDLastSave="259" documentId="3E3A0F759595214EF5B7DC1E59180F3A328511B7" xr6:coauthVersionLast="23" xr6:coauthVersionMax="23" xr10:uidLastSave="{8B016830-57E2-41D7-B39B-C8244CC0FBA6}"/>
  <bookViews>
    <workbookView xWindow="0" yWindow="0" windowWidth="13680" windowHeight="9465" xr2:uid="{00000000-000D-0000-FFFF-FFFF00000000}"/>
  </bookViews>
  <sheets>
    <sheet name="clang-os" sheetId="6" r:id="rId1"/>
    <sheet name="clang-usr" sheetId="7" r:id="rId2"/>
    <sheet name="clang-all" sheetId="1" r:id="rId3"/>
    <sheet name="clang-part1" sheetId="3" r:id="rId4"/>
    <sheet name="clang-part2" sheetId="4" r:id="rId5"/>
    <sheet name="clang-part3" sheetId="5" r:id="rId6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L5" i="7"/>
  <c r="K5" i="7"/>
  <c r="J5" i="7"/>
  <c r="I5" i="7"/>
  <c r="H5" i="7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L5" i="6"/>
  <c r="K5" i="6"/>
  <c r="J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I5" i="6"/>
  <c r="H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<sst xmlns="http://schemas.openxmlformats.org/spreadsheetml/2006/main" count="150" uniqueCount="47">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</sst>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43" fontId="3" fillId="0" borderId="0" xfId="1" applyFont="1"/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shared_ptp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'clang-all'!$A$5:$A$15</c:f>
              <c:strCache>
                <c:ptCount val="11"/>
                <c:pt idx="0">
                  <c:v>PAGE_FAULT.ALL</c:v>
                </c:pt>
                <c:pt idx="1">
                  <c:v>instruction-retired</c:v>
                </c:pt>
                <c:pt idx="2">
                  <c:v>CPU_CLK_UNHALTED.THREAD_P</c:v>
                </c:pt>
                <c:pt idx="3">
                  <c:v>ITLB_MISSES.MISS_CAUSES_A_WALK</c:v>
                </c:pt>
                <c:pt idx="4">
                  <c:v>ITLB_MISSES.WALK_COMPLETED</c:v>
                </c:pt>
                <c:pt idx="5">
                  <c:v>ITLB_MISSES.WALK_PENDING</c:v>
                </c:pt>
                <c:pt idx="6">
                  <c:v> ITLB_MISSES.STLB_HIT </c:v>
                </c:pt>
                <c:pt idx="7">
                  <c:v>DTLB_LOAD_MISSES.MISS_CAUSES_A_WALK</c:v>
                </c:pt>
                <c:pt idx="8">
                  <c:v>DTLB_LOAD_MISSES.WALK_COMPLETED</c:v>
                </c:pt>
                <c:pt idx="9">
                  <c:v>DTLB_LOAD_MISSES.WALK_PENDING</c:v>
                </c:pt>
                <c:pt idx="10">
                  <c:v> DTLB_LOAD_MISSES.STLB_HIT </c:v>
                </c:pt>
              </c:strCache>
            </c:strRef>
          </c:cat>
          <c:val>
            <c:numRef>
              <c:f>'clang-all'!$H$5:$H$15</c:f>
              <c:numCache>
                <c:formatCode>_(* #,##0.0_);_(* \(#,##0.0\);_(* "-"??_);_(@_)</c:formatCode>
                <c:ptCount val="11"/>
                <c:pt idx="0">
                  <c:v>1.044860825822953</c:v>
                </c:pt>
                <c:pt idx="1">
                  <c:v>0.81051092943930281</c:v>
                </c:pt>
                <c:pt idx="2" formatCode="_(* #,##0.00_);_(* \(#,##0.00\);_(* &quot;-&quot;??_);_(@_)">
                  <c:v>0.84752664870192518</c:v>
                </c:pt>
                <c:pt idx="3">
                  <c:v>0.58371974617037303</c:v>
                </c:pt>
                <c:pt idx="4">
                  <c:v>0.57767092168141942</c:v>
                </c:pt>
                <c:pt idx="5">
                  <c:v>0.5147302982359836</c:v>
                </c:pt>
                <c:pt idx="6">
                  <c:v>1.0939345067358852</c:v>
                </c:pt>
                <c:pt idx="7">
                  <c:v>0.75892706964205792</c:v>
                </c:pt>
                <c:pt idx="8">
                  <c:v>0.71014057507348105</c:v>
                </c:pt>
                <c:pt idx="9">
                  <c:v>0.68315662967554103</c:v>
                </c:pt>
                <c:pt idx="10">
                  <c:v>0.75029374583549924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8-4AF3-A9A2-1A50C3DA7C30}"/>
            </c:ext>
          </c:extLst>
        </c:ser>
        <c:ser>
          <c:idx val="1"/>
          <c:order val="1"/>
          <c:tx>
            <c:v>super_page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'clang-all'!$A$5:$A$15</c:f>
              <c:strCache>
                <c:ptCount val="11"/>
                <c:pt idx="0">
                  <c:v>PAGE_FAULT.ALL</c:v>
                </c:pt>
                <c:pt idx="1">
                  <c:v>instruction-retired</c:v>
                </c:pt>
                <c:pt idx="2">
                  <c:v>CPU_CLK_UNHALTED.THREAD_P</c:v>
                </c:pt>
                <c:pt idx="3">
                  <c:v>ITLB_MISSES.MISS_CAUSES_A_WALK</c:v>
                </c:pt>
                <c:pt idx="4">
                  <c:v>ITLB_MISSES.WALK_COMPLETED</c:v>
                </c:pt>
                <c:pt idx="5">
                  <c:v>ITLB_MISSES.WALK_PENDING</c:v>
                </c:pt>
                <c:pt idx="6">
                  <c:v> ITLB_MISSES.STLB_HIT </c:v>
                </c:pt>
                <c:pt idx="7">
                  <c:v>DTLB_LOAD_MISSES.MISS_CAUSES_A_WALK</c:v>
                </c:pt>
                <c:pt idx="8">
                  <c:v>DTLB_LOAD_MISSES.WALK_COMPLETED</c:v>
                </c:pt>
                <c:pt idx="9">
                  <c:v>DTLB_LOAD_MISSES.WALK_PENDING</c:v>
                </c:pt>
                <c:pt idx="10">
                  <c:v> DTLB_LOAD_MISSES.STLB_HIT </c:v>
                </c:pt>
              </c:strCache>
            </c:strRef>
          </c:cat>
          <c:val>
            <c:numRef>
              <c:f>'clang-all'!$I$5:$I$15</c:f>
              <c:numCache>
                <c:formatCode>_(* #,##0.0_);_(* \(#,##0.0\);_(* "-"??_);_(@_)</c:formatCode>
                <c:ptCount val="11"/>
                <c:pt idx="0">
                  <c:v>0.97071676783895877</c:v>
                </c:pt>
                <c:pt idx="1">
                  <c:v>0.75585517766201682</c:v>
                </c:pt>
                <c:pt idx="2" formatCode="_(* #,##0.00_);_(* \(#,##0.00\);_(* &quot;-&quot;??_);_(@_)">
                  <c:v>0.7754929742072495</c:v>
                </c:pt>
                <c:pt idx="3">
                  <c:v>0.13658006997281327</c:v>
                </c:pt>
                <c:pt idx="4">
                  <c:v>9.1772231185389685E-2</c:v>
                </c:pt>
                <c:pt idx="5">
                  <c:v>0.1158110895559324</c:v>
                </c:pt>
                <c:pt idx="6">
                  <c:v>0.42421578504869056</c:v>
                </c:pt>
                <c:pt idx="7">
                  <c:v>0.49256948058846534</c:v>
                </c:pt>
                <c:pt idx="8">
                  <c:v>0.26958418713536597</c:v>
                </c:pt>
                <c:pt idx="9">
                  <c:v>0.35651564854941975</c:v>
                </c:pt>
                <c:pt idx="10">
                  <c:v>0.38926620009883006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8-4AF3-A9A2-1A50C3DA7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997560"/>
        <c:axId val="793993624"/>
      </c:barChart>
      <c:catAx>
        <c:axId val="79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93624"/>
        <c:crosses val="autoZero"/>
        <c:auto val="1"/>
        <c:lblAlgn val="ctr"/>
        <c:lblOffset val="100"/>
        <c:noMultiLvlLbl val="0"/>
      </c:catAx>
      <c:valAx>
        <c:axId val="79399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to the baseilne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shared_ptp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'clang-all'!$A$16:$A$26</c:f>
              <c:strCache>
                <c:ptCount val="11"/>
                <c:pt idx="0">
                  <c:v>DTLB_STORE_MISSES.MISS_CAUSES_A_WALK</c:v>
                </c:pt>
                <c:pt idx="1">
                  <c:v>DTLB_STORE_MISSES.WALK_COMPLETED</c:v>
                </c:pt>
                <c:pt idx="2">
                  <c:v>DTLB_STORE_MISSES.WALK_PENDING</c:v>
                </c:pt>
                <c:pt idx="3">
                  <c:v> DTLB_STORE_MISSES.STLB_HIT </c:v>
                </c:pt>
                <c:pt idx="4">
                  <c:v>MEM_UOPS_RETIRED.STLB_MISS_LOADS</c:v>
                </c:pt>
                <c:pt idx="5">
                  <c:v>MEM_UOPS_RETIRED.STLB_MISS_STORES</c:v>
                </c:pt>
                <c:pt idx="6">
                  <c:v>L1D_PEND_MISS.PENDING</c:v>
                </c:pt>
                <c:pt idx="7">
                  <c:v>L2_RQSTS.DEMAND_DATA_RD_MISS</c:v>
                </c:pt>
                <c:pt idx="8">
                  <c:v>L2_RQSTS.RFO_MISS</c:v>
                </c:pt>
                <c:pt idx="9">
                  <c:v>L2_RQSTS.CODE_RD_MISS</c:v>
                </c:pt>
                <c:pt idx="10">
                  <c:v>L2_RQSTS.ALL_DEMAND_MISS</c:v>
                </c:pt>
              </c:strCache>
            </c:strRef>
          </c:cat>
          <c:val>
            <c:numRef>
              <c:f>'clang-all'!$H$16:$H$26</c:f>
              <c:numCache>
                <c:formatCode>_(* #,##0.0_);_(* \(#,##0.0\);_(* "-"??_);_(@_)</c:formatCode>
                <c:ptCount val="11"/>
                <c:pt idx="0">
                  <c:v>1.048633231178383</c:v>
                </c:pt>
                <c:pt idx="1">
                  <c:v>1.0524092166742436</c:v>
                </c:pt>
                <c:pt idx="2">
                  <c:v>1.00020002606237</c:v>
                </c:pt>
                <c:pt idx="3">
                  <c:v>0.85355520300163312</c:v>
                </c:pt>
                <c:pt idx="4">
                  <c:v>0.9774089614952497</c:v>
                </c:pt>
                <c:pt idx="5">
                  <c:v>1.0242026222849894</c:v>
                </c:pt>
                <c:pt idx="6">
                  <c:v>1.0353754379822957</c:v>
                </c:pt>
                <c:pt idx="7">
                  <c:v>1.0034742853505272</c:v>
                </c:pt>
                <c:pt idx="8">
                  <c:v>0.98038007108801128</c:v>
                </c:pt>
                <c:pt idx="9">
                  <c:v>1.0703808611643688</c:v>
                </c:pt>
                <c:pt idx="10">
                  <c:v>1.026949414042712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D-4844-89CA-D58C5ED593EF}"/>
            </c:ext>
          </c:extLst>
        </c:ser>
        <c:ser>
          <c:idx val="1"/>
          <c:order val="1"/>
          <c:tx>
            <c:v>super_page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'clang-all'!$A$16:$A$26</c:f>
              <c:strCache>
                <c:ptCount val="11"/>
                <c:pt idx="0">
                  <c:v>DTLB_STORE_MISSES.MISS_CAUSES_A_WALK</c:v>
                </c:pt>
                <c:pt idx="1">
                  <c:v>DTLB_STORE_MISSES.WALK_COMPLETED</c:v>
                </c:pt>
                <c:pt idx="2">
                  <c:v>DTLB_STORE_MISSES.WALK_PENDING</c:v>
                </c:pt>
                <c:pt idx="3">
                  <c:v> DTLB_STORE_MISSES.STLB_HIT </c:v>
                </c:pt>
                <c:pt idx="4">
                  <c:v>MEM_UOPS_RETIRED.STLB_MISS_LOADS</c:v>
                </c:pt>
                <c:pt idx="5">
                  <c:v>MEM_UOPS_RETIRED.STLB_MISS_STORES</c:v>
                </c:pt>
                <c:pt idx="6">
                  <c:v>L1D_PEND_MISS.PENDING</c:v>
                </c:pt>
                <c:pt idx="7">
                  <c:v>L2_RQSTS.DEMAND_DATA_RD_MISS</c:v>
                </c:pt>
                <c:pt idx="8">
                  <c:v>L2_RQSTS.RFO_MISS</c:v>
                </c:pt>
                <c:pt idx="9">
                  <c:v>L2_RQSTS.CODE_RD_MISS</c:v>
                </c:pt>
                <c:pt idx="10">
                  <c:v>L2_RQSTS.ALL_DEMAND_MISS</c:v>
                </c:pt>
              </c:strCache>
            </c:strRef>
          </c:cat>
          <c:val>
            <c:numRef>
              <c:f>'clang-all'!$I$16:$I$26</c:f>
              <c:numCache>
                <c:formatCode>_(* #,##0.0_);_(* \(#,##0.0\);_(* "-"??_);_(@_)</c:formatCode>
                <c:ptCount val="11"/>
                <c:pt idx="0">
                  <c:v>0.94317141591576958</c:v>
                </c:pt>
                <c:pt idx="1">
                  <c:v>0.91398191996339029</c:v>
                </c:pt>
                <c:pt idx="2">
                  <c:v>0.89695254331052376</c:v>
                </c:pt>
                <c:pt idx="3">
                  <c:v>0.52302632324103193</c:v>
                </c:pt>
                <c:pt idx="4">
                  <c:v>0.26585453914819662</c:v>
                </c:pt>
                <c:pt idx="5">
                  <c:v>0.83363170660735419</c:v>
                </c:pt>
                <c:pt idx="6">
                  <c:v>1.3988086018870911</c:v>
                </c:pt>
                <c:pt idx="7">
                  <c:v>1.3023778465028963</c:v>
                </c:pt>
                <c:pt idx="8">
                  <c:v>0.91394284574907902</c:v>
                </c:pt>
                <c:pt idx="9">
                  <c:v>1.0231784688766865</c:v>
                </c:pt>
                <c:pt idx="10">
                  <c:v>1.0390692275201228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D-4844-89CA-D58C5ED59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68776"/>
        <c:axId val="573269760"/>
      </c:barChart>
      <c:catAx>
        <c:axId val="57326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69760"/>
        <c:crosses val="autoZero"/>
        <c:auto val="1"/>
        <c:lblAlgn val="ctr"/>
        <c:lblOffset val="100"/>
        <c:noMultiLvlLbl val="0"/>
      </c:catAx>
      <c:valAx>
        <c:axId val="5732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Norliazed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6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shared_ptp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'clang-all'!$A$27:$A$37</c:f>
              <c:strCache>
                <c:ptCount val="11"/>
                <c:pt idx="0">
                  <c:v>L2_RQSTS.PF_MISS</c:v>
                </c:pt>
                <c:pt idx="1">
                  <c:v>L2_RQSTS.MISS</c:v>
                </c:pt>
                <c:pt idx="2">
                  <c:v>llc-misses</c:v>
                </c:pt>
                <c:pt idx="3">
                  <c:v>OFFCORE_REQUESTS.L3_MISS_DEMAND_DATA_RD</c:v>
                </c:pt>
                <c:pt idx="4">
                  <c:v>CYCLE_ACTIVITY.CYCLES_L1D_MISS</c:v>
                </c:pt>
                <c:pt idx="5">
                  <c:v>CYCLE_ACTIVITY.CYCLES_L2_MISS</c:v>
                </c:pt>
                <c:pt idx="6">
                  <c:v>CYCLE_ACTIVITY.CYCLES_L3_MISS</c:v>
                </c:pt>
                <c:pt idx="7">
                  <c:v>CYCLE_ACTIVITY.CYCLES_MEM_ANY</c:v>
                </c:pt>
                <c:pt idx="8">
                  <c:v>MEM_UOPS_RETIRED.ALL_LOADS</c:v>
                </c:pt>
                <c:pt idx="9">
                  <c:v>MEM_UOPS_RETIRED.ALL_STORES</c:v>
                </c:pt>
                <c:pt idx="10">
                  <c:v>ITLB.ITLB_FLUSH</c:v>
                </c:pt>
              </c:strCache>
            </c:strRef>
          </c:cat>
          <c:val>
            <c:numRef>
              <c:f>'clang-all'!$H$27:$H$37</c:f>
              <c:numCache>
                <c:formatCode>_(* #,##0.0_);_(* \(#,##0.0\);_(* "-"??_);_(@_)</c:formatCode>
                <c:ptCount val="11"/>
                <c:pt idx="0">
                  <c:v>0.82702574883545565</c:v>
                </c:pt>
                <c:pt idx="1">
                  <c:v>0.90249864854012052</c:v>
                </c:pt>
                <c:pt idx="2">
                  <c:v>0.82511298144212186</c:v>
                </c:pt>
                <c:pt idx="3">
                  <c:v>0.85021193492004865</c:v>
                </c:pt>
                <c:pt idx="4">
                  <c:v>1.0121933243878463</c:v>
                </c:pt>
                <c:pt idx="5">
                  <c:v>0.95092142865231266</c:v>
                </c:pt>
                <c:pt idx="6">
                  <c:v>0.90235324573564168</c:v>
                </c:pt>
                <c:pt idx="7">
                  <c:v>0.84752333675715374</c:v>
                </c:pt>
                <c:pt idx="8">
                  <c:v>0.78478626269308227</c:v>
                </c:pt>
                <c:pt idx="9">
                  <c:v>0.80858941734177958</c:v>
                </c:pt>
                <c:pt idx="10">
                  <c:v>1.0435936143743345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8-493F-AAE0-22FAC38E88A8}"/>
            </c:ext>
          </c:extLst>
        </c:ser>
        <c:ser>
          <c:idx val="1"/>
          <c:order val="1"/>
          <c:tx>
            <c:v>super_page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'clang-all'!$A$27:$A$37</c:f>
              <c:strCache>
                <c:ptCount val="11"/>
                <c:pt idx="0">
                  <c:v>L2_RQSTS.PF_MISS</c:v>
                </c:pt>
                <c:pt idx="1">
                  <c:v>L2_RQSTS.MISS</c:v>
                </c:pt>
                <c:pt idx="2">
                  <c:v>llc-misses</c:v>
                </c:pt>
                <c:pt idx="3">
                  <c:v>OFFCORE_REQUESTS.L3_MISS_DEMAND_DATA_RD</c:v>
                </c:pt>
                <c:pt idx="4">
                  <c:v>CYCLE_ACTIVITY.CYCLES_L1D_MISS</c:v>
                </c:pt>
                <c:pt idx="5">
                  <c:v>CYCLE_ACTIVITY.CYCLES_L2_MISS</c:v>
                </c:pt>
                <c:pt idx="6">
                  <c:v>CYCLE_ACTIVITY.CYCLES_L3_MISS</c:v>
                </c:pt>
                <c:pt idx="7">
                  <c:v>CYCLE_ACTIVITY.CYCLES_MEM_ANY</c:v>
                </c:pt>
                <c:pt idx="8">
                  <c:v>MEM_UOPS_RETIRED.ALL_LOADS</c:v>
                </c:pt>
                <c:pt idx="9">
                  <c:v>MEM_UOPS_RETIRED.ALL_STORES</c:v>
                </c:pt>
                <c:pt idx="10">
                  <c:v>ITLB.ITLB_FLUSH</c:v>
                </c:pt>
              </c:strCache>
            </c:strRef>
          </c:cat>
          <c:val>
            <c:numRef>
              <c:f>'clang-all'!$I$27:$I$37</c:f>
              <c:numCache>
                <c:formatCode>_(* #,##0.0_);_(* \(#,##0.0\);_(* "-"??_);_(@_)</c:formatCode>
                <c:ptCount val="11"/>
                <c:pt idx="0">
                  <c:v>0.70788779006245717</c:v>
                </c:pt>
                <c:pt idx="1">
                  <c:v>0.83277289312899994</c:v>
                </c:pt>
                <c:pt idx="2">
                  <c:v>0.82988344054357355</c:v>
                </c:pt>
                <c:pt idx="3">
                  <c:v>1.1969679721181152</c:v>
                </c:pt>
                <c:pt idx="4">
                  <c:v>0.88848470413753311</c:v>
                </c:pt>
                <c:pt idx="5">
                  <c:v>0.99681773052303801</c:v>
                </c:pt>
                <c:pt idx="6">
                  <c:v>1.0280512498640273</c:v>
                </c:pt>
                <c:pt idx="7">
                  <c:v>0.77524471609909174</c:v>
                </c:pt>
                <c:pt idx="8">
                  <c:v>0.72997274874977625</c:v>
                </c:pt>
                <c:pt idx="9">
                  <c:v>0.75842673342288192</c:v>
                </c:pt>
                <c:pt idx="10">
                  <c:v>0.45701085052223084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8-493F-AAE0-22FAC38E8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769496"/>
        <c:axId val="367769824"/>
      </c:barChart>
      <c:catAx>
        <c:axId val="36776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69824"/>
        <c:crosses val="autoZero"/>
        <c:auto val="1"/>
        <c:lblAlgn val="ctr"/>
        <c:lblOffset val="100"/>
        <c:noMultiLvlLbl val="0"/>
      </c:catAx>
      <c:valAx>
        <c:axId val="3677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to the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6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530A9A-1391-419E-A1EB-B57952BD057F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218FA5-E567-4D80-A85E-694142D70167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12F0F9-E194-42A8-899D-E6197E229285}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67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80051-F159-4407-BFCD-4CF6970A9C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1895C-A54E-4919-AF34-3F16748B93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69E86-6B6C-4B9C-9BE8-5F041570DE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L37"/>
  <sheetViews>
    <sheetView tabSelected="1" workbookViewId="0">
      <selection activeCell="A8" sqref="A8:XFD8"/>
    </sheetView>
  </sheetViews>
  <sheetFormatPr defaultRowHeight="14.25" x14ac:dyDescent="0.45"/>
  <cols>
    <col min="1" max="1" width="43.33203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7.9296875" bestFit="1" customWidth="1"/>
    <col min="7" max="7" width="14.3984375" bestFit="1" customWidth="1"/>
  </cols>
  <sheetData>
    <row r="1" spans="1:12" ht="21" x14ac:dyDescent="0.65">
      <c r="A1" s="1" t="s">
        <v>31</v>
      </c>
    </row>
    <row r="3" spans="1:12" ht="42.75" x14ac:dyDescent="0.45">
      <c r="A3" s="2"/>
      <c r="B3" s="11" t="s">
        <v>24</v>
      </c>
      <c r="C3" s="11"/>
      <c r="D3" s="11" t="s">
        <v>25</v>
      </c>
      <c r="E3" s="11"/>
      <c r="F3" s="12" t="s">
        <v>42</v>
      </c>
      <c r="G3" s="11"/>
      <c r="H3" s="8" t="s">
        <v>45</v>
      </c>
      <c r="I3" s="8" t="s">
        <v>46</v>
      </c>
      <c r="J3" s="12" t="s">
        <v>44</v>
      </c>
      <c r="K3" s="11"/>
      <c r="L3" s="11"/>
    </row>
    <row r="4" spans="1:12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3"/>
      <c r="I4" s="3"/>
      <c r="J4" s="3" t="s">
        <v>29</v>
      </c>
      <c r="K4" s="8" t="s">
        <v>30</v>
      </c>
      <c r="L4" s="8" t="s">
        <v>43</v>
      </c>
    </row>
    <row r="5" spans="1:12" x14ac:dyDescent="0.45">
      <c r="A5" s="2" t="s">
        <v>0</v>
      </c>
      <c r="B5" s="6">
        <v>11042963</v>
      </c>
      <c r="C5" s="6">
        <v>36350.102217200001</v>
      </c>
      <c r="D5" s="6">
        <v>11490479</v>
      </c>
      <c r="E5" s="6">
        <v>50127.715224200001</v>
      </c>
      <c r="F5" s="6">
        <v>11749421.199999999</v>
      </c>
      <c r="G5" s="6">
        <v>3389.7836155099999</v>
      </c>
      <c r="H5" s="6">
        <f>D5/B5</f>
        <v>1.0405249931562752</v>
      </c>
      <c r="I5" s="6">
        <f>F5/B5</f>
        <v>1.0639736092568632</v>
      </c>
      <c r="J5" s="6">
        <f>C5/B5</f>
        <v>3.2916982713063515E-3</v>
      </c>
      <c r="K5" s="6">
        <f>E5/B5</f>
        <v>4.5393356134762024E-3</v>
      </c>
      <c r="L5" s="6">
        <f>G5/B5</f>
        <v>3.0696323219682979E-4</v>
      </c>
    </row>
    <row r="6" spans="1:12" x14ac:dyDescent="0.45">
      <c r="A6" s="2" t="s">
        <v>1</v>
      </c>
      <c r="B6" s="6">
        <v>157808861394</v>
      </c>
      <c r="C6" s="6">
        <v>496799761.12900001</v>
      </c>
      <c r="D6" s="6">
        <v>76807903909.800003</v>
      </c>
      <c r="E6" s="6">
        <v>338973495.222</v>
      </c>
      <c r="F6" s="6">
        <v>80568006264</v>
      </c>
      <c r="G6" s="6">
        <v>22781067.6855</v>
      </c>
      <c r="H6" s="6">
        <f t="shared" ref="H6:H37" si="0">D6/B6</f>
        <v>0.48671477147303144</v>
      </c>
      <c r="I6" s="6">
        <f t="shared" ref="I6:I37" si="1">F6/B6</f>
        <v>0.51054171199452836</v>
      </c>
      <c r="J6" s="6">
        <f t="shared" ref="J6:J37" si="2">C6/B6</f>
        <v>3.1481106747779162E-3</v>
      </c>
      <c r="K6" s="6">
        <f t="shared" ref="K6:K37" si="3">E6/B6</f>
        <v>2.1480003862120764E-3</v>
      </c>
      <c r="L6" s="6">
        <f t="shared" ref="L6:L37" si="4">G6/B6</f>
        <v>1.4435860878954515E-4</v>
      </c>
    </row>
    <row r="7" spans="1:12" x14ac:dyDescent="0.45">
      <c r="A7" s="5" t="s">
        <v>2</v>
      </c>
      <c r="B7" s="6">
        <v>138485683363</v>
      </c>
      <c r="C7" s="6">
        <v>543084960.44099998</v>
      </c>
      <c r="D7" s="6">
        <v>107843598232</v>
      </c>
      <c r="E7" s="6">
        <v>776016455.204</v>
      </c>
      <c r="F7" s="6">
        <v>109535573413</v>
      </c>
      <c r="G7" s="6">
        <v>118205810.941</v>
      </c>
      <c r="H7" s="6">
        <f t="shared" si="0"/>
        <v>0.77873463605129001</v>
      </c>
      <c r="I7" s="6">
        <f t="shared" si="1"/>
        <v>0.79095232628404122</v>
      </c>
      <c r="J7" s="6">
        <f t="shared" si="2"/>
        <v>3.921596422479719E-3</v>
      </c>
      <c r="K7" s="6">
        <f t="shared" si="3"/>
        <v>5.6035861351089863E-3</v>
      </c>
      <c r="L7" s="6">
        <f t="shared" si="4"/>
        <v>8.5355979095079308E-4</v>
      </c>
    </row>
    <row r="8" spans="1:12" x14ac:dyDescent="0.45">
      <c r="A8" s="2" t="s">
        <v>3</v>
      </c>
      <c r="B8" s="6">
        <v>5635082.2000000002</v>
      </c>
      <c r="C8" s="6">
        <v>24595.531296599998</v>
      </c>
      <c r="D8" s="6">
        <v>4746928.4000000004</v>
      </c>
      <c r="E8" s="6">
        <v>29787.6946379</v>
      </c>
      <c r="F8" s="6">
        <v>5513902.4000000004</v>
      </c>
      <c r="G8" s="6">
        <v>13202.382278999999</v>
      </c>
      <c r="H8" s="6">
        <f t="shared" si="0"/>
        <v>0.84238849257602666</v>
      </c>
      <c r="I8" s="6">
        <f t="shared" si="1"/>
        <v>0.97849546897470285</v>
      </c>
      <c r="J8" s="6">
        <f t="shared" si="2"/>
        <v>4.3647156196940651E-3</v>
      </c>
      <c r="K8" s="6">
        <f t="shared" si="3"/>
        <v>5.2861153716444453E-3</v>
      </c>
      <c r="L8" s="6">
        <f t="shared" si="4"/>
        <v>2.3428908062778568E-3</v>
      </c>
    </row>
    <row r="9" spans="1:12" x14ac:dyDescent="0.45">
      <c r="A9" t="s">
        <v>35</v>
      </c>
      <c r="B9" s="6">
        <v>2352445.6</v>
      </c>
      <c r="C9" s="6">
        <v>20876.667527199999</v>
      </c>
      <c r="D9" s="6">
        <v>1984880.2</v>
      </c>
      <c r="E9" s="6">
        <v>14028.128576499999</v>
      </c>
      <c r="F9" s="6">
        <v>1738382.2</v>
      </c>
      <c r="G9" s="6">
        <v>11607.4450832</v>
      </c>
      <c r="H9" s="6">
        <f t="shared" si="0"/>
        <v>0.8437517960032741</v>
      </c>
      <c r="I9" s="6">
        <f t="shared" si="1"/>
        <v>0.73896807645626317</v>
      </c>
      <c r="J9" s="6">
        <f t="shared" si="2"/>
        <v>8.8744528363163839E-3</v>
      </c>
      <c r="K9" s="6">
        <f t="shared" si="3"/>
        <v>5.9632106164325327E-3</v>
      </c>
      <c r="L9" s="6">
        <f t="shared" si="4"/>
        <v>4.934203402280588E-3</v>
      </c>
    </row>
    <row r="10" spans="1:12" x14ac:dyDescent="0.45">
      <c r="A10" s="2" t="s">
        <v>4</v>
      </c>
      <c r="B10" s="6">
        <v>159890048.59999999</v>
      </c>
      <c r="C10" s="6">
        <v>373621.64579799998</v>
      </c>
      <c r="D10" s="6">
        <v>137003438.19999999</v>
      </c>
      <c r="E10" s="6">
        <v>478934.21460200002</v>
      </c>
      <c r="F10" s="6">
        <v>139969464.40000001</v>
      </c>
      <c r="G10" s="6">
        <v>294426.80045899999</v>
      </c>
      <c r="H10" s="6">
        <f t="shared" si="0"/>
        <v>0.85686031994864242</v>
      </c>
      <c r="I10" s="6">
        <f t="shared" si="1"/>
        <v>0.87541073147187731</v>
      </c>
      <c r="J10" s="6">
        <f t="shared" si="2"/>
        <v>2.3367410859489852E-3</v>
      </c>
      <c r="K10" s="6">
        <f t="shared" si="3"/>
        <v>2.9953972670316645E-3</v>
      </c>
      <c r="L10" s="6">
        <f t="shared" si="4"/>
        <v>1.8414329286719599E-3</v>
      </c>
    </row>
    <row r="11" spans="1:12" x14ac:dyDescent="0.45">
      <c r="A11" s="6" t="s">
        <v>34</v>
      </c>
      <c r="B11" s="6">
        <v>4372762.2</v>
      </c>
      <c r="C11" s="6">
        <v>3117.0640930200002</v>
      </c>
      <c r="D11" s="6">
        <v>4552725.2</v>
      </c>
      <c r="E11" s="6">
        <v>5667.8894978600001</v>
      </c>
      <c r="F11" s="6">
        <v>8427265.4000000004</v>
      </c>
      <c r="G11" s="6">
        <v>4205.9492436299997</v>
      </c>
      <c r="H11" s="6">
        <f t="shared" si="0"/>
        <v>1.0411554508955461</v>
      </c>
      <c r="I11" s="6">
        <f t="shared" si="1"/>
        <v>1.9272178578565282</v>
      </c>
      <c r="J11" s="6">
        <f t="shared" si="2"/>
        <v>7.1283640647552252E-4</v>
      </c>
      <c r="K11" s="6">
        <f t="shared" si="3"/>
        <v>1.2961805921803842E-3</v>
      </c>
      <c r="L11" s="6">
        <f t="shared" si="4"/>
        <v>9.6185181156889792E-4</v>
      </c>
    </row>
    <row r="12" spans="1:12" x14ac:dyDescent="0.45">
      <c r="A12" s="2" t="s">
        <v>5</v>
      </c>
      <c r="B12" s="6">
        <v>17849745</v>
      </c>
      <c r="C12" s="6">
        <v>121261.041488</v>
      </c>
      <c r="D12" s="6">
        <v>17575590.199999999</v>
      </c>
      <c r="E12" s="6">
        <v>39122.121805399998</v>
      </c>
      <c r="F12" s="6">
        <v>14195115.6</v>
      </c>
      <c r="G12" s="6">
        <v>72961.760325800002</v>
      </c>
      <c r="H12" s="6">
        <f t="shared" si="0"/>
        <v>0.98464096826033087</v>
      </c>
      <c r="I12" s="6">
        <f t="shared" si="1"/>
        <v>0.79525593222760327</v>
      </c>
      <c r="J12" s="6">
        <f t="shared" si="2"/>
        <v>6.793432706629703E-3</v>
      </c>
      <c r="K12" s="6">
        <f t="shared" si="3"/>
        <v>2.1917468179741503E-3</v>
      </c>
      <c r="L12" s="6">
        <f t="shared" si="4"/>
        <v>4.0875519692746311E-3</v>
      </c>
    </row>
    <row r="13" spans="1:12" x14ac:dyDescent="0.45">
      <c r="A13" t="s">
        <v>36</v>
      </c>
      <c r="B13" s="6">
        <v>3933218.4</v>
      </c>
      <c r="C13" s="6">
        <v>40695.104273600002</v>
      </c>
      <c r="D13" s="6">
        <v>3949440.6</v>
      </c>
      <c r="E13" s="6">
        <v>41038.642485299999</v>
      </c>
      <c r="F13" s="6">
        <v>1798863.6</v>
      </c>
      <c r="G13" s="6">
        <v>68914.215713700003</v>
      </c>
      <c r="H13" s="6">
        <f t="shared" si="0"/>
        <v>1.0041244086522121</v>
      </c>
      <c r="I13" s="6">
        <f t="shared" si="1"/>
        <v>0.45735156735766319</v>
      </c>
      <c r="J13" s="6">
        <f t="shared" si="2"/>
        <v>1.0346515279599018E-2</v>
      </c>
      <c r="K13" s="6">
        <f t="shared" si="3"/>
        <v>1.0433858055098085E-2</v>
      </c>
      <c r="L13" s="6">
        <f t="shared" si="4"/>
        <v>1.752107528880166E-2</v>
      </c>
    </row>
    <row r="14" spans="1:12" x14ac:dyDescent="0.45">
      <c r="A14" s="2" t="s">
        <v>6</v>
      </c>
      <c r="B14" s="6">
        <v>491359952.39999998</v>
      </c>
      <c r="C14" s="6">
        <v>9169742.7574700005</v>
      </c>
      <c r="D14" s="6">
        <v>471227525.39999998</v>
      </c>
      <c r="E14" s="6">
        <v>3672817.92307</v>
      </c>
      <c r="F14" s="6">
        <v>305508096.39999998</v>
      </c>
      <c r="G14" s="6">
        <v>2437082.1589700002</v>
      </c>
      <c r="H14" s="6">
        <f t="shared" si="0"/>
        <v>0.95902713092170999</v>
      </c>
      <c r="I14" s="6">
        <f t="shared" si="1"/>
        <v>0.62176026944763274</v>
      </c>
      <c r="J14" s="6">
        <f t="shared" si="2"/>
        <v>1.8661966065165226E-2</v>
      </c>
      <c r="K14" s="6">
        <f t="shared" si="3"/>
        <v>7.4748011211139154E-3</v>
      </c>
      <c r="L14" s="6">
        <f t="shared" si="4"/>
        <v>4.9598713673475198E-3</v>
      </c>
    </row>
    <row r="15" spans="1:12" x14ac:dyDescent="0.45">
      <c r="A15" s="7" t="s">
        <v>32</v>
      </c>
      <c r="B15" s="6">
        <v>827068603.39999998</v>
      </c>
      <c r="C15" s="6">
        <v>149806870.93599999</v>
      </c>
      <c r="D15" s="6">
        <v>431549641.60000002</v>
      </c>
      <c r="E15" s="6">
        <v>3294993.7427300001</v>
      </c>
      <c r="F15" s="6">
        <v>518062177</v>
      </c>
      <c r="G15" s="6">
        <v>4674219.7722199997</v>
      </c>
      <c r="H15" s="6">
        <f t="shared" si="0"/>
        <v>0.52178215909289838</v>
      </c>
      <c r="I15" s="6">
        <f t="shared" si="1"/>
        <v>0.62638356101331361</v>
      </c>
      <c r="J15" s="6">
        <f t="shared" si="2"/>
        <v>0.18112992116997098</v>
      </c>
      <c r="K15" s="6">
        <f t="shared" si="3"/>
        <v>3.9839424797224752E-3</v>
      </c>
      <c r="L15" s="6">
        <f t="shared" si="4"/>
        <v>5.651550249888255E-3</v>
      </c>
    </row>
    <row r="16" spans="1:12" x14ac:dyDescent="0.45">
      <c r="A16" s="2" t="s">
        <v>7</v>
      </c>
      <c r="B16" s="6">
        <v>6136437</v>
      </c>
      <c r="C16" s="6">
        <v>14595.562626999999</v>
      </c>
      <c r="D16" s="6">
        <v>6183005.7999999998</v>
      </c>
      <c r="E16" s="6">
        <v>23508.9007944</v>
      </c>
      <c r="F16" s="6">
        <v>5271526</v>
      </c>
      <c r="G16" s="6">
        <v>55955.4177538</v>
      </c>
      <c r="H16" s="6">
        <f t="shared" si="0"/>
        <v>1.0075888989001272</v>
      </c>
      <c r="I16" s="6">
        <f t="shared" si="1"/>
        <v>0.85905322583772958</v>
      </c>
      <c r="J16" s="6">
        <f t="shared" si="2"/>
        <v>2.3785076954265152E-3</v>
      </c>
      <c r="K16" s="6">
        <f t="shared" si="3"/>
        <v>3.8310343273140423E-3</v>
      </c>
      <c r="L16" s="6">
        <f t="shared" si="4"/>
        <v>9.1185516536387481E-3</v>
      </c>
    </row>
    <row r="17" spans="1:12" x14ac:dyDescent="0.45">
      <c r="A17" t="s">
        <v>37</v>
      </c>
      <c r="B17" s="6">
        <v>1076924.2</v>
      </c>
      <c r="C17" s="6">
        <v>14553.050421100001</v>
      </c>
      <c r="D17" s="6">
        <v>1147012</v>
      </c>
      <c r="E17" s="6">
        <v>19796.770049700001</v>
      </c>
      <c r="F17" s="6">
        <v>680652.6</v>
      </c>
      <c r="G17" s="6">
        <v>9832.5468033500001</v>
      </c>
      <c r="H17" s="6">
        <f t="shared" si="0"/>
        <v>1.0650814607007624</v>
      </c>
      <c r="I17" s="6">
        <f t="shared" si="1"/>
        <v>0.63203389802179211</v>
      </c>
      <c r="J17" s="6">
        <f t="shared" si="2"/>
        <v>1.3513532726908729E-2</v>
      </c>
      <c r="K17" s="6">
        <f t="shared" si="3"/>
        <v>1.8382695875624303E-2</v>
      </c>
      <c r="L17" s="6">
        <f t="shared" si="4"/>
        <v>9.1302125101748108E-3</v>
      </c>
    </row>
    <row r="18" spans="1:12" x14ac:dyDescent="0.45">
      <c r="A18" s="2" t="s">
        <v>8</v>
      </c>
      <c r="B18" s="6">
        <v>142122988.40000001</v>
      </c>
      <c r="C18" s="6">
        <v>1688359.3844900001</v>
      </c>
      <c r="D18" s="6">
        <v>143348534.59999999</v>
      </c>
      <c r="E18" s="6">
        <v>2386850.5735499999</v>
      </c>
      <c r="F18" s="6">
        <v>97369622</v>
      </c>
      <c r="G18" s="6">
        <v>1822551.4533800001</v>
      </c>
      <c r="H18" s="6">
        <f t="shared" si="0"/>
        <v>1.0086231384084798</v>
      </c>
      <c r="I18" s="6">
        <f t="shared" si="1"/>
        <v>0.6851081805707373</v>
      </c>
      <c r="J18" s="6">
        <f t="shared" si="2"/>
        <v>1.1879565744411269E-2</v>
      </c>
      <c r="K18" s="6">
        <f t="shared" si="3"/>
        <v>1.6794261086266322E-2</v>
      </c>
      <c r="L18" s="6">
        <f t="shared" si="4"/>
        <v>1.2823762530594241E-2</v>
      </c>
    </row>
    <row r="19" spans="1:12" x14ac:dyDescent="0.45">
      <c r="A19" s="6" t="s">
        <v>33</v>
      </c>
      <c r="B19" s="6">
        <v>147012341.40000001</v>
      </c>
      <c r="C19" s="6">
        <v>7606800.8915200001</v>
      </c>
      <c r="D19" s="6">
        <v>79703584.200000003</v>
      </c>
      <c r="E19" s="6">
        <v>8290771.0046100002</v>
      </c>
      <c r="F19" s="6">
        <v>83981813.400000006</v>
      </c>
      <c r="G19" s="6">
        <v>1750299.80644</v>
      </c>
      <c r="H19" s="6">
        <f t="shared" si="0"/>
        <v>0.54215573632105962</v>
      </c>
      <c r="I19" s="6">
        <f t="shared" si="1"/>
        <v>0.57125689313047023</v>
      </c>
      <c r="J19" s="6">
        <f t="shared" si="2"/>
        <v>5.1742600784943353E-2</v>
      </c>
      <c r="K19" s="6">
        <f t="shared" si="3"/>
        <v>5.6395068098752152E-2</v>
      </c>
      <c r="L19" s="6">
        <f t="shared" si="4"/>
        <v>1.1905801851544417E-2</v>
      </c>
    </row>
    <row r="20" spans="1:12" x14ac:dyDescent="0.45">
      <c r="A20" t="s">
        <v>38</v>
      </c>
      <c r="B20" s="6">
        <v>2898308.6</v>
      </c>
      <c r="C20" s="6">
        <v>36388.156362200003</v>
      </c>
      <c r="D20" s="6">
        <v>2883458.6</v>
      </c>
      <c r="E20" s="6">
        <v>39483.321585700003</v>
      </c>
      <c r="F20" s="6">
        <v>1164719.2</v>
      </c>
      <c r="G20" s="6">
        <v>45536.9098486</v>
      </c>
      <c r="H20" s="6">
        <f t="shared" si="0"/>
        <v>0.99487632200380594</v>
      </c>
      <c r="I20" s="6">
        <f t="shared" si="1"/>
        <v>0.40186169271277733</v>
      </c>
      <c r="J20" s="6">
        <f t="shared" si="2"/>
        <v>1.2554962698658108E-2</v>
      </c>
      <c r="K20" s="6">
        <f t="shared" si="3"/>
        <v>1.3622883907427941E-2</v>
      </c>
      <c r="L20" s="6">
        <f t="shared" si="4"/>
        <v>1.5711546330366612E-2</v>
      </c>
    </row>
    <row r="21" spans="1:12" x14ac:dyDescent="0.45">
      <c r="A21" t="s">
        <v>39</v>
      </c>
      <c r="B21" s="6">
        <v>524441.59999999998</v>
      </c>
      <c r="C21" s="6">
        <v>15199.6411352</v>
      </c>
      <c r="D21" s="6">
        <v>527874.6</v>
      </c>
      <c r="E21" s="6">
        <v>7304.8818635199996</v>
      </c>
      <c r="F21" s="6">
        <v>171678</v>
      </c>
      <c r="G21" s="6">
        <v>8760.4336650599998</v>
      </c>
      <c r="H21" s="6">
        <f t="shared" si="0"/>
        <v>1.0065460100800547</v>
      </c>
      <c r="I21" s="6">
        <f t="shared" si="1"/>
        <v>0.32735389412281557</v>
      </c>
      <c r="J21" s="6">
        <f t="shared" si="2"/>
        <v>2.8982523764705163E-2</v>
      </c>
      <c r="K21" s="6">
        <f t="shared" si="3"/>
        <v>1.3928875709936053E-2</v>
      </c>
      <c r="L21" s="6">
        <f t="shared" si="4"/>
        <v>1.6704307333857575E-2</v>
      </c>
    </row>
    <row r="22" spans="1:12" x14ac:dyDescent="0.45">
      <c r="A22" s="2" t="s">
        <v>9</v>
      </c>
      <c r="B22" s="6">
        <v>22343582893.799999</v>
      </c>
      <c r="C22" s="6">
        <v>36130395.837800004</v>
      </c>
      <c r="D22" s="6">
        <v>25119837726.799999</v>
      </c>
      <c r="E22" s="6">
        <v>55201502.9027</v>
      </c>
      <c r="F22" s="6">
        <v>42836296043.599998</v>
      </c>
      <c r="G22" s="6">
        <v>80425547.617799997</v>
      </c>
      <c r="H22" s="6">
        <f t="shared" si="0"/>
        <v>1.1242528938261898</v>
      </c>
      <c r="I22" s="6">
        <f t="shared" si="1"/>
        <v>1.9171632520711981</v>
      </c>
      <c r="J22" s="6">
        <f t="shared" si="2"/>
        <v>1.6170368024470074E-3</v>
      </c>
      <c r="K22" s="6">
        <f t="shared" si="3"/>
        <v>2.470575250400757E-3</v>
      </c>
      <c r="L22" s="6">
        <f t="shared" si="4"/>
        <v>3.5994919883738452E-3</v>
      </c>
    </row>
    <row r="23" spans="1:12" x14ac:dyDescent="0.45">
      <c r="A23" s="2" t="s">
        <v>10</v>
      </c>
      <c r="B23" s="6">
        <v>212878332.19999999</v>
      </c>
      <c r="C23" s="6">
        <v>397135.33510700002</v>
      </c>
      <c r="D23" s="6">
        <v>216692924.80000001</v>
      </c>
      <c r="E23" s="6">
        <v>2671681.7472000001</v>
      </c>
      <c r="F23" s="6">
        <v>423024331.39999998</v>
      </c>
      <c r="G23" s="6">
        <v>637180.44013500004</v>
      </c>
      <c r="H23" s="6">
        <f t="shared" si="0"/>
        <v>1.0179191210330236</v>
      </c>
      <c r="I23" s="6">
        <f t="shared" si="1"/>
        <v>1.9871648139490639</v>
      </c>
      <c r="J23" s="6">
        <f t="shared" si="2"/>
        <v>1.8655507632119642E-3</v>
      </c>
      <c r="K23" s="6">
        <f t="shared" si="3"/>
        <v>1.2550275641439849E-2</v>
      </c>
      <c r="L23" s="6">
        <f t="shared" si="4"/>
        <v>2.9931671934387699E-3</v>
      </c>
    </row>
    <row r="24" spans="1:12" x14ac:dyDescent="0.45">
      <c r="A24" s="2" t="s">
        <v>11</v>
      </c>
      <c r="B24" s="6">
        <v>709259220</v>
      </c>
      <c r="C24" s="6">
        <v>1579941.92038</v>
      </c>
      <c r="D24" s="6">
        <v>684113708.79999995</v>
      </c>
      <c r="E24" s="6">
        <v>478306.96039199998</v>
      </c>
      <c r="F24" s="6">
        <v>640069622.20000005</v>
      </c>
      <c r="G24" s="6">
        <v>1361179.1296999999</v>
      </c>
      <c r="H24" s="6">
        <f t="shared" si="0"/>
        <v>0.96454679686786438</v>
      </c>
      <c r="I24" s="6">
        <f t="shared" si="1"/>
        <v>0.90244808125300091</v>
      </c>
      <c r="J24" s="6">
        <f t="shared" si="2"/>
        <v>2.2275944757968744E-3</v>
      </c>
      <c r="K24" s="6">
        <f t="shared" si="3"/>
        <v>6.7437538618391173E-4</v>
      </c>
      <c r="L24" s="6">
        <f t="shared" si="4"/>
        <v>1.9191560593318758E-3</v>
      </c>
    </row>
    <row r="25" spans="1:12" x14ac:dyDescent="0.45">
      <c r="A25" s="2" t="s">
        <v>12</v>
      </c>
      <c r="B25" s="6">
        <v>557809444.79999995</v>
      </c>
      <c r="C25" s="6">
        <v>303447.01951800002</v>
      </c>
      <c r="D25" s="6">
        <v>589765440.60000002</v>
      </c>
      <c r="E25" s="6">
        <v>754401.82024599996</v>
      </c>
      <c r="F25" s="6">
        <v>555224957.20000005</v>
      </c>
      <c r="G25" s="6">
        <v>1604658.79428</v>
      </c>
      <c r="H25" s="6">
        <f t="shared" si="0"/>
        <v>1.057288373472159</v>
      </c>
      <c r="I25" s="6">
        <f t="shared" si="1"/>
        <v>0.99536671954178446</v>
      </c>
      <c r="J25" s="6">
        <f t="shared" si="2"/>
        <v>5.4399763637347437E-4</v>
      </c>
      <c r="K25" s="6">
        <f t="shared" si="3"/>
        <v>1.3524364409363619E-3</v>
      </c>
      <c r="L25" s="6">
        <f t="shared" si="4"/>
        <v>2.8767149951276698E-3</v>
      </c>
    </row>
    <row r="26" spans="1:12" x14ac:dyDescent="0.45">
      <c r="A26" s="2" t="s">
        <v>13</v>
      </c>
      <c r="B26" s="6">
        <v>1480365255.8</v>
      </c>
      <c r="C26" s="6">
        <v>747950.06621399999</v>
      </c>
      <c r="D26" s="6">
        <v>1489458102</v>
      </c>
      <c r="E26" s="6">
        <v>1423514.07947</v>
      </c>
      <c r="F26" s="6">
        <v>1615958912</v>
      </c>
      <c r="G26" s="6">
        <v>3696074.7233500001</v>
      </c>
      <c r="H26" s="6">
        <f t="shared" si="0"/>
        <v>1.0061422991146103</v>
      </c>
      <c r="I26" s="6">
        <f t="shared" si="1"/>
        <v>1.0915947301983417</v>
      </c>
      <c r="J26" s="6">
        <f t="shared" si="2"/>
        <v>5.0524697420691793E-4</v>
      </c>
      <c r="K26" s="6">
        <f t="shared" si="3"/>
        <v>9.6159652078616419E-4</v>
      </c>
      <c r="L26" s="6">
        <f t="shared" si="4"/>
        <v>2.4967316065200511E-3</v>
      </c>
    </row>
    <row r="27" spans="1:12" x14ac:dyDescent="0.45">
      <c r="A27" s="2" t="s">
        <v>14</v>
      </c>
      <c r="B27" s="6">
        <v>2809106711.8000002</v>
      </c>
      <c r="C27" s="6">
        <v>1625417.0842299999</v>
      </c>
      <c r="D27" s="6">
        <v>2026142191</v>
      </c>
      <c r="E27" s="6">
        <v>1372255.2624299999</v>
      </c>
      <c r="F27" s="6">
        <v>1700852976.4000001</v>
      </c>
      <c r="G27" s="6">
        <v>3260068.4286600002</v>
      </c>
      <c r="H27" s="6">
        <f t="shared" si="0"/>
        <v>0.72127633403492264</v>
      </c>
      <c r="I27" s="6">
        <f t="shared" si="1"/>
        <v>0.60547823593007588</v>
      </c>
      <c r="J27" s="6">
        <f t="shared" si="2"/>
        <v>5.7862418590302553E-4</v>
      </c>
      <c r="K27" s="6">
        <f t="shared" si="3"/>
        <v>4.8850236150363099E-4</v>
      </c>
      <c r="L27" s="6">
        <f t="shared" si="4"/>
        <v>1.1605356304072321E-3</v>
      </c>
    </row>
    <row r="28" spans="1:12" x14ac:dyDescent="0.45">
      <c r="A28" s="2" t="s">
        <v>15</v>
      </c>
      <c r="B28" s="6">
        <v>4289303031.1999998</v>
      </c>
      <c r="C28" s="6">
        <v>1861084.3700600001</v>
      </c>
      <c r="D28" s="6">
        <v>3515418335.1999998</v>
      </c>
      <c r="E28" s="6">
        <v>2787594.4441300002</v>
      </c>
      <c r="F28" s="6">
        <v>3316703760.4000001</v>
      </c>
      <c r="G28" s="6">
        <v>6826824.3310099998</v>
      </c>
      <c r="H28" s="6">
        <f t="shared" si="0"/>
        <v>0.81957798496146506</v>
      </c>
      <c r="I28" s="6">
        <f t="shared" si="1"/>
        <v>0.77325004465168323</v>
      </c>
      <c r="J28" s="6">
        <f t="shared" si="2"/>
        <v>4.3388969175706213E-4</v>
      </c>
      <c r="K28" s="6">
        <f t="shared" si="3"/>
        <v>6.498944989088651E-4</v>
      </c>
      <c r="L28" s="6">
        <f t="shared" si="4"/>
        <v>1.5915929187917714E-3</v>
      </c>
    </row>
    <row r="29" spans="1:12" x14ac:dyDescent="0.45">
      <c r="A29" s="2" t="s">
        <v>16</v>
      </c>
      <c r="B29" s="6">
        <v>1761233472.5999999</v>
      </c>
      <c r="C29" s="6">
        <v>2709142.0694300001</v>
      </c>
      <c r="D29" s="6">
        <v>1398700815.2</v>
      </c>
      <c r="E29" s="6">
        <v>1047197.5988799999</v>
      </c>
      <c r="F29" s="6">
        <v>1395896628.8</v>
      </c>
      <c r="G29" s="6">
        <v>1064847.9888800001</v>
      </c>
      <c r="H29" s="6">
        <f t="shared" si="0"/>
        <v>0.79415979593845931</v>
      </c>
      <c r="I29" s="6">
        <f t="shared" si="1"/>
        <v>0.79256762406367631</v>
      </c>
      <c r="J29" s="6">
        <f t="shared" si="2"/>
        <v>1.5382072346323634E-3</v>
      </c>
      <c r="K29" s="6">
        <f t="shared" si="3"/>
        <v>5.9458193088624814E-4</v>
      </c>
      <c r="L29" s="6">
        <f t="shared" si="4"/>
        <v>6.04603538057922E-4</v>
      </c>
    </row>
    <row r="30" spans="1:12" x14ac:dyDescent="0.45">
      <c r="A30" s="2" t="s">
        <v>17</v>
      </c>
      <c r="B30" s="6">
        <v>23773682</v>
      </c>
      <c r="C30" s="6">
        <v>104006.54266200001</v>
      </c>
      <c r="D30" s="6">
        <v>20807231.800000001</v>
      </c>
      <c r="E30" s="6">
        <v>251232.72346800001</v>
      </c>
      <c r="F30" s="6">
        <v>36443818.399999999</v>
      </c>
      <c r="G30" s="6">
        <v>169420.30880500001</v>
      </c>
      <c r="H30" s="6">
        <f t="shared" si="0"/>
        <v>0.87522125516779437</v>
      </c>
      <c r="I30" s="6">
        <f t="shared" si="1"/>
        <v>1.5329480052774322</v>
      </c>
      <c r="J30" s="6">
        <f t="shared" si="2"/>
        <v>4.3748605143284075E-3</v>
      </c>
      <c r="K30" s="6">
        <f t="shared" si="3"/>
        <v>1.0567682509928416E-2</v>
      </c>
      <c r="L30" s="6">
        <f t="shared" si="4"/>
        <v>7.1263807097697368E-3</v>
      </c>
    </row>
    <row r="31" spans="1:12" x14ac:dyDescent="0.45">
      <c r="A31" s="2" t="s">
        <v>18</v>
      </c>
      <c r="B31" s="6">
        <v>132607255038</v>
      </c>
      <c r="C31" s="6">
        <v>225116431.33000001</v>
      </c>
      <c r="D31" s="6">
        <v>144831816170</v>
      </c>
      <c r="E31" s="6">
        <v>235396070.604</v>
      </c>
      <c r="F31" s="6">
        <v>131505963283</v>
      </c>
      <c r="G31" s="6">
        <v>122990431.06999999</v>
      </c>
      <c r="H31" s="6">
        <f t="shared" si="0"/>
        <v>1.0921862165723657</v>
      </c>
      <c r="I31" s="6">
        <f t="shared" si="1"/>
        <v>0.99169508670785456</v>
      </c>
      <c r="J31" s="6">
        <f t="shared" si="2"/>
        <v>1.6976177605477962E-3</v>
      </c>
      <c r="K31" s="6">
        <f t="shared" si="3"/>
        <v>1.7751371939381808E-3</v>
      </c>
      <c r="L31" s="6">
        <f t="shared" si="4"/>
        <v>9.2747890026647327E-4</v>
      </c>
    </row>
    <row r="32" spans="1:12" x14ac:dyDescent="0.45">
      <c r="A32" s="2" t="s">
        <v>19</v>
      </c>
      <c r="B32" s="6">
        <v>10270371487.799999</v>
      </c>
      <c r="C32" s="6">
        <v>28108011.878800001</v>
      </c>
      <c r="D32" s="6">
        <v>10284664219</v>
      </c>
      <c r="E32" s="6">
        <v>35210784.745399997</v>
      </c>
      <c r="F32" s="6">
        <v>12743590795.200001</v>
      </c>
      <c r="G32" s="6">
        <v>14444039.3672</v>
      </c>
      <c r="H32" s="6">
        <f t="shared" si="0"/>
        <v>1.0013916469542488</v>
      </c>
      <c r="I32" s="6">
        <f t="shared" si="1"/>
        <v>1.2408110855910028</v>
      </c>
      <c r="J32" s="6">
        <f t="shared" si="2"/>
        <v>2.7368057632763364E-3</v>
      </c>
      <c r="K32" s="6">
        <f t="shared" si="3"/>
        <v>3.4283847266115245E-3</v>
      </c>
      <c r="L32" s="6">
        <f t="shared" si="4"/>
        <v>1.4063794463869035E-3</v>
      </c>
    </row>
    <row r="33" spans="1:12" x14ac:dyDescent="0.45">
      <c r="A33" s="2" t="s">
        <v>20</v>
      </c>
      <c r="B33" s="6">
        <v>9607753811.2000008</v>
      </c>
      <c r="C33" s="6">
        <v>73322321.484699994</v>
      </c>
      <c r="D33" s="6">
        <v>9501860354.3999996</v>
      </c>
      <c r="E33" s="6">
        <v>57971605.242200002</v>
      </c>
      <c r="F33" s="6">
        <v>12104774641.200001</v>
      </c>
      <c r="G33" s="6">
        <v>45363358.215300001</v>
      </c>
      <c r="H33" s="6">
        <f t="shared" si="0"/>
        <v>0.98897833365832521</v>
      </c>
      <c r="I33" s="6">
        <f t="shared" si="1"/>
        <v>1.2598964210645323</v>
      </c>
      <c r="J33" s="6">
        <f t="shared" si="2"/>
        <v>7.6315778823585504E-3</v>
      </c>
      <c r="K33" s="6">
        <f t="shared" si="3"/>
        <v>6.0338354189114467E-3</v>
      </c>
      <c r="L33" s="6">
        <f t="shared" si="4"/>
        <v>4.7215362827489182E-3</v>
      </c>
    </row>
    <row r="34" spans="1:12" x14ac:dyDescent="0.45">
      <c r="A34" s="2" t="s">
        <v>21</v>
      </c>
      <c r="B34" s="6">
        <v>1563931880510</v>
      </c>
      <c r="C34" s="6">
        <v>854308712.37699997</v>
      </c>
      <c r="D34" s="6">
        <v>1076152871170</v>
      </c>
      <c r="E34" s="6">
        <v>215388522.50600001</v>
      </c>
      <c r="F34" s="6">
        <v>990270689373</v>
      </c>
      <c r="G34" s="6">
        <v>439518725.89099997</v>
      </c>
      <c r="H34" s="6">
        <f t="shared" si="0"/>
        <v>0.68810725363502745</v>
      </c>
      <c r="I34" s="6">
        <f t="shared" si="1"/>
        <v>0.63319298091811493</v>
      </c>
      <c r="J34" s="6">
        <f t="shared" si="2"/>
        <v>5.4625698409473491E-4</v>
      </c>
      <c r="K34" s="6">
        <f t="shared" si="3"/>
        <v>1.3772244506951388E-4</v>
      </c>
      <c r="L34" s="6">
        <f t="shared" si="4"/>
        <v>2.8103444361507127E-4</v>
      </c>
    </row>
    <row r="35" spans="1:12" x14ac:dyDescent="0.45">
      <c r="A35" t="s">
        <v>40</v>
      </c>
      <c r="B35" s="6">
        <v>42873465287.800003</v>
      </c>
      <c r="C35" s="6">
        <v>8506146.6524400003</v>
      </c>
      <c r="D35" s="6">
        <v>20444634090.799999</v>
      </c>
      <c r="E35" s="6">
        <v>6658858.1248500003</v>
      </c>
      <c r="F35" s="6">
        <v>19627802173.200001</v>
      </c>
      <c r="G35" s="6">
        <v>4395208.3865200002</v>
      </c>
      <c r="H35" s="6">
        <f t="shared" si="0"/>
        <v>0.47685984684372335</v>
      </c>
      <c r="I35" s="6">
        <f t="shared" si="1"/>
        <v>0.45780769157433265</v>
      </c>
      <c r="J35" s="6">
        <f t="shared" si="2"/>
        <v>1.9840119279699312E-4</v>
      </c>
      <c r="K35" s="6">
        <f t="shared" si="3"/>
        <v>1.5531420378900031E-4</v>
      </c>
      <c r="L35" s="6">
        <f t="shared" si="4"/>
        <v>1.025158185142243E-4</v>
      </c>
    </row>
    <row r="36" spans="1:12" x14ac:dyDescent="0.45">
      <c r="A36" t="s">
        <v>41</v>
      </c>
      <c r="B36" s="6">
        <v>22897412817.799999</v>
      </c>
      <c r="C36" s="6">
        <v>3508026.8909300002</v>
      </c>
      <c r="D36" s="6">
        <v>10743890735.799999</v>
      </c>
      <c r="E36" s="6">
        <v>1942872.9863700001</v>
      </c>
      <c r="F36" s="6">
        <v>10553539604.6</v>
      </c>
      <c r="G36" s="6">
        <v>2829252.8361900002</v>
      </c>
      <c r="H36" s="6">
        <f t="shared" si="0"/>
        <v>0.46921854540037422</v>
      </c>
      <c r="I36" s="6">
        <f t="shared" si="1"/>
        <v>0.46090532972336007</v>
      </c>
      <c r="J36" s="6">
        <f t="shared" si="2"/>
        <v>1.5320625604491565E-4</v>
      </c>
      <c r="K36" s="6">
        <f t="shared" si="3"/>
        <v>8.4851201392484345E-5</v>
      </c>
      <c r="L36" s="6">
        <f t="shared" si="4"/>
        <v>1.2356211851107451E-4</v>
      </c>
    </row>
    <row r="37" spans="1:12" x14ac:dyDescent="0.45">
      <c r="A37" s="2" t="s">
        <v>22</v>
      </c>
      <c r="B37" s="6">
        <v>1120133</v>
      </c>
      <c r="C37" s="6">
        <v>687.77583557399998</v>
      </c>
      <c r="D37" s="6">
        <v>1163122.6000000001</v>
      </c>
      <c r="E37" s="6">
        <v>2091.8385788599999</v>
      </c>
      <c r="F37" s="6">
        <v>1062673.6000000001</v>
      </c>
      <c r="G37" s="6">
        <v>863.63385760400001</v>
      </c>
      <c r="H37" s="6">
        <f t="shared" si="0"/>
        <v>1.0383790139206683</v>
      </c>
      <c r="I37" s="6">
        <f t="shared" si="1"/>
        <v>0.94870305579783842</v>
      </c>
      <c r="J37" s="6">
        <f t="shared" si="2"/>
        <v>6.1401265347418561E-4</v>
      </c>
      <c r="K37" s="6">
        <f t="shared" si="3"/>
        <v>1.8674912522530806E-3</v>
      </c>
      <c r="L37" s="6">
        <f t="shared" si="4"/>
        <v>7.7101010112549137E-4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L37"/>
  <sheetViews>
    <sheetView workbookViewId="0">
      <selection activeCell="A12" sqref="A12:XFD12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</cols>
  <sheetData>
    <row r="1" spans="1:12" ht="21" x14ac:dyDescent="0.65">
      <c r="A1" s="1" t="s">
        <v>31</v>
      </c>
    </row>
    <row r="3" spans="1:12" ht="42.75" x14ac:dyDescent="0.45">
      <c r="A3" s="2"/>
      <c r="B3" s="11" t="s">
        <v>24</v>
      </c>
      <c r="C3" s="11"/>
      <c r="D3" s="11" t="s">
        <v>25</v>
      </c>
      <c r="E3" s="11"/>
      <c r="F3" s="12" t="s">
        <v>42</v>
      </c>
      <c r="G3" s="11"/>
      <c r="H3" s="8" t="s">
        <v>45</v>
      </c>
      <c r="I3" s="8" t="s">
        <v>46</v>
      </c>
      <c r="J3" s="12" t="s">
        <v>44</v>
      </c>
      <c r="K3" s="11"/>
      <c r="L3" s="11"/>
    </row>
    <row r="4" spans="1:12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3"/>
      <c r="I4" s="3"/>
      <c r="J4" s="3" t="s">
        <v>29</v>
      </c>
      <c r="K4" s="8" t="s">
        <v>30</v>
      </c>
      <c r="L4" s="8" t="s">
        <v>43</v>
      </c>
    </row>
    <row r="5" spans="1:12" x14ac:dyDescent="0.45">
      <c r="A5" s="2" t="s">
        <v>0</v>
      </c>
      <c r="B5" s="6">
        <v>10993802.800000001</v>
      </c>
      <c r="C5" s="6">
        <v>1773.7289984700001</v>
      </c>
      <c r="D5" s="6">
        <v>11506634.800000001</v>
      </c>
      <c r="E5" s="6">
        <v>6242.3846533200003</v>
      </c>
      <c r="F5" s="6">
        <v>11497720.6</v>
      </c>
      <c r="G5" s="6">
        <v>484210.22772099997</v>
      </c>
      <c r="H5" s="6">
        <f>D5/B5</f>
        <v>1.0466473711898852</v>
      </c>
      <c r="I5" s="6">
        <f>F5/B5</f>
        <v>1.0458365325599617</v>
      </c>
      <c r="J5" s="6">
        <f>C5/B5</f>
        <v>1.6133898622140103E-4</v>
      </c>
      <c r="K5" s="6">
        <f>E5/B5</f>
        <v>5.6780940743452303E-4</v>
      </c>
      <c r="L5" s="6">
        <f>G5/B5</f>
        <v>4.4043925157635166E-2</v>
      </c>
    </row>
    <row r="6" spans="1:12" x14ac:dyDescent="0.45">
      <c r="A6" s="2" t="s">
        <v>1</v>
      </c>
      <c r="B6" s="6">
        <v>216409745713</v>
      </c>
      <c r="C6" s="6">
        <v>35294538.0647</v>
      </c>
      <c r="D6" s="6">
        <v>226534065733</v>
      </c>
      <c r="E6" s="6">
        <v>124032309.205</v>
      </c>
      <c r="F6" s="6">
        <v>226361265032</v>
      </c>
      <c r="G6" s="6">
        <v>9553146491.4699993</v>
      </c>
      <c r="H6" s="6">
        <f t="shared" ref="H6:H37" si="0">D6/B6</f>
        <v>1.0467831057545198</v>
      </c>
      <c r="I6" s="6">
        <f t="shared" ref="I6:I37" si="1">F6/B6</f>
        <v>1.0459846172186607</v>
      </c>
      <c r="J6" s="6">
        <f t="shared" ref="J6:J37" si="2">C6/B6</f>
        <v>1.6309125981556853E-4</v>
      </c>
      <c r="K6" s="6">
        <f t="shared" ref="K6:K37" si="3">E6/B6</f>
        <v>5.7313643059998852E-4</v>
      </c>
      <c r="L6" s="6">
        <f t="shared" ref="L6:L37" si="4">G6/B6</f>
        <v>4.4143790567266167E-2</v>
      </c>
    </row>
    <row r="7" spans="1:12" x14ac:dyDescent="0.45">
      <c r="A7" s="5" t="s">
        <v>2</v>
      </c>
      <c r="B7" s="6">
        <v>262280845319</v>
      </c>
      <c r="C7" s="6">
        <v>98838550.429100007</v>
      </c>
      <c r="D7" s="6">
        <v>232783010668</v>
      </c>
      <c r="E7" s="6">
        <v>123231903.88500001</v>
      </c>
      <c r="F7" s="6">
        <v>230464705735</v>
      </c>
      <c r="G7" s="6">
        <v>9731083983.8999996</v>
      </c>
      <c r="H7" s="6">
        <f t="shared" si="0"/>
        <v>0.88753340101857936</v>
      </c>
      <c r="I7" s="6">
        <f t="shared" si="1"/>
        <v>0.87869438370421782</v>
      </c>
      <c r="J7" s="6">
        <f t="shared" si="2"/>
        <v>3.7684242747077954E-4</v>
      </c>
      <c r="K7" s="6">
        <f t="shared" si="3"/>
        <v>4.6984713555852227E-4</v>
      </c>
      <c r="L7" s="6">
        <f t="shared" si="4"/>
        <v>3.7101771469679891E-2</v>
      </c>
    </row>
    <row r="8" spans="1:12" x14ac:dyDescent="0.45">
      <c r="A8" s="2" t="s">
        <v>3</v>
      </c>
      <c r="B8" s="6">
        <v>128350330.8</v>
      </c>
      <c r="C8" s="6">
        <v>22670.2774522</v>
      </c>
      <c r="D8" s="6">
        <v>73650716.200000003</v>
      </c>
      <c r="E8" s="6">
        <v>49848.839623</v>
      </c>
      <c r="F8" s="6">
        <v>14298501.800000001</v>
      </c>
      <c r="G8" s="6">
        <v>617578.60468800005</v>
      </c>
      <c r="H8" s="6">
        <f t="shared" si="0"/>
        <v>0.57382568273053491</v>
      </c>
      <c r="I8" s="6">
        <f t="shared" si="1"/>
        <v>0.11140214217507885</v>
      </c>
      <c r="J8" s="6">
        <f t="shared" si="2"/>
        <v>1.7662811861019373E-4</v>
      </c>
      <c r="K8" s="6">
        <f t="shared" si="3"/>
        <v>3.8838107632676238E-4</v>
      </c>
      <c r="L8" s="6">
        <f t="shared" si="4"/>
        <v>4.811663521540375E-3</v>
      </c>
    </row>
    <row r="9" spans="1:12" x14ac:dyDescent="0.45">
      <c r="A9" t="s">
        <v>35</v>
      </c>
      <c r="B9" s="6">
        <v>96803733.599999994</v>
      </c>
      <c r="C9" s="6">
        <v>20212.253249900001</v>
      </c>
      <c r="D9" s="6">
        <v>55276355.600000001</v>
      </c>
      <c r="E9" s="6">
        <v>33047.157951000001</v>
      </c>
      <c r="F9" s="6">
        <v>7311102.5999999996</v>
      </c>
      <c r="G9" s="6">
        <v>18140.853691</v>
      </c>
      <c r="H9" s="6">
        <f t="shared" si="0"/>
        <v>0.57101470722612713</v>
      </c>
      <c r="I9" s="6">
        <f t="shared" si="1"/>
        <v>7.5525006403265427E-2</v>
      </c>
      <c r="J9" s="6">
        <f t="shared" si="2"/>
        <v>2.0879621578872659E-4</v>
      </c>
      <c r="K9" s="6">
        <f t="shared" si="3"/>
        <v>3.4138309259385842E-4</v>
      </c>
      <c r="L9" s="6">
        <f t="shared" si="4"/>
        <v>1.8739828533844899E-4</v>
      </c>
    </row>
    <row r="10" spans="1:12" x14ac:dyDescent="0.45">
      <c r="A10" s="2" t="s">
        <v>4</v>
      </c>
      <c r="B10" s="6">
        <v>5006461781.8000002</v>
      </c>
      <c r="C10" s="6">
        <v>6887086.4564300003</v>
      </c>
      <c r="D10" s="6">
        <v>2566553087</v>
      </c>
      <c r="E10" s="6">
        <v>3096266.9693800001</v>
      </c>
      <c r="F10" s="6">
        <v>455642359</v>
      </c>
      <c r="G10" s="6">
        <v>3153803.81819</v>
      </c>
      <c r="H10" s="6">
        <f t="shared" si="0"/>
        <v>0.51264809337608352</v>
      </c>
      <c r="I10" s="6">
        <f t="shared" si="1"/>
        <v>9.1010853344850748E-2</v>
      </c>
      <c r="J10" s="6">
        <f t="shared" si="2"/>
        <v>1.3756394748615955E-3</v>
      </c>
      <c r="K10" s="6">
        <f t="shared" si="3"/>
        <v>6.1845413074676113E-4</v>
      </c>
      <c r="L10" s="6">
        <f t="shared" si="4"/>
        <v>6.2994664808089195E-4</v>
      </c>
    </row>
    <row r="11" spans="1:12" x14ac:dyDescent="0.45">
      <c r="A11" s="6" t="s">
        <v>34</v>
      </c>
      <c r="B11" s="6">
        <v>48028447.200000003</v>
      </c>
      <c r="C11" s="6">
        <v>14656.2248263</v>
      </c>
      <c r="D11" s="6">
        <v>52979508.600000001</v>
      </c>
      <c r="E11" s="6">
        <v>34795.673769000001</v>
      </c>
      <c r="F11" s="6">
        <v>13811065.800000001</v>
      </c>
      <c r="G11" s="6">
        <v>11879.022643300001</v>
      </c>
      <c r="H11" s="6">
        <f t="shared" si="0"/>
        <v>1.1030860185710938</v>
      </c>
      <c r="I11" s="6">
        <f t="shared" si="1"/>
        <v>0.28756011499784651</v>
      </c>
      <c r="J11" s="6">
        <f t="shared" si="2"/>
        <v>3.0515716582025994E-4</v>
      </c>
      <c r="K11" s="6">
        <f t="shared" si="3"/>
        <v>7.2448050681513598E-4</v>
      </c>
      <c r="L11" s="6">
        <f t="shared" si="4"/>
        <v>2.4733305646616868E-4</v>
      </c>
    </row>
    <row r="12" spans="1:12" x14ac:dyDescent="0.45">
      <c r="A12" s="2" t="s">
        <v>5</v>
      </c>
      <c r="B12" s="6">
        <v>78414325.200000003</v>
      </c>
      <c r="C12" s="6">
        <v>27868.809327999999</v>
      </c>
      <c r="D12" s="6">
        <v>55528342</v>
      </c>
      <c r="E12" s="6">
        <v>18977.7241417</v>
      </c>
      <c r="F12" s="6">
        <v>32812194.800000001</v>
      </c>
      <c r="G12" s="6">
        <v>27211.579758600001</v>
      </c>
      <c r="H12" s="6">
        <f t="shared" si="0"/>
        <v>0.70814027740941399</v>
      </c>
      <c r="I12" s="6">
        <f t="shared" si="1"/>
        <v>0.41844643458080794</v>
      </c>
      <c r="J12" s="6">
        <f t="shared" si="2"/>
        <v>3.5540456742972774E-4</v>
      </c>
      <c r="K12" s="6">
        <f t="shared" si="3"/>
        <v>2.420185864419069E-4</v>
      </c>
      <c r="L12" s="6">
        <f t="shared" si="4"/>
        <v>3.4702306867011079E-4</v>
      </c>
    </row>
    <row r="13" spans="1:12" x14ac:dyDescent="0.45">
      <c r="A13" t="s">
        <v>36</v>
      </c>
      <c r="B13" s="6">
        <v>46688745.399999999</v>
      </c>
      <c r="C13" s="6">
        <v>49011.521354099998</v>
      </c>
      <c r="D13" s="6">
        <v>31882429.600000001</v>
      </c>
      <c r="E13" s="6">
        <v>7196.4395530000002</v>
      </c>
      <c r="F13" s="6">
        <v>12104994.800000001</v>
      </c>
      <c r="G13" s="6">
        <v>8342.8682453900001</v>
      </c>
      <c r="H13" s="6">
        <f t="shared" si="0"/>
        <v>0.68287184260042255</v>
      </c>
      <c r="I13" s="6">
        <f t="shared" si="1"/>
        <v>0.25927008096473719</v>
      </c>
      <c r="J13" s="6">
        <f t="shared" si="2"/>
        <v>1.0497502328280597E-3</v>
      </c>
      <c r="K13" s="6">
        <f t="shared" si="3"/>
        <v>1.5413649459511928E-4</v>
      </c>
      <c r="L13" s="6">
        <f t="shared" si="4"/>
        <v>1.7869120649770126E-4</v>
      </c>
    </row>
    <row r="14" spans="1:12" x14ac:dyDescent="0.45">
      <c r="A14" s="2" t="s">
        <v>6</v>
      </c>
      <c r="B14" s="6">
        <v>2608042481.8000002</v>
      </c>
      <c r="C14" s="6">
        <v>4278606.0653799996</v>
      </c>
      <c r="D14" s="6">
        <v>1687621141.5999999</v>
      </c>
      <c r="E14" s="6">
        <v>2627662.3417400001</v>
      </c>
      <c r="F14" s="6">
        <v>803254084.60000002</v>
      </c>
      <c r="G14" s="6">
        <v>4322649.3069700003</v>
      </c>
      <c r="H14" s="6">
        <f t="shared" si="0"/>
        <v>0.64708345564802672</v>
      </c>
      <c r="I14" s="6">
        <f t="shared" si="1"/>
        <v>0.30799118120407909</v>
      </c>
      <c r="J14" s="6">
        <f t="shared" si="2"/>
        <v>1.640543087483384E-3</v>
      </c>
      <c r="K14" s="6">
        <f t="shared" si="3"/>
        <v>1.0075228298913517E-3</v>
      </c>
      <c r="L14" s="6">
        <f t="shared" si="4"/>
        <v>1.657430558411236E-3</v>
      </c>
    </row>
    <row r="15" spans="1:12" x14ac:dyDescent="0.45">
      <c r="A15" s="7" t="s">
        <v>32</v>
      </c>
      <c r="B15" s="6">
        <v>1029766540.6</v>
      </c>
      <c r="C15" s="6">
        <v>2565880.0191899999</v>
      </c>
      <c r="D15" s="6">
        <v>1077653752.2</v>
      </c>
      <c r="E15" s="6">
        <v>1482132.35543</v>
      </c>
      <c r="F15" s="6">
        <v>422390470.19999999</v>
      </c>
      <c r="G15" s="6">
        <v>136864.071249</v>
      </c>
      <c r="H15" s="6">
        <f t="shared" si="0"/>
        <v>1.0465029787937159</v>
      </c>
      <c r="I15" s="6">
        <f t="shared" si="1"/>
        <v>0.41018080656795425</v>
      </c>
      <c r="J15" s="6">
        <f t="shared" si="2"/>
        <v>2.4917104198151296E-3</v>
      </c>
      <c r="K15" s="6">
        <f t="shared" si="3"/>
        <v>1.4392896807138694E-3</v>
      </c>
      <c r="L15" s="6">
        <f t="shared" si="4"/>
        <v>1.3290786392152078E-4</v>
      </c>
    </row>
    <row r="16" spans="1:12" x14ac:dyDescent="0.45">
      <c r="A16" s="2" t="s">
        <v>7</v>
      </c>
      <c r="B16" s="6">
        <v>49756746.399999999</v>
      </c>
      <c r="C16" s="6">
        <v>50574.352984899997</v>
      </c>
      <c r="D16" s="6">
        <v>52434312.600000001</v>
      </c>
      <c r="E16" s="6">
        <v>14407.533732</v>
      </c>
      <c r="F16" s="6">
        <v>47007363.799999997</v>
      </c>
      <c r="G16" s="6">
        <v>10735.658739</v>
      </c>
      <c r="H16" s="6">
        <f t="shared" si="0"/>
        <v>1.0538131287458941</v>
      </c>
      <c r="I16" s="6">
        <f t="shared" si="1"/>
        <v>0.94474352125242655</v>
      </c>
      <c r="J16" s="6">
        <f t="shared" si="2"/>
        <v>1.0164320749256226E-3</v>
      </c>
      <c r="K16" s="6">
        <f t="shared" si="3"/>
        <v>2.8955940197890432E-4</v>
      </c>
      <c r="L16" s="6">
        <f t="shared" si="4"/>
        <v>2.1576287671012188E-4</v>
      </c>
    </row>
    <row r="17" spans="1:12" x14ac:dyDescent="0.45">
      <c r="A17" t="s">
        <v>37</v>
      </c>
      <c r="B17" s="6">
        <v>40443157.799999997</v>
      </c>
      <c r="C17" s="6">
        <v>39378.278516999999</v>
      </c>
      <c r="D17" s="6">
        <v>42567336.200000003</v>
      </c>
      <c r="E17" s="6">
        <v>28097.415812800002</v>
      </c>
      <c r="F17" s="6">
        <v>37941717.399999999</v>
      </c>
      <c r="G17" s="6">
        <v>64778.036835300001</v>
      </c>
      <c r="H17" s="6">
        <f t="shared" si="0"/>
        <v>1.0525225653868207</v>
      </c>
      <c r="I17" s="6">
        <f t="shared" si="1"/>
        <v>0.93814923126502259</v>
      </c>
      <c r="J17" s="6">
        <f t="shared" si="2"/>
        <v>9.7366972954322578E-4</v>
      </c>
      <c r="K17" s="6">
        <f t="shared" si="3"/>
        <v>6.9473842650338261E-4</v>
      </c>
      <c r="L17" s="6">
        <f t="shared" si="4"/>
        <v>1.6017057113997168E-3</v>
      </c>
    </row>
    <row r="18" spans="1:12" x14ac:dyDescent="0.45">
      <c r="A18" s="2" t="s">
        <v>8</v>
      </c>
      <c r="B18" s="6">
        <v>1647632761.4000001</v>
      </c>
      <c r="C18" s="6">
        <v>7625281.1434800001</v>
      </c>
      <c r="D18" s="6">
        <v>1659695489.8</v>
      </c>
      <c r="E18" s="6">
        <v>7947517.3408000004</v>
      </c>
      <c r="F18" s="6">
        <v>1520164122.4000001</v>
      </c>
      <c r="G18" s="6">
        <v>7301986.9838899998</v>
      </c>
      <c r="H18" s="6">
        <f t="shared" si="0"/>
        <v>1.0073212482068821</v>
      </c>
      <c r="I18" s="6">
        <f t="shared" si="1"/>
        <v>0.92263528500629632</v>
      </c>
      <c r="J18" s="6">
        <f t="shared" si="2"/>
        <v>4.6280222887779728E-3</v>
      </c>
      <c r="K18" s="6">
        <f t="shared" si="3"/>
        <v>4.823597543694727E-3</v>
      </c>
      <c r="L18" s="6">
        <f t="shared" si="4"/>
        <v>4.431804923377144E-3</v>
      </c>
    </row>
    <row r="19" spans="1:12" x14ac:dyDescent="0.45">
      <c r="A19" s="6" t="s">
        <v>33</v>
      </c>
      <c r="B19" s="6">
        <v>248860750.40000001</v>
      </c>
      <c r="C19" s="6">
        <v>360608.92223899998</v>
      </c>
      <c r="D19" s="6">
        <v>258500446.40000001</v>
      </c>
      <c r="E19" s="6">
        <v>468561.58675399999</v>
      </c>
      <c r="F19" s="6">
        <v>152979552.40000001</v>
      </c>
      <c r="G19" s="6">
        <v>368523.96054300002</v>
      </c>
      <c r="H19" s="6">
        <f t="shared" si="0"/>
        <v>1.0387353007033286</v>
      </c>
      <c r="I19" s="6">
        <f t="shared" si="1"/>
        <v>0.61471948531101106</v>
      </c>
      <c r="J19" s="6">
        <f t="shared" si="2"/>
        <v>1.44903895716534E-3</v>
      </c>
      <c r="K19" s="6">
        <f t="shared" si="3"/>
        <v>1.8828263838346121E-3</v>
      </c>
      <c r="L19" s="6">
        <f t="shared" si="4"/>
        <v>1.4808440461208223E-3</v>
      </c>
    </row>
    <row r="20" spans="1:12" x14ac:dyDescent="0.45">
      <c r="A20" t="s">
        <v>38</v>
      </c>
      <c r="B20" s="6">
        <v>21592205.800000001</v>
      </c>
      <c r="C20" s="6">
        <v>10532.0337143</v>
      </c>
      <c r="D20" s="6">
        <v>21157315.800000001</v>
      </c>
      <c r="E20" s="6">
        <v>10726.5268265</v>
      </c>
      <c r="F20" s="6">
        <v>4130390</v>
      </c>
      <c r="G20" s="6">
        <v>9405.1766384300008</v>
      </c>
      <c r="H20" s="6">
        <f t="shared" si="0"/>
        <v>0.97985893594993434</v>
      </c>
      <c r="I20" s="6">
        <f t="shared" si="1"/>
        <v>0.19129078512210179</v>
      </c>
      <c r="J20" s="6">
        <f t="shared" si="2"/>
        <v>4.8777016168954814E-4</v>
      </c>
      <c r="K20" s="6">
        <f t="shared" si="3"/>
        <v>4.9677772275123462E-4</v>
      </c>
      <c r="L20" s="6">
        <f t="shared" si="4"/>
        <v>4.3558202091747387E-4</v>
      </c>
    </row>
    <row r="21" spans="1:12" x14ac:dyDescent="0.45">
      <c r="A21" t="s">
        <v>39</v>
      </c>
      <c r="B21" s="6">
        <v>10140875</v>
      </c>
      <c r="C21" s="6">
        <v>2601.2293247600001</v>
      </c>
      <c r="D21" s="6">
        <v>10509476.800000001</v>
      </c>
      <c r="E21" s="6">
        <v>2335.2011819099998</v>
      </c>
      <c r="F21" s="6">
        <v>8718003.8000000007</v>
      </c>
      <c r="G21" s="6">
        <v>3251.50915115</v>
      </c>
      <c r="H21" s="6">
        <f t="shared" si="0"/>
        <v>1.0363481257781011</v>
      </c>
      <c r="I21" s="6">
        <f t="shared" si="1"/>
        <v>0.85968950411083866</v>
      </c>
      <c r="J21" s="6">
        <f t="shared" si="2"/>
        <v>2.5650935691052303E-4</v>
      </c>
      <c r="K21" s="6">
        <f t="shared" si="3"/>
        <v>2.3027610358179149E-4</v>
      </c>
      <c r="L21" s="6">
        <f t="shared" si="4"/>
        <v>3.2063398386726985E-4</v>
      </c>
    </row>
    <row r="22" spans="1:12" x14ac:dyDescent="0.45">
      <c r="A22" s="2" t="s">
        <v>9</v>
      </c>
      <c r="B22" s="6">
        <v>19383918445.799999</v>
      </c>
      <c r="C22" s="6">
        <v>62997973.089599997</v>
      </c>
      <c r="D22" s="6">
        <v>18800933710.599998</v>
      </c>
      <c r="E22" s="6">
        <v>26704578.8662</v>
      </c>
      <c r="F22" s="6">
        <v>16532536728</v>
      </c>
      <c r="G22" s="6">
        <v>19505318.508400001</v>
      </c>
      <c r="H22" s="6">
        <f t="shared" si="0"/>
        <v>0.96992430932733731</v>
      </c>
      <c r="I22" s="6">
        <f t="shared" si="1"/>
        <v>0.85289962265509733</v>
      </c>
      <c r="J22" s="6">
        <f t="shared" si="2"/>
        <v>3.2500122854803928E-3</v>
      </c>
      <c r="K22" s="6">
        <f t="shared" si="3"/>
        <v>1.3776666952489268E-3</v>
      </c>
      <c r="L22" s="6">
        <f t="shared" si="4"/>
        <v>1.0062629268142791E-3</v>
      </c>
    </row>
    <row r="23" spans="1:12" x14ac:dyDescent="0.45">
      <c r="A23" s="2" t="s">
        <v>10</v>
      </c>
      <c r="B23" s="6">
        <v>266567566.19999999</v>
      </c>
      <c r="C23" s="6">
        <v>1189484.3162100001</v>
      </c>
      <c r="D23" s="6">
        <v>266712849.40000001</v>
      </c>
      <c r="E23" s="6">
        <v>695704.353581</v>
      </c>
      <c r="F23" s="6">
        <v>224736287.80000001</v>
      </c>
      <c r="G23" s="6">
        <v>540123.93872800004</v>
      </c>
      <c r="H23" s="6">
        <f t="shared" si="0"/>
        <v>1.000545014541983</v>
      </c>
      <c r="I23" s="6">
        <f t="shared" si="1"/>
        <v>0.84307438824491177</v>
      </c>
      <c r="J23" s="6">
        <f t="shared" si="2"/>
        <v>4.4622244677642265E-3</v>
      </c>
      <c r="K23" s="6">
        <f t="shared" si="3"/>
        <v>2.6098612201719538E-3</v>
      </c>
      <c r="L23" s="6">
        <f t="shared" si="4"/>
        <v>2.0262177669535253E-3</v>
      </c>
    </row>
    <row r="24" spans="1:12" x14ac:dyDescent="0.45">
      <c r="A24" s="2" t="s">
        <v>11</v>
      </c>
      <c r="B24" s="6">
        <v>106382030.59999999</v>
      </c>
      <c r="C24" s="6">
        <v>405252.46255200001</v>
      </c>
      <c r="D24" s="6">
        <v>110517831.8</v>
      </c>
      <c r="E24" s="6">
        <v>149226.160221</v>
      </c>
      <c r="F24" s="6">
        <v>102124974.59999999</v>
      </c>
      <c r="G24" s="6">
        <v>342877.11550199997</v>
      </c>
      <c r="H24" s="6">
        <f t="shared" si="0"/>
        <v>1.0388768777647304</v>
      </c>
      <c r="I24" s="6">
        <f t="shared" si="1"/>
        <v>0.95998331695691475</v>
      </c>
      <c r="J24" s="6">
        <f t="shared" si="2"/>
        <v>3.8094070987962515E-3</v>
      </c>
      <c r="K24" s="6">
        <f t="shared" si="3"/>
        <v>1.4027384077870762E-3</v>
      </c>
      <c r="L24" s="6">
        <f t="shared" si="4"/>
        <v>3.2230736109111267E-3</v>
      </c>
    </row>
    <row r="25" spans="1:12" x14ac:dyDescent="0.45">
      <c r="A25" s="2" t="s">
        <v>12</v>
      </c>
      <c r="B25" s="6">
        <v>681044917</v>
      </c>
      <c r="C25" s="6">
        <v>1831684.5776899999</v>
      </c>
      <c r="D25" s="6">
        <v>730846103.60000002</v>
      </c>
      <c r="E25" s="6">
        <v>292445.63308499998</v>
      </c>
      <c r="F25" s="6">
        <v>701091829.39999998</v>
      </c>
      <c r="G25" s="6">
        <v>986734.37677099998</v>
      </c>
      <c r="H25" s="6">
        <f t="shared" si="0"/>
        <v>1.073124672627136</v>
      </c>
      <c r="I25" s="6">
        <f t="shared" si="1"/>
        <v>1.0294355216515036</v>
      </c>
      <c r="J25" s="6">
        <f t="shared" si="2"/>
        <v>2.6895209581161883E-3</v>
      </c>
      <c r="K25" s="6">
        <f t="shared" si="3"/>
        <v>4.2940726196624707E-4</v>
      </c>
      <c r="L25" s="6">
        <f t="shared" si="4"/>
        <v>1.4488535956153389E-3</v>
      </c>
    </row>
    <row r="26" spans="1:12" x14ac:dyDescent="0.45">
      <c r="A26" s="2" t="s">
        <v>13</v>
      </c>
      <c r="B26" s="6">
        <v>1052021345.6</v>
      </c>
      <c r="C26" s="6">
        <v>2691768.0032799998</v>
      </c>
      <c r="D26" s="6">
        <v>1107875374.4000001</v>
      </c>
      <c r="E26" s="6">
        <v>1804958.78773</v>
      </c>
      <c r="F26" s="6">
        <v>1023622309.4</v>
      </c>
      <c r="G26" s="6">
        <v>1008649.9608999999</v>
      </c>
      <c r="H26" s="6">
        <f t="shared" si="0"/>
        <v>1.0530921060048879</v>
      </c>
      <c r="I26" s="6">
        <f t="shared" si="1"/>
        <v>0.97300526617755723</v>
      </c>
      <c r="J26" s="6">
        <f t="shared" si="2"/>
        <v>2.5586629154799156E-3</v>
      </c>
      <c r="K26" s="6">
        <f t="shared" si="3"/>
        <v>1.7157054800067547E-3</v>
      </c>
      <c r="L26" s="6">
        <f t="shared" si="4"/>
        <v>9.5877328451423769E-4</v>
      </c>
    </row>
    <row r="27" spans="1:12" x14ac:dyDescent="0.45">
      <c r="A27" s="2" t="s">
        <v>14</v>
      </c>
      <c r="B27" s="6">
        <v>1374861547.8</v>
      </c>
      <c r="C27" s="6">
        <v>2302629.2171299998</v>
      </c>
      <c r="D27" s="6">
        <v>1424919565.2</v>
      </c>
      <c r="E27" s="6">
        <v>4422678.1181399999</v>
      </c>
      <c r="F27" s="6">
        <v>1273182891.2</v>
      </c>
      <c r="G27" s="6">
        <v>1206884.79522</v>
      </c>
      <c r="H27" s="6">
        <f t="shared" si="0"/>
        <v>1.0364094969999713</v>
      </c>
      <c r="I27" s="6">
        <f t="shared" si="1"/>
        <v>0.92604443933812675</v>
      </c>
      <c r="J27" s="6">
        <f t="shared" si="2"/>
        <v>1.6748080712669414E-3</v>
      </c>
      <c r="K27" s="6">
        <f t="shared" si="3"/>
        <v>3.2168170862127881E-3</v>
      </c>
      <c r="L27" s="6">
        <f t="shared" si="4"/>
        <v>8.7782278670256659E-4</v>
      </c>
    </row>
    <row r="28" spans="1:12" x14ac:dyDescent="0.45">
      <c r="A28" s="2" t="s">
        <v>15</v>
      </c>
      <c r="B28" s="6">
        <v>2425734372.4000001</v>
      </c>
      <c r="C28" s="6">
        <v>4744448.9778300002</v>
      </c>
      <c r="D28" s="6">
        <v>2531609439.5999999</v>
      </c>
      <c r="E28" s="6">
        <v>6114149.9741200004</v>
      </c>
      <c r="F28" s="6">
        <v>2295709162.4000001</v>
      </c>
      <c r="G28" s="6">
        <v>1941376.0869499999</v>
      </c>
      <c r="H28" s="6">
        <f t="shared" si="0"/>
        <v>1.0436466038510424</v>
      </c>
      <c r="I28" s="6">
        <f t="shared" si="1"/>
        <v>0.94639758933235785</v>
      </c>
      <c r="J28" s="6">
        <f t="shared" si="2"/>
        <v>1.9558814979135099E-3</v>
      </c>
      <c r="K28" s="6">
        <f t="shared" si="3"/>
        <v>2.5205356545575574E-3</v>
      </c>
      <c r="L28" s="6">
        <f t="shared" si="4"/>
        <v>8.0032509290339966E-4</v>
      </c>
    </row>
    <row r="29" spans="1:12" x14ac:dyDescent="0.45">
      <c r="A29" s="2" t="s">
        <v>16</v>
      </c>
      <c r="B29" s="6">
        <v>823052495.20000005</v>
      </c>
      <c r="C29" s="6">
        <v>1504197.41916</v>
      </c>
      <c r="D29" s="6">
        <v>741578725.60000002</v>
      </c>
      <c r="E29" s="6">
        <v>1782951.4190400001</v>
      </c>
      <c r="F29" s="6">
        <v>754718422.60000002</v>
      </c>
      <c r="G29" s="6">
        <v>1129625.15515</v>
      </c>
      <c r="H29" s="6">
        <f t="shared" si="0"/>
        <v>0.90101023923121448</v>
      </c>
      <c r="I29" s="6">
        <f t="shared" si="1"/>
        <v>0.91697483089047072</v>
      </c>
      <c r="J29" s="6">
        <f t="shared" si="2"/>
        <v>1.8275838150450942E-3</v>
      </c>
      <c r="K29" s="6">
        <f t="shared" si="3"/>
        <v>2.1662669506964396E-3</v>
      </c>
      <c r="L29" s="6">
        <f t="shared" si="4"/>
        <v>1.3724825108215042E-3</v>
      </c>
    </row>
    <row r="30" spans="1:12" x14ac:dyDescent="0.45">
      <c r="A30" s="2" t="s">
        <v>17</v>
      </c>
      <c r="B30" s="6">
        <v>22418823.800000001</v>
      </c>
      <c r="C30" s="6">
        <v>96830.0391065</v>
      </c>
      <c r="D30" s="6">
        <v>19659639</v>
      </c>
      <c r="E30" s="6">
        <v>73035.239291699996</v>
      </c>
      <c r="F30" s="6">
        <v>17989552.600000001</v>
      </c>
      <c r="G30" s="6">
        <v>92907.484281099998</v>
      </c>
      <c r="H30" s="6">
        <f t="shared" si="0"/>
        <v>0.87692553255180139</v>
      </c>
      <c r="I30" s="6">
        <f t="shared" si="1"/>
        <v>0.80243070557519613</v>
      </c>
      <c r="J30" s="6">
        <f t="shared" si="2"/>
        <v>4.3191400213645464E-3</v>
      </c>
      <c r="K30" s="6">
        <f t="shared" si="3"/>
        <v>3.2577640978515561E-3</v>
      </c>
      <c r="L30" s="6">
        <f t="shared" si="4"/>
        <v>4.1441729998832498E-3</v>
      </c>
    </row>
    <row r="31" spans="1:12" x14ac:dyDescent="0.45">
      <c r="A31" s="2" t="s">
        <v>18</v>
      </c>
      <c r="B31" s="6">
        <v>126615263113</v>
      </c>
      <c r="C31" s="6">
        <v>80667418.787400007</v>
      </c>
      <c r="D31" s="6">
        <v>122487126746</v>
      </c>
      <c r="E31" s="6">
        <v>269928060.46899998</v>
      </c>
      <c r="F31" s="6">
        <v>105825598454</v>
      </c>
      <c r="G31" s="6">
        <v>127948118.845</v>
      </c>
      <c r="H31" s="6">
        <f t="shared" si="0"/>
        <v>0.96739621854818736</v>
      </c>
      <c r="I31" s="6">
        <f t="shared" si="1"/>
        <v>0.83580443504314406</v>
      </c>
      <c r="J31" s="6">
        <f t="shared" si="2"/>
        <v>6.3710659208129558E-4</v>
      </c>
      <c r="K31" s="6">
        <f t="shared" si="3"/>
        <v>2.1318761564164501E-3</v>
      </c>
      <c r="L31" s="6">
        <f t="shared" si="4"/>
        <v>1.0105268172195833E-3</v>
      </c>
    </row>
    <row r="32" spans="1:12" x14ac:dyDescent="0.45">
      <c r="A32" s="2" t="s">
        <v>19</v>
      </c>
      <c r="B32" s="6">
        <v>10058070079</v>
      </c>
      <c r="C32" s="6">
        <v>9774353.0615599994</v>
      </c>
      <c r="D32" s="6">
        <v>9523389940.6000004</v>
      </c>
      <c r="E32" s="6">
        <v>30559799.585999999</v>
      </c>
      <c r="F32" s="6">
        <v>8212986135.1999998</v>
      </c>
      <c r="G32" s="6">
        <v>15516289.864399999</v>
      </c>
      <c r="H32" s="6">
        <f t="shared" si="0"/>
        <v>0.94684068273531463</v>
      </c>
      <c r="I32" s="6">
        <f t="shared" si="1"/>
        <v>0.81655686137519501</v>
      </c>
      <c r="J32" s="6">
        <f t="shared" si="2"/>
        <v>9.7179210174401487E-4</v>
      </c>
      <c r="K32" s="6">
        <f t="shared" si="3"/>
        <v>3.0383363156123821E-3</v>
      </c>
      <c r="L32" s="6">
        <f t="shared" si="4"/>
        <v>1.5426706855817284E-3</v>
      </c>
    </row>
    <row r="33" spans="1:12" x14ac:dyDescent="0.45">
      <c r="A33" s="2" t="s">
        <v>20</v>
      </c>
      <c r="B33" s="6">
        <v>8579486213.6000004</v>
      </c>
      <c r="C33" s="6">
        <v>43101136.4498</v>
      </c>
      <c r="D33" s="6">
        <v>7395381902.8000002</v>
      </c>
      <c r="E33" s="6">
        <v>35551208.384300001</v>
      </c>
      <c r="F33" s="6">
        <v>6774464324.8000002</v>
      </c>
      <c r="G33" s="6">
        <v>35433495.420999996</v>
      </c>
      <c r="H33" s="6">
        <f t="shared" si="0"/>
        <v>0.86198423992767936</v>
      </c>
      <c r="I33" s="6">
        <f t="shared" si="1"/>
        <v>0.78961189005249266</v>
      </c>
      <c r="J33" s="6">
        <f t="shared" si="2"/>
        <v>5.0237433077842224E-3</v>
      </c>
      <c r="K33" s="6">
        <f t="shared" si="3"/>
        <v>4.1437456159023906E-3</v>
      </c>
      <c r="L33" s="6">
        <f t="shared" si="4"/>
        <v>4.1300253347142917E-3</v>
      </c>
    </row>
    <row r="34" spans="1:12" x14ac:dyDescent="0.45">
      <c r="A34" s="2" t="s">
        <v>21</v>
      </c>
      <c r="B34" s="6">
        <v>2673114564790</v>
      </c>
      <c r="C34" s="6">
        <v>453874716.78899997</v>
      </c>
      <c r="D34" s="6">
        <v>2514314023640</v>
      </c>
      <c r="E34" s="6">
        <v>313263102.90899998</v>
      </c>
      <c r="F34" s="6">
        <v>2290553200670</v>
      </c>
      <c r="G34" s="6">
        <v>359877898.81999999</v>
      </c>
      <c r="H34" s="6">
        <f t="shared" si="0"/>
        <v>0.94059343986161126</v>
      </c>
      <c r="I34" s="6">
        <f t="shared" si="1"/>
        <v>0.85688553376684251</v>
      </c>
      <c r="J34" s="6">
        <f t="shared" si="2"/>
        <v>1.6979246709714307E-4</v>
      </c>
      <c r="K34" s="6">
        <f t="shared" si="3"/>
        <v>1.1719030191794639E-4</v>
      </c>
      <c r="L34" s="6">
        <f t="shared" si="4"/>
        <v>1.3462868504039295E-4</v>
      </c>
    </row>
    <row r="35" spans="1:12" x14ac:dyDescent="0.45">
      <c r="A35" t="s">
        <v>40</v>
      </c>
      <c r="B35" s="6">
        <v>52898514759.199997</v>
      </c>
      <c r="C35" s="6">
        <v>6143403.5256000003</v>
      </c>
      <c r="D35" s="6">
        <v>55452465741.400002</v>
      </c>
      <c r="E35" s="6">
        <v>12948877.342700001</v>
      </c>
      <c r="F35" s="6">
        <v>50954489972.400002</v>
      </c>
      <c r="G35" s="6">
        <v>6142005.3834199999</v>
      </c>
      <c r="H35" s="6">
        <f t="shared" si="0"/>
        <v>1.0482802020779955</v>
      </c>
      <c r="I35" s="6">
        <f t="shared" si="1"/>
        <v>0.96324991740033883</v>
      </c>
      <c r="J35" s="6">
        <f t="shared" si="2"/>
        <v>1.1613565245764395E-4</v>
      </c>
      <c r="K35" s="6">
        <f t="shared" si="3"/>
        <v>2.4478716277091616E-4</v>
      </c>
      <c r="L35" s="6">
        <f t="shared" si="4"/>
        <v>1.1610922180668211E-4</v>
      </c>
    </row>
    <row r="36" spans="1:12" x14ac:dyDescent="0.45">
      <c r="A36" t="s">
        <v>41</v>
      </c>
      <c r="B36" s="6">
        <v>34314443757</v>
      </c>
      <c r="C36" s="6">
        <v>4223643.4217600003</v>
      </c>
      <c r="D36" s="6">
        <v>35965253851.400002</v>
      </c>
      <c r="E36" s="6">
        <v>8417536.2666699998</v>
      </c>
      <c r="F36" s="6">
        <v>33059567734.799999</v>
      </c>
      <c r="G36" s="6">
        <v>3783579.49486</v>
      </c>
      <c r="H36" s="6">
        <f t="shared" si="0"/>
        <v>1.0481083157311342</v>
      </c>
      <c r="I36" s="6">
        <f t="shared" si="1"/>
        <v>0.96343009284700964</v>
      </c>
      <c r="J36" s="6">
        <f t="shared" si="2"/>
        <v>1.2308646037423803E-4</v>
      </c>
      <c r="K36" s="6">
        <f t="shared" si="3"/>
        <v>2.4530592208573564E-4</v>
      </c>
      <c r="L36" s="6">
        <f t="shared" si="4"/>
        <v>1.1026200866473803E-4</v>
      </c>
    </row>
    <row r="37" spans="1:12" x14ac:dyDescent="0.45">
      <c r="A37" s="2" t="s">
        <v>22</v>
      </c>
      <c r="B37" s="6">
        <v>8957.6</v>
      </c>
      <c r="C37" s="6">
        <v>69.887337908999996</v>
      </c>
      <c r="D37" s="6">
        <v>7938.6</v>
      </c>
      <c r="E37" s="6">
        <v>62.755398174200003</v>
      </c>
      <c r="F37" s="6">
        <v>7214.6</v>
      </c>
      <c r="G37" s="6">
        <v>49.317745285000001</v>
      </c>
      <c r="H37" s="6">
        <f t="shared" si="0"/>
        <v>0.8862418504956685</v>
      </c>
      <c r="I37" s="6">
        <f t="shared" si="1"/>
        <v>0.80541662945431813</v>
      </c>
      <c r="J37" s="6">
        <f t="shared" si="2"/>
        <v>7.8020159316111448E-3</v>
      </c>
      <c r="K37" s="6">
        <f t="shared" si="3"/>
        <v>7.0058272499553455E-3</v>
      </c>
      <c r="L37" s="6">
        <f t="shared" si="4"/>
        <v>5.5056873811065461E-3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workbookViewId="0">
      <selection activeCell="H8" sqref="H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11" t="s">
        <v>24</v>
      </c>
      <c r="C3" s="11"/>
      <c r="D3" s="11" t="s">
        <v>25</v>
      </c>
      <c r="E3" s="11"/>
      <c r="F3" s="12" t="s">
        <v>42</v>
      </c>
      <c r="G3" s="11"/>
      <c r="H3" s="8" t="s">
        <v>45</v>
      </c>
      <c r="I3" s="8" t="s">
        <v>46</v>
      </c>
      <c r="J3" s="12" t="s">
        <v>44</v>
      </c>
      <c r="K3" s="11"/>
      <c r="L3" s="11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8" t="s">
        <v>30</v>
      </c>
      <c r="L4" s="8" t="s">
        <v>43</v>
      </c>
    </row>
    <row r="5" spans="1:12" x14ac:dyDescent="0.45">
      <c r="A5" s="2" t="s">
        <v>0</v>
      </c>
      <c r="B5" s="4">
        <v>11004857.6</v>
      </c>
      <c r="C5" s="4">
        <v>42988.346581799997</v>
      </c>
      <c r="D5" s="4">
        <v>11498544.6</v>
      </c>
      <c r="E5" s="4">
        <v>63374.740610399997</v>
      </c>
      <c r="F5" s="6">
        <v>10682599.800000001</v>
      </c>
      <c r="G5" s="6">
        <v>4082.0953149100001</v>
      </c>
      <c r="H5" s="10">
        <f>D5/B5</f>
        <v>1.044860825822953</v>
      </c>
      <c r="I5" s="10">
        <f>F5/B5</f>
        <v>0.97071676783895877</v>
      </c>
      <c r="J5" s="10">
        <f t="shared" ref="J5:J37" si="0">C5/B5</f>
        <v>3.9063064824936943E-3</v>
      </c>
      <c r="K5" s="10">
        <f t="shared" ref="K5:K37" si="1">E5/B5</f>
        <v>5.7587969707486265E-3</v>
      </c>
      <c r="L5" s="10">
        <f>G5/B5</f>
        <v>3.7093576884720435E-4</v>
      </c>
    </row>
    <row r="6" spans="1:12" x14ac:dyDescent="0.45">
      <c r="A6" s="2" t="s">
        <v>1</v>
      </c>
      <c r="B6" s="4">
        <v>374765211692</v>
      </c>
      <c r="C6" s="4">
        <v>1477997923.04</v>
      </c>
      <c r="D6" s="4">
        <v>303751300050</v>
      </c>
      <c r="E6" s="4">
        <v>1644622126.3299999</v>
      </c>
      <c r="F6" s="6">
        <v>283268225665</v>
      </c>
      <c r="G6" s="6">
        <v>240501278.76800001</v>
      </c>
      <c r="H6" s="10">
        <f t="shared" ref="H6:H37" si="2">D6/B6</f>
        <v>0.81051092943930281</v>
      </c>
      <c r="I6" s="10">
        <f t="shared" ref="I6:I37" si="3">F6/B6</f>
        <v>0.75585517766201682</v>
      </c>
      <c r="J6" s="10">
        <f t="shared" si="0"/>
        <v>3.9437970145817305E-3</v>
      </c>
      <c r="K6" s="10">
        <f t="shared" si="1"/>
        <v>4.3884065943709553E-3</v>
      </c>
      <c r="L6" s="10">
        <f t="shared" ref="L6:L37" si="4">G6/B6</f>
        <v>6.4173853726224586E-4</v>
      </c>
    </row>
    <row r="7" spans="1:12" x14ac:dyDescent="0.45">
      <c r="A7" s="5" t="s">
        <v>2</v>
      </c>
      <c r="B7" s="4">
        <v>401269904066</v>
      </c>
      <c r="C7" s="4">
        <v>1847654887.78</v>
      </c>
      <c r="D7" s="4">
        <v>340086937018</v>
      </c>
      <c r="E7" s="4">
        <v>1922594830.6800001</v>
      </c>
      <c r="F7" s="6">
        <v>311181991364</v>
      </c>
      <c r="G7" s="6">
        <v>34689920.276299998</v>
      </c>
      <c r="H7" s="9">
        <f t="shared" si="2"/>
        <v>0.84752664870192518</v>
      </c>
      <c r="I7" s="9">
        <f t="shared" si="3"/>
        <v>0.7754929742072495</v>
      </c>
      <c r="J7" s="10">
        <f t="shared" si="0"/>
        <v>4.604518976025926E-3</v>
      </c>
      <c r="K7" s="10">
        <f t="shared" si="1"/>
        <v>4.7912759247545657E-3</v>
      </c>
      <c r="L7" s="10">
        <f t="shared" si="4"/>
        <v>8.645034159001936E-5</v>
      </c>
    </row>
    <row r="8" spans="1:12" x14ac:dyDescent="0.45">
      <c r="A8" s="2" t="s">
        <v>3</v>
      </c>
      <c r="B8" s="4">
        <v>134137753.8</v>
      </c>
      <c r="C8" s="4">
        <v>591498.13026799995</v>
      </c>
      <c r="D8" s="4">
        <v>78298855.599999994</v>
      </c>
      <c r="E8" s="4">
        <v>432735.30819299998</v>
      </c>
      <c r="F8" s="6">
        <v>18320543.800000001</v>
      </c>
      <c r="G8" s="6">
        <v>38405.694501700003</v>
      </c>
      <c r="H8" s="10">
        <f t="shared" si="2"/>
        <v>0.58371974617037303</v>
      </c>
      <c r="I8" s="10">
        <f t="shared" si="3"/>
        <v>0.13658006997281327</v>
      </c>
      <c r="J8" s="10">
        <f t="shared" si="0"/>
        <v>4.4096319903338052E-3</v>
      </c>
      <c r="K8" s="10">
        <f t="shared" si="1"/>
        <v>3.226051547263944E-3</v>
      </c>
      <c r="L8" s="10">
        <f t="shared" si="4"/>
        <v>2.8631532446087525E-4</v>
      </c>
    </row>
    <row r="9" spans="1:12" x14ac:dyDescent="0.45">
      <c r="A9" t="s">
        <v>35</v>
      </c>
      <c r="B9" s="6">
        <v>99303188.799999997</v>
      </c>
      <c r="C9" s="6">
        <v>392074.22467999998</v>
      </c>
      <c r="D9" s="6">
        <v>57364564.600000001</v>
      </c>
      <c r="E9" s="6">
        <v>220994.854758</v>
      </c>
      <c r="F9" s="6">
        <v>9113275.1999999993</v>
      </c>
      <c r="G9" s="6">
        <v>12871.3087664</v>
      </c>
      <c r="H9" s="10">
        <f t="shared" si="2"/>
        <v>0.57767092168141942</v>
      </c>
      <c r="I9" s="10">
        <f t="shared" si="3"/>
        <v>9.1772231185389685E-2</v>
      </c>
      <c r="J9" s="10">
        <f t="shared" si="0"/>
        <v>3.948254123738673E-3</v>
      </c>
      <c r="K9" s="10">
        <f t="shared" si="1"/>
        <v>2.2254557726549061E-3</v>
      </c>
      <c r="L9" s="10">
        <f t="shared" si="4"/>
        <v>1.2961626833880686E-4</v>
      </c>
    </row>
    <row r="10" spans="1:12" x14ac:dyDescent="0.45">
      <c r="A10" s="2" t="s">
        <v>4</v>
      </c>
      <c r="B10" s="4">
        <v>5153199676.1999998</v>
      </c>
      <c r="C10" s="4">
        <v>17504845.0572</v>
      </c>
      <c r="D10" s="4">
        <v>2652508006.1999998</v>
      </c>
      <c r="E10" s="4">
        <v>13604835.5052</v>
      </c>
      <c r="F10" s="6">
        <v>596797669.20000005</v>
      </c>
      <c r="G10" s="6">
        <v>7630087.2776699997</v>
      </c>
      <c r="H10" s="10">
        <f t="shared" si="2"/>
        <v>0.5147302982359836</v>
      </c>
      <c r="I10" s="10">
        <f t="shared" si="3"/>
        <v>0.1158110895559324</v>
      </c>
      <c r="J10" s="10">
        <f t="shared" si="0"/>
        <v>3.3968885657673907E-3</v>
      </c>
      <c r="K10" s="10">
        <f t="shared" si="1"/>
        <v>2.6400753628922618E-3</v>
      </c>
      <c r="L10" s="10">
        <f t="shared" si="4"/>
        <v>1.4806504224762491E-3</v>
      </c>
    </row>
    <row r="11" spans="1:12" x14ac:dyDescent="0.45">
      <c r="A11" s="6" t="s">
        <v>34</v>
      </c>
      <c r="B11" s="6">
        <v>52956603.200000003</v>
      </c>
      <c r="C11" s="6">
        <v>36629.741328099997</v>
      </c>
      <c r="D11" s="6">
        <v>57931055.600000001</v>
      </c>
      <c r="E11" s="6">
        <v>165906.74316300001</v>
      </c>
      <c r="F11" s="6">
        <v>22465027</v>
      </c>
      <c r="G11" s="6">
        <v>12980.253464400001</v>
      </c>
      <c r="H11" s="10">
        <f t="shared" si="2"/>
        <v>1.0939345067358852</v>
      </c>
      <c r="I11" s="10">
        <f t="shared" si="3"/>
        <v>0.42421578504869056</v>
      </c>
      <c r="J11" s="10">
        <f t="shared" si="0"/>
        <v>6.9169355877606584E-4</v>
      </c>
      <c r="K11" s="10">
        <f t="shared" si="1"/>
        <v>3.1328811354539446E-3</v>
      </c>
      <c r="L11" s="10">
        <f t="shared" si="4"/>
        <v>2.4511114157714709E-4</v>
      </c>
    </row>
    <row r="12" spans="1:12" x14ac:dyDescent="0.45">
      <c r="A12" s="2" t="s">
        <v>5</v>
      </c>
      <c r="B12" s="4">
        <v>96663444.400000006</v>
      </c>
      <c r="C12" s="4">
        <v>163320.74071099999</v>
      </c>
      <c r="D12" s="4">
        <v>73360504.599999994</v>
      </c>
      <c r="E12" s="4">
        <v>170033.10279100001</v>
      </c>
      <c r="F12" s="6">
        <v>47613462.600000001</v>
      </c>
      <c r="G12" s="6">
        <v>65408.676163299999</v>
      </c>
      <c r="H12" s="10">
        <f t="shared" si="2"/>
        <v>0.75892706964205792</v>
      </c>
      <c r="I12" s="10">
        <f t="shared" si="3"/>
        <v>0.49256948058846534</v>
      </c>
      <c r="J12" s="10">
        <f t="shared" si="0"/>
        <v>1.6895812240578505E-3</v>
      </c>
      <c r="K12" s="10">
        <f t="shared" si="1"/>
        <v>1.7590217671883417E-3</v>
      </c>
      <c r="L12" s="10">
        <f t="shared" si="4"/>
        <v>6.7666403333026682E-4</v>
      </c>
    </row>
    <row r="13" spans="1:12" x14ac:dyDescent="0.45">
      <c r="A13" t="s">
        <v>36</v>
      </c>
      <c r="B13" s="6">
        <v>52189010.600000001</v>
      </c>
      <c r="C13" s="6">
        <v>184496.05991800001</v>
      </c>
      <c r="D13" s="6">
        <v>37061534</v>
      </c>
      <c r="E13" s="6">
        <v>184451.52224399999</v>
      </c>
      <c r="F13" s="6">
        <v>14069332</v>
      </c>
      <c r="G13" s="6">
        <v>23007.3089865</v>
      </c>
      <c r="H13" s="10">
        <f t="shared" si="2"/>
        <v>0.71014057507348105</v>
      </c>
      <c r="I13" s="10">
        <f t="shared" si="3"/>
        <v>0.26958418713536597</v>
      </c>
      <c r="J13" s="10">
        <f t="shared" si="0"/>
        <v>3.5351515155568019E-3</v>
      </c>
      <c r="K13" s="10">
        <f t="shared" si="1"/>
        <v>3.5342981237509795E-3</v>
      </c>
      <c r="L13" s="10">
        <f t="shared" si="4"/>
        <v>4.4084585474973538E-4</v>
      </c>
    </row>
    <row r="14" spans="1:12" x14ac:dyDescent="0.45">
      <c r="A14" s="2" t="s">
        <v>6</v>
      </c>
      <c r="B14" s="4">
        <v>3133367942.5999999</v>
      </c>
      <c r="C14" s="4">
        <v>19461394.7086</v>
      </c>
      <c r="D14" s="4">
        <v>2140581083.2</v>
      </c>
      <c r="E14" s="4">
        <v>9860683.1170700006</v>
      </c>
      <c r="F14" s="6">
        <v>1117094704.2</v>
      </c>
      <c r="G14" s="6">
        <v>2439070.8690800001</v>
      </c>
      <c r="H14" s="10">
        <f t="shared" si="2"/>
        <v>0.68315662967554103</v>
      </c>
      <c r="I14" s="10">
        <f t="shared" si="3"/>
        <v>0.35651564854941975</v>
      </c>
      <c r="J14" s="10">
        <f t="shared" si="0"/>
        <v>6.2110148138080972E-3</v>
      </c>
      <c r="K14" s="10">
        <f t="shared" si="1"/>
        <v>3.146991766593432E-3</v>
      </c>
      <c r="L14" s="10">
        <f t="shared" si="4"/>
        <v>7.784182750832999E-4</v>
      </c>
    </row>
    <row r="15" spans="1:12" x14ac:dyDescent="0.45">
      <c r="A15" s="7" t="s">
        <v>32</v>
      </c>
      <c r="B15" s="6">
        <v>1888639030.5999999</v>
      </c>
      <c r="C15" s="6">
        <v>330987876.43599999</v>
      </c>
      <c r="D15" s="6">
        <v>1417034052.8</v>
      </c>
      <c r="E15" s="6">
        <v>52230323.976099998</v>
      </c>
      <c r="F15" s="6">
        <v>735183338.79999995</v>
      </c>
      <c r="G15" s="6">
        <v>15665738.5373</v>
      </c>
      <c r="H15" s="10">
        <f t="shared" si="2"/>
        <v>0.75029374583549924</v>
      </c>
      <c r="I15" s="10">
        <f t="shared" si="3"/>
        <v>0.38926620009883006</v>
      </c>
      <c r="J15" s="10">
        <f t="shared" si="0"/>
        <v>0.17525205773749616</v>
      </c>
      <c r="K15" s="10">
        <f t="shared" si="1"/>
        <v>2.7655006133970976E-2</v>
      </c>
      <c r="L15" s="10">
        <f t="shared" si="4"/>
        <v>8.2947234932040804E-3</v>
      </c>
    </row>
    <row r="16" spans="1:12" x14ac:dyDescent="0.45">
      <c r="A16" s="2" t="s">
        <v>7</v>
      </c>
      <c r="B16" s="4">
        <v>56163243.399999999</v>
      </c>
      <c r="C16" s="4">
        <v>89525.480459099999</v>
      </c>
      <c r="D16" s="4">
        <v>58894643.399999999</v>
      </c>
      <c r="E16" s="4">
        <v>86536.287661499999</v>
      </c>
      <c r="F16" s="6">
        <v>52971565.799999997</v>
      </c>
      <c r="G16" s="6">
        <v>57292.834345700001</v>
      </c>
      <c r="H16" s="10">
        <f t="shared" si="2"/>
        <v>1.048633231178383</v>
      </c>
      <c r="I16" s="10">
        <f t="shared" si="3"/>
        <v>0.94317141591576958</v>
      </c>
      <c r="J16" s="10">
        <f t="shared" si="0"/>
        <v>1.5940226211917812E-3</v>
      </c>
      <c r="K16" s="10">
        <f t="shared" si="1"/>
        <v>1.540799327509992E-3</v>
      </c>
      <c r="L16" s="10">
        <f t="shared" si="4"/>
        <v>1.0201126373285629E-3</v>
      </c>
    </row>
    <row r="17" spans="1:12" x14ac:dyDescent="0.45">
      <c r="A17" t="s">
        <v>37</v>
      </c>
      <c r="B17" s="6">
        <v>42798674.399999999</v>
      </c>
      <c r="C17" s="6">
        <v>169110.16664700001</v>
      </c>
      <c r="D17" s="6">
        <v>45041719.399999999</v>
      </c>
      <c r="E17" s="6">
        <v>164677.76881099999</v>
      </c>
      <c r="F17" s="6">
        <v>39117214.600000001</v>
      </c>
      <c r="G17" s="6">
        <v>9703.0218303399997</v>
      </c>
      <c r="H17" s="10">
        <f t="shared" si="2"/>
        <v>1.0524092166742436</v>
      </c>
      <c r="I17" s="10">
        <f t="shared" si="3"/>
        <v>0.91398191996339029</v>
      </c>
      <c r="J17" s="10">
        <f t="shared" si="0"/>
        <v>3.9512944972660185E-3</v>
      </c>
      <c r="K17" s="10">
        <f t="shared" si="1"/>
        <v>3.84773059258583E-3</v>
      </c>
      <c r="L17" s="10">
        <f t="shared" si="4"/>
        <v>2.2671313928218301E-4</v>
      </c>
    </row>
    <row r="18" spans="1:12" x14ac:dyDescent="0.45">
      <c r="A18" s="2" t="s">
        <v>8</v>
      </c>
      <c r="B18" s="4">
        <v>1811710912.5999999</v>
      </c>
      <c r="C18" s="4">
        <v>11193965.823899999</v>
      </c>
      <c r="D18" s="4">
        <v>1812073302</v>
      </c>
      <c r="E18" s="4">
        <v>4191937.8707599998</v>
      </c>
      <c r="F18" s="6">
        <v>1625018710.8</v>
      </c>
      <c r="G18" s="6">
        <v>3109857.0395399998</v>
      </c>
      <c r="H18" s="10">
        <f t="shared" si="2"/>
        <v>1.00020002606237</v>
      </c>
      <c r="I18" s="10">
        <f t="shared" si="3"/>
        <v>0.89695254331052376</v>
      </c>
      <c r="J18" s="10">
        <f t="shared" si="0"/>
        <v>6.178671081599578E-3</v>
      </c>
      <c r="K18" s="10">
        <f t="shared" si="1"/>
        <v>2.3138006409334469E-3</v>
      </c>
      <c r="L18" s="10">
        <f t="shared" si="4"/>
        <v>1.7165305004853233E-3</v>
      </c>
    </row>
    <row r="19" spans="1:12" x14ac:dyDescent="0.45">
      <c r="A19" s="6" t="s">
        <v>33</v>
      </c>
      <c r="B19" s="6">
        <v>374259407.80000001</v>
      </c>
      <c r="C19" s="6">
        <v>36671339.376199998</v>
      </c>
      <c r="D19" s="6">
        <v>319451064.80000001</v>
      </c>
      <c r="E19" s="6">
        <v>11498265.4856</v>
      </c>
      <c r="F19" s="6">
        <v>195747522</v>
      </c>
      <c r="G19" s="6">
        <v>1477896.6923199999</v>
      </c>
      <c r="H19" s="10">
        <f t="shared" si="2"/>
        <v>0.85355520300163312</v>
      </c>
      <c r="I19" s="10">
        <f t="shared" si="3"/>
        <v>0.52302632324103193</v>
      </c>
      <c r="J19" s="10">
        <f t="shared" si="0"/>
        <v>9.7983747667865564E-2</v>
      </c>
      <c r="K19" s="10">
        <f t="shared" si="1"/>
        <v>3.0722715971764011E-2</v>
      </c>
      <c r="L19" s="10">
        <f t="shared" si="4"/>
        <v>3.9488564923657746E-3</v>
      </c>
    </row>
    <row r="20" spans="1:12" x14ac:dyDescent="0.45">
      <c r="A20" t="s">
        <v>38</v>
      </c>
      <c r="B20" s="6">
        <v>28546124.600000001</v>
      </c>
      <c r="C20" s="6">
        <v>116019.715939</v>
      </c>
      <c r="D20" s="6">
        <v>27901238</v>
      </c>
      <c r="E20" s="6">
        <v>128736.181753</v>
      </c>
      <c r="F20" s="6">
        <v>7589116.7999999998</v>
      </c>
      <c r="G20" s="6">
        <v>72091.823232299997</v>
      </c>
      <c r="H20" s="10">
        <f t="shared" si="2"/>
        <v>0.9774089614952497</v>
      </c>
      <c r="I20" s="10">
        <f t="shared" si="3"/>
        <v>0.26585453914819662</v>
      </c>
      <c r="J20" s="10">
        <f t="shared" si="0"/>
        <v>4.0642895511988344E-3</v>
      </c>
      <c r="K20" s="10">
        <f t="shared" si="1"/>
        <v>4.5097603810290935E-3</v>
      </c>
      <c r="L20" s="10">
        <f t="shared" si="4"/>
        <v>2.5254504505420675E-3</v>
      </c>
    </row>
    <row r="21" spans="1:12" x14ac:dyDescent="0.45">
      <c r="A21" t="s">
        <v>39</v>
      </c>
      <c r="B21" s="6">
        <v>10800565.199999999</v>
      </c>
      <c r="C21" s="6">
        <v>181427.34367599999</v>
      </c>
      <c r="D21" s="6">
        <v>11061967.199999999</v>
      </c>
      <c r="E21" s="6">
        <v>18989.8155167</v>
      </c>
      <c r="F21" s="6">
        <v>9003693.5999999996</v>
      </c>
      <c r="G21" s="6">
        <v>6686.3842725300001</v>
      </c>
      <c r="H21" s="10">
        <f t="shared" si="2"/>
        <v>1.0242026222849894</v>
      </c>
      <c r="I21" s="10">
        <f t="shared" si="3"/>
        <v>0.83363170660735419</v>
      </c>
      <c r="J21" s="10">
        <f t="shared" si="0"/>
        <v>1.679794902548248E-2</v>
      </c>
      <c r="K21" s="10">
        <f t="shared" si="1"/>
        <v>1.7582242378111844E-3</v>
      </c>
      <c r="L21" s="10">
        <f t="shared" si="4"/>
        <v>6.1907725648746614E-4</v>
      </c>
    </row>
    <row r="22" spans="1:12" x14ac:dyDescent="0.45">
      <c r="A22" s="2" t="s">
        <v>9</v>
      </c>
      <c r="B22" s="4">
        <v>42079460741.800003</v>
      </c>
      <c r="C22" s="4">
        <v>200246287.41100001</v>
      </c>
      <c r="D22" s="4">
        <v>43568040095.599998</v>
      </c>
      <c r="E22" s="4">
        <v>174702521.64199999</v>
      </c>
      <c r="F22" s="6">
        <v>58861111648.400002</v>
      </c>
      <c r="G22" s="6">
        <v>66290083.325000003</v>
      </c>
      <c r="H22" s="10">
        <f t="shared" si="2"/>
        <v>1.0353754379822957</v>
      </c>
      <c r="I22" s="10">
        <f t="shared" si="3"/>
        <v>1.3988086018870911</v>
      </c>
      <c r="J22" s="10">
        <f t="shared" si="0"/>
        <v>4.7587655326600609E-3</v>
      </c>
      <c r="K22" s="10">
        <f t="shared" si="1"/>
        <v>4.1517290992386154E-3</v>
      </c>
      <c r="L22" s="10">
        <f t="shared" si="4"/>
        <v>1.5753548680615616E-3</v>
      </c>
    </row>
    <row r="23" spans="1:12" x14ac:dyDescent="0.45">
      <c r="A23" s="2" t="s">
        <v>10</v>
      </c>
      <c r="B23" s="4">
        <v>478509112.60000002</v>
      </c>
      <c r="C23" s="4">
        <v>2508220.22964</v>
      </c>
      <c r="D23" s="4">
        <v>480171589.80000001</v>
      </c>
      <c r="E23" s="4">
        <v>950876.60208999994</v>
      </c>
      <c r="F23" s="6">
        <v>623199667.60000002</v>
      </c>
      <c r="G23" s="6">
        <v>630923.81415300001</v>
      </c>
      <c r="H23" s="10">
        <f t="shared" si="2"/>
        <v>1.0034742853505272</v>
      </c>
      <c r="I23" s="10">
        <f t="shared" si="3"/>
        <v>1.3023778465028963</v>
      </c>
      <c r="J23" s="10">
        <f t="shared" si="0"/>
        <v>5.2417397361807314E-3</v>
      </c>
      <c r="K23" s="10">
        <f t="shared" si="1"/>
        <v>1.9871650864146991E-3</v>
      </c>
      <c r="L23" s="10">
        <f t="shared" si="4"/>
        <v>1.3185199561296713E-3</v>
      </c>
    </row>
    <row r="24" spans="1:12" x14ac:dyDescent="0.45">
      <c r="A24" s="2" t="s">
        <v>11</v>
      </c>
      <c r="B24" s="4">
        <v>813047247.60000002</v>
      </c>
      <c r="C24" s="4">
        <v>628362.59713500005</v>
      </c>
      <c r="D24" s="4">
        <v>797095318.39999998</v>
      </c>
      <c r="E24" s="4">
        <v>904688.83650099998</v>
      </c>
      <c r="F24" s="6">
        <v>743078715.20000005</v>
      </c>
      <c r="G24" s="6">
        <v>636582.43804000004</v>
      </c>
      <c r="H24" s="10">
        <f t="shared" si="2"/>
        <v>0.98038007108801128</v>
      </c>
      <c r="I24" s="10">
        <f t="shared" si="3"/>
        <v>0.91394284574907902</v>
      </c>
      <c r="J24" s="10">
        <f t="shared" si="0"/>
        <v>7.7284880920492282E-4</v>
      </c>
      <c r="K24" s="10">
        <f t="shared" si="1"/>
        <v>1.1127137311780009E-3</v>
      </c>
      <c r="L24" s="10">
        <f t="shared" si="4"/>
        <v>7.8295872708394377E-4</v>
      </c>
    </row>
    <row r="25" spans="1:12" x14ac:dyDescent="0.45">
      <c r="A25" s="2" t="s">
        <v>12</v>
      </c>
      <c r="B25" s="4">
        <v>1243040468</v>
      </c>
      <c r="C25" s="4">
        <v>3340541.2608599998</v>
      </c>
      <c r="D25" s="4">
        <v>1330526726.5999999</v>
      </c>
      <c r="E25" s="4">
        <v>1618224.4899599999</v>
      </c>
      <c r="F25" s="6">
        <v>1271852242.8</v>
      </c>
      <c r="G25" s="6">
        <v>3537843.5832600002</v>
      </c>
      <c r="H25" s="10">
        <f t="shared" si="2"/>
        <v>1.0703808611643688</v>
      </c>
      <c r="I25" s="10">
        <f t="shared" si="3"/>
        <v>1.0231784688766865</v>
      </c>
      <c r="J25" s="10">
        <f t="shared" si="0"/>
        <v>2.6873954202269782E-3</v>
      </c>
      <c r="K25" s="10">
        <f t="shared" si="1"/>
        <v>1.3018276810920367E-3</v>
      </c>
      <c r="L25" s="10">
        <f t="shared" si="4"/>
        <v>2.8461210027636847E-3</v>
      </c>
    </row>
    <row r="26" spans="1:12" x14ac:dyDescent="0.45">
      <c r="A26" s="2" t="s">
        <v>13</v>
      </c>
      <c r="B26" s="4">
        <v>2534083371.5999999</v>
      </c>
      <c r="C26" s="4">
        <v>1356744.34088</v>
      </c>
      <c r="D26" s="4">
        <v>2602375433.5999999</v>
      </c>
      <c r="E26" s="4">
        <v>2931767.1285799998</v>
      </c>
      <c r="F26" s="6">
        <v>2633088051.4000001</v>
      </c>
      <c r="G26" s="6">
        <v>4171767.29519</v>
      </c>
      <c r="H26" s="10">
        <f t="shared" si="2"/>
        <v>1.026949414042712</v>
      </c>
      <c r="I26" s="10">
        <f t="shared" si="3"/>
        <v>1.0390692275201228</v>
      </c>
      <c r="J26" s="10">
        <f t="shared" si="0"/>
        <v>5.3539846245207097E-4</v>
      </c>
      <c r="K26" s="10">
        <f t="shared" si="1"/>
        <v>1.1569339673023092E-3</v>
      </c>
      <c r="L26" s="10">
        <f t="shared" si="4"/>
        <v>1.6462628427872045E-3</v>
      </c>
    </row>
    <row r="27" spans="1:12" x14ac:dyDescent="0.45">
      <c r="A27" s="2" t="s">
        <v>14</v>
      </c>
      <c r="B27" s="4">
        <v>4177401979.4000001</v>
      </c>
      <c r="C27" s="4">
        <v>4372872.7825999996</v>
      </c>
      <c r="D27" s="4">
        <v>3454819000.1999998</v>
      </c>
      <c r="E27" s="4">
        <v>6077712.8282199996</v>
      </c>
      <c r="F27" s="6">
        <v>2957131855.4000001</v>
      </c>
      <c r="G27" s="6">
        <v>5873061.8385899998</v>
      </c>
      <c r="H27" s="10">
        <f t="shared" si="2"/>
        <v>0.82702574883545565</v>
      </c>
      <c r="I27" s="10">
        <f t="shared" si="3"/>
        <v>0.70788779006245717</v>
      </c>
      <c r="J27" s="10">
        <f t="shared" si="0"/>
        <v>1.0467924332309708E-3</v>
      </c>
      <c r="K27" s="10">
        <f t="shared" si="1"/>
        <v>1.4549025586216007E-3</v>
      </c>
      <c r="L27" s="10">
        <f t="shared" si="4"/>
        <v>1.4059125426645073E-3</v>
      </c>
    </row>
    <row r="28" spans="1:12" x14ac:dyDescent="0.45">
      <c r="A28" s="2" t="s">
        <v>15</v>
      </c>
      <c r="B28" s="4">
        <v>6711333527.1999998</v>
      </c>
      <c r="C28" s="4">
        <v>3693378.2024400001</v>
      </c>
      <c r="D28" s="4">
        <v>6056969438.1999998</v>
      </c>
      <c r="E28" s="4">
        <v>7828922.0355799999</v>
      </c>
      <c r="F28" s="6">
        <v>5589016638.1999998</v>
      </c>
      <c r="G28" s="6">
        <v>9536877.7356800009</v>
      </c>
      <c r="H28" s="10">
        <f t="shared" si="2"/>
        <v>0.90249864854012052</v>
      </c>
      <c r="I28" s="10">
        <f t="shared" si="3"/>
        <v>0.83277289312899994</v>
      </c>
      <c r="J28" s="10">
        <f t="shared" si="0"/>
        <v>5.503195732221186E-4</v>
      </c>
      <c r="K28" s="10">
        <f t="shared" si="1"/>
        <v>1.1665225701942225E-3</v>
      </c>
      <c r="L28" s="10">
        <f t="shared" si="4"/>
        <v>1.4210108463584034E-3</v>
      </c>
    </row>
    <row r="29" spans="1:12" x14ac:dyDescent="0.45">
      <c r="A29" s="2" t="s">
        <v>16</v>
      </c>
      <c r="B29" s="4">
        <v>2565911485.5999999</v>
      </c>
      <c r="C29" s="4">
        <v>19216087.808400001</v>
      </c>
      <c r="D29" s="4">
        <v>2117166876</v>
      </c>
      <c r="E29" s="4">
        <v>7596027.7199299997</v>
      </c>
      <c r="F29" s="6">
        <v>2129407451.8</v>
      </c>
      <c r="G29" s="6">
        <v>7064432.3703699997</v>
      </c>
      <c r="H29" s="10">
        <f t="shared" si="2"/>
        <v>0.82511298144212186</v>
      </c>
      <c r="I29" s="10">
        <f t="shared" si="3"/>
        <v>0.82988344054357355</v>
      </c>
      <c r="J29" s="10">
        <f t="shared" si="0"/>
        <v>7.4889909165773922E-3</v>
      </c>
      <c r="K29" s="10">
        <f t="shared" si="1"/>
        <v>2.9603623361753582E-3</v>
      </c>
      <c r="L29" s="10">
        <f t="shared" si="4"/>
        <v>2.7531863082635088E-3</v>
      </c>
    </row>
    <row r="30" spans="1:12" x14ac:dyDescent="0.45">
      <c r="A30" s="2" t="s">
        <v>17</v>
      </c>
      <c r="B30" s="4">
        <v>44883967.200000003</v>
      </c>
      <c r="C30" s="4">
        <v>748585.02544300002</v>
      </c>
      <c r="D30" s="4">
        <v>38160884.600000001</v>
      </c>
      <c r="E30" s="4">
        <v>628746.94184999994</v>
      </c>
      <c r="F30" s="6">
        <v>53724671.200000003</v>
      </c>
      <c r="G30" s="6">
        <v>336920.660569</v>
      </c>
      <c r="H30" s="10">
        <f t="shared" si="2"/>
        <v>0.85021193492004865</v>
      </c>
      <c r="I30" s="10">
        <f t="shared" si="3"/>
        <v>1.1969679721181152</v>
      </c>
      <c r="J30" s="10">
        <f t="shared" si="0"/>
        <v>1.6678227708957955E-2</v>
      </c>
      <c r="K30" s="10">
        <f t="shared" si="1"/>
        <v>1.4008274693017776E-2</v>
      </c>
      <c r="L30" s="10">
        <f t="shared" si="4"/>
        <v>7.5064813025039366E-3</v>
      </c>
    </row>
    <row r="31" spans="1:12" x14ac:dyDescent="0.45">
      <c r="A31" s="2" t="s">
        <v>18</v>
      </c>
      <c r="B31" s="4">
        <v>260885262609</v>
      </c>
      <c r="C31" s="4">
        <v>1634307379.45</v>
      </c>
      <c r="D31" s="4">
        <v>264066321244</v>
      </c>
      <c r="E31" s="4">
        <v>1015290207.74</v>
      </c>
      <c r="F31" s="6">
        <v>231792565363</v>
      </c>
      <c r="G31" s="6">
        <v>387485934.45300001</v>
      </c>
      <c r="H31" s="10">
        <f t="shared" si="2"/>
        <v>1.0121933243878463</v>
      </c>
      <c r="I31" s="10">
        <f t="shared" si="3"/>
        <v>0.88848470413753311</v>
      </c>
      <c r="J31" s="10">
        <f t="shared" si="0"/>
        <v>6.2644680006298673E-3</v>
      </c>
      <c r="K31" s="10">
        <f t="shared" si="1"/>
        <v>3.8917116190716346E-3</v>
      </c>
      <c r="L31" s="10">
        <f t="shared" si="4"/>
        <v>1.485273374884889E-3</v>
      </c>
    </row>
    <row r="32" spans="1:12" x14ac:dyDescent="0.45">
      <c r="A32" s="2" t="s">
        <v>19</v>
      </c>
      <c r="B32" s="4">
        <v>20430532068.599998</v>
      </c>
      <c r="C32" s="4">
        <v>212574505.389</v>
      </c>
      <c r="D32" s="4">
        <v>19427830742.799999</v>
      </c>
      <c r="E32" s="4">
        <v>95384807.631999999</v>
      </c>
      <c r="F32" s="6">
        <v>20365516610</v>
      </c>
      <c r="G32" s="6">
        <v>27671094.960200001</v>
      </c>
      <c r="H32" s="10">
        <f t="shared" si="2"/>
        <v>0.95092142865231266</v>
      </c>
      <c r="I32" s="10">
        <f t="shared" si="3"/>
        <v>0.99681773052303801</v>
      </c>
      <c r="J32" s="10">
        <f t="shared" si="0"/>
        <v>1.0404746419487972E-2</v>
      </c>
      <c r="K32" s="10">
        <f t="shared" si="1"/>
        <v>4.6687383036195318E-3</v>
      </c>
      <c r="L32" s="10">
        <f t="shared" si="4"/>
        <v>1.3543991349460808E-3</v>
      </c>
    </row>
    <row r="33" spans="1:12" x14ac:dyDescent="0.45">
      <c r="A33" s="2" t="s">
        <v>20</v>
      </c>
      <c r="B33" s="4">
        <v>18131897019.400002</v>
      </c>
      <c r="C33" s="4">
        <v>271647389.55699998</v>
      </c>
      <c r="D33" s="4">
        <v>16361376126.799999</v>
      </c>
      <c r="E33" s="4">
        <v>265266356.43599999</v>
      </c>
      <c r="F33" s="6">
        <v>18640519393.200001</v>
      </c>
      <c r="G33" s="6">
        <v>115354906.141</v>
      </c>
      <c r="H33" s="10">
        <f t="shared" si="2"/>
        <v>0.90235324573564168</v>
      </c>
      <c r="I33" s="10">
        <f t="shared" si="3"/>
        <v>1.0280512498640273</v>
      </c>
      <c r="J33" s="10">
        <f t="shared" si="0"/>
        <v>1.4981741252244824E-2</v>
      </c>
      <c r="K33" s="10">
        <f t="shared" si="1"/>
        <v>1.4629818168070418E-2</v>
      </c>
      <c r="L33" s="10">
        <f t="shared" si="4"/>
        <v>6.3619877179744311E-3</v>
      </c>
    </row>
    <row r="34" spans="1:12" x14ac:dyDescent="0.45">
      <c r="A34" s="2" t="s">
        <v>21</v>
      </c>
      <c r="B34" s="4">
        <v>4239394209660</v>
      </c>
      <c r="C34" s="4">
        <v>2362216102.3899999</v>
      </c>
      <c r="D34" s="4">
        <v>3592985526400</v>
      </c>
      <c r="E34" s="4">
        <v>2840499643.3800001</v>
      </c>
      <c r="F34" s="6">
        <v>3286567960500</v>
      </c>
      <c r="G34" s="6">
        <v>817621597.70899999</v>
      </c>
      <c r="H34" s="10">
        <f t="shared" si="2"/>
        <v>0.84752333675715374</v>
      </c>
      <c r="I34" s="10">
        <f t="shared" si="3"/>
        <v>0.77524471609909174</v>
      </c>
      <c r="J34" s="10">
        <f t="shared" si="0"/>
        <v>5.5720605010201442E-4</v>
      </c>
      <c r="K34" s="10">
        <f t="shared" si="1"/>
        <v>6.7002489103456327E-4</v>
      </c>
      <c r="L34" s="10">
        <f t="shared" si="4"/>
        <v>1.9286283777194982E-4</v>
      </c>
    </row>
    <row r="35" spans="1:12" x14ac:dyDescent="0.45">
      <c r="A35" t="s">
        <v>40</v>
      </c>
      <c r="B35" s="6">
        <v>97611105037.600006</v>
      </c>
      <c r="C35" s="6">
        <v>1720235606.3699999</v>
      </c>
      <c r="D35" s="6">
        <v>76603854319.800003</v>
      </c>
      <c r="E35" s="6">
        <v>85021399.524900004</v>
      </c>
      <c r="F35" s="6">
        <v>71253446652.800003</v>
      </c>
      <c r="G35" s="6">
        <v>21376046.0966</v>
      </c>
      <c r="H35" s="10">
        <f t="shared" si="2"/>
        <v>0.78478626269308227</v>
      </c>
      <c r="I35" s="10">
        <f t="shared" si="3"/>
        <v>0.72997274874977625</v>
      </c>
      <c r="J35" s="10">
        <f t="shared" si="0"/>
        <v>1.7623359613717738E-2</v>
      </c>
      <c r="K35" s="10">
        <f t="shared" si="1"/>
        <v>8.7102179093402924E-4</v>
      </c>
      <c r="L35" s="10">
        <f t="shared" si="4"/>
        <v>2.1899194859402422E-4</v>
      </c>
    </row>
    <row r="36" spans="1:12" x14ac:dyDescent="0.45">
      <c r="A36" t="s">
        <v>41</v>
      </c>
      <c r="B36" s="6">
        <v>57947321369.400002</v>
      </c>
      <c r="C36" s="6">
        <v>1048962277.62</v>
      </c>
      <c r="D36" s="6">
        <v>46855590822.599998</v>
      </c>
      <c r="E36" s="6">
        <v>12043897.4486</v>
      </c>
      <c r="F36" s="6">
        <v>43948797656.800003</v>
      </c>
      <c r="G36" s="6">
        <v>13728941.7732</v>
      </c>
      <c r="H36" s="10">
        <f t="shared" si="2"/>
        <v>0.80858941734177958</v>
      </c>
      <c r="I36" s="10">
        <f t="shared" si="3"/>
        <v>0.75842673342288192</v>
      </c>
      <c r="J36" s="10">
        <f t="shared" si="0"/>
        <v>1.8101997690853078E-2</v>
      </c>
      <c r="K36" s="10">
        <f t="shared" si="1"/>
        <v>2.0784217741184443E-4</v>
      </c>
      <c r="L36" s="10">
        <f t="shared" si="4"/>
        <v>2.3692107674281186E-4</v>
      </c>
    </row>
    <row r="37" spans="1:12" x14ac:dyDescent="0.45">
      <c r="A37" s="2" t="s">
        <v>22</v>
      </c>
      <c r="B37" s="4">
        <v>2345380.2000000002</v>
      </c>
      <c r="C37" s="4">
        <v>3783.66485831</v>
      </c>
      <c r="D37" s="4">
        <v>2447623.7999999998</v>
      </c>
      <c r="E37" s="4">
        <v>7882.1990687899997</v>
      </c>
      <c r="F37" s="6">
        <v>1071864.2</v>
      </c>
      <c r="G37" s="6">
        <v>846.37637018099997</v>
      </c>
      <c r="H37" s="10">
        <f t="shared" si="2"/>
        <v>1.0435936143743345</v>
      </c>
      <c r="I37" s="10">
        <f t="shared" si="3"/>
        <v>0.45701085052223084</v>
      </c>
      <c r="J37" s="10">
        <f t="shared" si="0"/>
        <v>1.6132415794718484E-3</v>
      </c>
      <c r="K37" s="10">
        <f t="shared" si="1"/>
        <v>3.3607340374025496E-3</v>
      </c>
      <c r="L37" s="10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clang-os</vt:lpstr>
      <vt:lpstr>clang-usr</vt:lpstr>
      <vt:lpstr>clang-all</vt:lpstr>
      <vt:lpstr>clang-part1</vt:lpstr>
      <vt:lpstr>clang-part2</vt:lpstr>
      <vt:lpstr>clang-part3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2017-10-09T21:50:56Z</dcterms:modified>
</cp:coreProperties>
</file>