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860" yWindow="460" windowWidth="24740" windowHeight="15540" tabRatio="500"/>
  </bookViews>
  <sheets>
    <sheet name="dhrystone" sheetId="2" r:id="rId1"/>
    <sheet name="code_promo" sheetId="7" r:id="rId2"/>
    <sheet name="Methodolog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G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<sst xmlns="http://schemas.openxmlformats.org/spreadsheetml/2006/main" count="76" uniqueCount="64">
  <si>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</si>
  <si>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</si>
  <si>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</si>
  <si>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</si>
  <si>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</si>
  <si>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</si>
  <si>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</si>
  <si>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</si>
  <si>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</si>
  <si>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</si>
  <si>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</si>
  <si>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</si>
  <si>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</si>
  <si>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</si>
  <si>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</si>
  <si>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</si>
  <si>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</si>
  <si>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</si>
  <si>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</si>
  <si>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</si>
  <si>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</si>
  <si>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</si>
  <si>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</si>
  <si>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</si>
  <si>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</si>
  <si>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</si>
  <si>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</si>
  <si>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</si>
  <si>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</si>
  <si>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</si>
  <si>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</si>
  <si>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</si>
  <si>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</si>
  <si>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</si>
  <si>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</si>
  <si>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</si>
  <si>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</si>
  <si>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</si>
  <si>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</si>
  <si>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</si>
  <si>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</si>
  <si>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</si>
  <si>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</si>
  <si>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</si>
  <si>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</si>
  <si>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</si>
  <si>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</si>
  <si>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</si>
  <si>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</si>
  <si>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</si>
  <si>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</si>
  <si>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</si>
  <si>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M_L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</si>
  <si>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</si>
  <si>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</si>
  <si>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</si>
  <si>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</si>
  <si>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</si>
  <si>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</si>
  <si>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</si>
  <si>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</si>
  <si>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</si>
  <si>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Ms_L/M_L</t>
  </si>
  <si>
    <t>M_L(2)/M_L(1)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</si>
</sst>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3" fillId="0" borderId="0" xfId="0" applyNumberFormat="1" applyFon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C16" sqref="C16"/>
    </sheetView>
  </sheetViews>
  <sheetFormatPr baseColWidth="10" defaultRowHeight="16" x14ac:dyDescent="0.2"/>
  <cols>
    <col min="1" max="1" width="38.1640625" style="1" customWidth="1"/>
    <col min="2" max="2" width="13.6640625" style="1" customWidth="1"/>
    <col min="3" max="3" width="17.1640625" style="1" customWidth="1"/>
    <col min="4" max="4" width="13.6640625" style="1" customWidth="1"/>
    <col min="5" max="5" width="17.33203125" style="1" customWidth="1"/>
    <col min="6" max="6" width="9.5" style="1" customWidth="1"/>
    <col min="7" max="7" width="13.5" style="1" customWidth="1"/>
    <col min="8" max="8" width="18.6640625" style="1" customWidth="1"/>
    <col min="9" max="9" width="13.5" style="1" customWidth="1"/>
    <col min="10" max="10" width="18.5" style="1" customWidth="1"/>
    <col min="11" max="11" width="9.83203125" style="1" customWidth="1"/>
    <col min="12" max="12" width="13" style="1" customWidth="1"/>
    <col min="13" max="16384" width="10.83203125" style="1"/>
  </cols>
  <sheetData>
    <row r="1" spans="1:12" x14ac:dyDescent="0.2">
      <c r="A1" s="1" t="s">
        <v>48</v>
      </c>
      <c r="B1" s="7" t="s">
        <v>54</v>
      </c>
      <c r="C1" s="7"/>
      <c r="D1" s="7"/>
      <c r="E1" s="7"/>
      <c r="F1" s="6"/>
      <c r="G1" s="7" t="s">
        <v>55</v>
      </c>
      <c r="H1" s="7"/>
      <c r="I1" s="7"/>
      <c r="J1" s="7"/>
    </row>
    <row r="2" spans="1:12" x14ac:dyDescent="0.2">
      <c r="A2" s="4"/>
      <c r="B2" s="7" t="s">
        <v>52</v>
      </c>
      <c r="C2" s="7"/>
      <c r="D2" s="7" t="s">
        <v>53</v>
      </c>
      <c r="E2" s="7"/>
      <c r="F2" s="6" t="s">
        <v>62</v>
      </c>
      <c r="G2" s="7" t="s">
        <v>52</v>
      </c>
      <c r="H2" s="7"/>
      <c r="I2" s="7" t="s">
        <v>53</v>
      </c>
      <c r="J2" s="7"/>
      <c r="K2" s="6" t="s">
        <v>62</v>
      </c>
      <c r="L2" s="1" t="s">
        <v>63</v>
      </c>
    </row>
    <row r="3" spans="1:12" x14ac:dyDescent="0.2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2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2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2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2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2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2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2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2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2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2">
      <c r="A13" s="2" t="s">
        <v>56</v>
      </c>
      <c r="B13" s="1">
        <f>B5+B9</f>
        <v>21628.2808</v>
      </c>
      <c r="C13" s="1">
        <f>C5+C9</f>
        <v>108141404</v>
      </c>
      <c r="D13" s="1">
        <f>D5+D9</f>
        <v>12466.8212</v>
      </c>
      <c r="E13" s="1">
        <f>E5+E9</f>
        <v>62334106</v>
      </c>
      <c r="F13" s="1">
        <f t="shared" si="0"/>
        <v>0.57641295280390481</v>
      </c>
      <c r="G13" s="1">
        <f>G5+G9</f>
        <v>28800.690500000004</v>
      </c>
      <c r="H13" s="1">
        <f>H5+H9</f>
        <v>288006905</v>
      </c>
      <c r="I13" s="1">
        <f>I5+I9</f>
        <v>12071.269100000001</v>
      </c>
      <c r="J13" s="1">
        <f>J5+J9</f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2">
      <c r="A14" s="2" t="s">
        <v>57</v>
      </c>
      <c r="B14" s="1">
        <f>B6+B10</f>
        <v>285.99979999999999</v>
      </c>
      <c r="C14" s="1">
        <f>C6+C10</f>
        <v>1429999</v>
      </c>
      <c r="D14" s="1">
        <f>D6+D10</f>
        <v>334.72640000000001</v>
      </c>
      <c r="E14" s="1">
        <f>E6+E10</f>
        <v>1673632</v>
      </c>
      <c r="F14" s="1">
        <f t="shared" si="0"/>
        <v>1.1703728464145779</v>
      </c>
      <c r="G14" s="1">
        <f>G6+G10</f>
        <v>316.76909999999998</v>
      </c>
      <c r="H14" s="1">
        <f>H6+H10</f>
        <v>3167691</v>
      </c>
      <c r="I14" s="1">
        <f>I6+I10</f>
        <v>349.3974</v>
      </c>
      <c r="J14" s="1">
        <f>J6+J10</f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2">
      <c r="A15" s="2" t="s">
        <v>58</v>
      </c>
      <c r="B15" s="1">
        <f>B7+B11</f>
        <v>21628.293799999999</v>
      </c>
      <c r="C15" s="1">
        <f>C7+C11</f>
        <v>108141469</v>
      </c>
      <c r="D15" s="1">
        <f>D7+D11</f>
        <v>12515.56</v>
      </c>
      <c r="E15" s="1">
        <f>E7+E11</f>
        <v>62577800</v>
      </c>
      <c r="F15" s="1">
        <f t="shared" si="0"/>
        <v>0.57866608044690049</v>
      </c>
      <c r="G15" s="1">
        <f>G7+G11</f>
        <v>28831.475600000002</v>
      </c>
      <c r="H15" s="1">
        <f>H7+H11</f>
        <v>288314756</v>
      </c>
      <c r="I15" s="1">
        <f>I7+I11</f>
        <v>12134.6841</v>
      </c>
      <c r="J15" s="1">
        <f>J7+J11</f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2">
      <c r="A16" s="2" t="s">
        <v>59</v>
      </c>
      <c r="B16" s="1">
        <f>B8+B12</f>
        <v>1613271.5453999999</v>
      </c>
      <c r="C16" s="1">
        <f>C8+C12</f>
        <v>8066357727</v>
      </c>
      <c r="D16" s="1">
        <f>D8+D12</f>
        <v>1107117.6313999998</v>
      </c>
      <c r="E16" s="1">
        <f>E8+E12</f>
        <v>5535588157</v>
      </c>
      <c r="F16" s="1">
        <f t="shared" si="0"/>
        <v>0.68625621926871427</v>
      </c>
      <c r="G16" s="1">
        <f>G8+G12</f>
        <v>2049909.8860999998</v>
      </c>
      <c r="H16" s="1">
        <f>H8+H12</f>
        <v>20499098861</v>
      </c>
      <c r="I16" s="1">
        <f>I8+I12</f>
        <v>1012446.371</v>
      </c>
      <c r="J16" s="1">
        <f>J8+J12</f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2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2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2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2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2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2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2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2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2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2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2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2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2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2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2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2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2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2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2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2">
      <c r="A37" s="2"/>
      <c r="D37" s="2"/>
    </row>
    <row r="38" spans="1:12" s="9" customFormat="1" x14ac:dyDescent="0.2">
      <c r="A38" s="8" t="s">
        <v>60</v>
      </c>
      <c r="B38" s="9">
        <f>B20/B4</f>
        <v>8.5924760732317244E-3</v>
      </c>
      <c r="C38" s="9">
        <f t="shared" ref="C38:J38" si="3">C20/C4</f>
        <v>8.5924760732317244E-3</v>
      </c>
      <c r="D38" s="9">
        <f t="shared" si="3"/>
        <v>1.161560847070789E-3</v>
      </c>
      <c r="E38" s="9">
        <f t="shared" si="3"/>
        <v>1.161560847070789E-3</v>
      </c>
      <c r="G38" s="9">
        <f t="shared" si="3"/>
        <v>9.4366957239101611E-3</v>
      </c>
      <c r="H38" s="9">
        <f t="shared" si="3"/>
        <v>9.4366957239101611E-3</v>
      </c>
      <c r="I38" s="9">
        <f t="shared" si="3"/>
        <v>7.5586067541422435E-4</v>
      </c>
      <c r="J38" s="9">
        <f t="shared" si="3"/>
        <v>7.5586067541422424E-4</v>
      </c>
    </row>
    <row r="39" spans="1:12" s="9" customFormat="1" x14ac:dyDescent="0.2">
      <c r="A39" s="8" t="s">
        <v>61</v>
      </c>
      <c r="B39" s="9">
        <f>B16/B4</f>
        <v>8.713390647873423E-3</v>
      </c>
      <c r="C39" s="9">
        <f>C16/C4</f>
        <v>8.713390647873423E-3</v>
      </c>
      <c r="D39" s="9">
        <f>D16/D4</f>
        <v>6.2602023786603829E-3</v>
      </c>
      <c r="E39" s="9">
        <f>E16/E4</f>
        <v>6.2602023786603837E-3</v>
      </c>
      <c r="G39" s="9">
        <f>G16/G4</f>
        <v>7.5511327912706361E-3</v>
      </c>
      <c r="H39" s="9">
        <f>H16/H4</f>
        <v>7.551132791270637E-3</v>
      </c>
      <c r="I39" s="9">
        <f>I16/I4</f>
        <v>3.9410381849014544E-3</v>
      </c>
      <c r="J39" s="9">
        <f>J16/J4</f>
        <v>3.9410381849014544E-3</v>
      </c>
    </row>
    <row r="40" spans="1:12" x14ac:dyDescent="0.2">
      <c r="D40" s="2"/>
    </row>
    <row r="41" spans="1:12" x14ac:dyDescent="0.2">
      <c r="D41" s="2"/>
    </row>
    <row r="42" spans="1:12" x14ac:dyDescent="0.2">
      <c r="D42" s="2"/>
    </row>
    <row r="43" spans="1:12" x14ac:dyDescent="0.2">
      <c r="D43" s="2"/>
    </row>
    <row r="44" spans="1:12" x14ac:dyDescent="0.2">
      <c r="D44" s="2"/>
    </row>
    <row r="45" spans="1:12" x14ac:dyDescent="0.2">
      <c r="D45" s="2"/>
    </row>
    <row r="46" spans="1:12" x14ac:dyDescent="0.2">
      <c r="D46" s="2"/>
    </row>
    <row r="47" spans="1:12" x14ac:dyDescent="0.2">
      <c r="D47" s="2"/>
    </row>
    <row r="48" spans="1:12" x14ac:dyDescent="0.2">
      <c r="D48" s="2"/>
    </row>
    <row r="49" spans="1:7" x14ac:dyDescent="0.2">
      <c r="D49" s="2"/>
    </row>
    <row r="50" spans="1:7" x14ac:dyDescent="0.2">
      <c r="D50" s="2"/>
    </row>
    <row r="51" spans="1:7" x14ac:dyDescent="0.2">
      <c r="G51" s="2"/>
    </row>
    <row r="52" spans="1:7" x14ac:dyDescent="0.2">
      <c r="G52" s="2"/>
    </row>
    <row r="53" spans="1:7" x14ac:dyDescent="0.2">
      <c r="G53" s="2"/>
    </row>
    <row r="54" spans="1:7" x14ac:dyDescent="0.2">
      <c r="G54" s="2"/>
    </row>
    <row r="55" spans="1:7" x14ac:dyDescent="0.2">
      <c r="G55" s="2"/>
    </row>
    <row r="56" spans="1:7" x14ac:dyDescent="0.2">
      <c r="G56" s="2"/>
    </row>
    <row r="57" spans="1:7" x14ac:dyDescent="0.2">
      <c r="A57" s="4"/>
      <c r="G57" s="2"/>
    </row>
    <row r="58" spans="1:7" x14ac:dyDescent="0.2">
      <c r="G58" s="2"/>
    </row>
    <row r="59" spans="1:7" x14ac:dyDescent="0.2">
      <c r="D59" s="2"/>
    </row>
    <row r="60" spans="1:7" x14ac:dyDescent="0.2">
      <c r="D60" s="2"/>
    </row>
    <row r="61" spans="1:7" x14ac:dyDescent="0.2">
      <c r="D61" s="2"/>
    </row>
    <row r="62" spans="1:7" x14ac:dyDescent="0.2">
      <c r="D62" s="2"/>
    </row>
    <row r="63" spans="1:7" x14ac:dyDescent="0.2">
      <c r="D63" s="2"/>
    </row>
    <row r="64" spans="1:7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7" sqref="A7"/>
    </sheetView>
  </sheetViews>
  <sheetFormatPr baseColWidth="10" defaultColWidth="18.83203125" defaultRowHeight="16" x14ac:dyDescent="0.2"/>
  <cols>
    <col min="1" max="1" width="31.5" style="1" customWidth="1"/>
    <col min="2" max="14" width="18.83203125" style="1"/>
    <col min="15" max="15" width="18.83203125" style="1" customWidth="1"/>
    <col min="16" max="16384" width="18.83203125" style="1"/>
  </cols>
  <sheetData>
    <row r="1" spans="1:15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2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2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2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2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2">
      <c r="A8" s="1" t="s">
        <v>18</v>
      </c>
    </row>
    <row r="9" spans="1:15" x14ac:dyDescent="0.2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2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2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2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2018-09-11T20:23:13Z</dcterms:modified>
</cp:coreProperties>
</file>