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3680" windowHeight="9465" firstSheet="7" activeTab="8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 summary" sheetId="27" r:id="rId9"/>
    <sheet name="postgres-12GB-os" sheetId="25" r:id="rId10"/>
    <sheet name="postgres-12GB-usr" sheetId="26" r:id="rId11"/>
    <sheet name="postgres-8GB-os" sheetId="23" r:id="rId12"/>
    <sheet name="postgres-8GB-usr" sheetId="24" r:id="rId13"/>
    <sheet name="postgres-4GB-os" sheetId="11" r:id="rId14"/>
    <sheet name="postgres-4GB-usr" sheetId="8" r:id="rId15"/>
    <sheet name="postgres-1GB-os" sheetId="18" r:id="rId16"/>
    <sheet name="postgres-1GB-usr" sheetId="19" r:id="rId17"/>
    <sheet name="octane-os" sheetId="20" r:id="rId18"/>
    <sheet name="octane-usr" sheetId="21" r:id="rId19"/>
    <sheet name="octane-stats" sheetId="22" r:id="rId20"/>
    <sheet name="postgres_stats" sheetId="9" r:id="rId2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J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<sst xmlns="http://schemas.openxmlformats.org/spreadsheetml/2006/main" count="971" uniqueCount="208">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</sst>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'postgres summary'!$B$4:$B$7</c:f>
              <c:numCache>
                <c:formatCode>_(* #,##0.00_);_(* \(#,##0.00\);_(* "-"??_);_(@_)</c:formatCode>
                <c:ptCount val="4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'postgres summary'!$C$4:$C$7</c:f>
              <c:numCache>
                <c:formatCode>_(* #,##0.00_);_(* \(#,##0.00\);_(* "-"??_);_(@_)</c:formatCode>
                <c:ptCount val="4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'postgres summary'!$D$4:$D$7</c:f>
              <c:numCache>
                <c:formatCode>_(* #,##0.00_);_(* \(#,##0.00\);_(* "-"??_);_(@_)</c:formatCode>
                <c:ptCount val="4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'postgres summary'!$B$13:$B$16</c:f>
              <c:numCache>
                <c:formatCode>_(* #,##0.00_);_(* \(#,##0.00\);_(* "-"??_);_(@_)</c:formatCode>
                <c:ptCount val="4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'postgres summary'!$C$13:$C$16</c:f>
              <c:numCache>
                <c:formatCode>_(* #,##0.00_);_(* \(#,##0.00\);_(* "-"??_);_(@_)</c:formatCode>
                <c:ptCount val="4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cat>
          <c:val>
            <c:numRef>
              <c:f>'postgres summary'!$D$13:$D$16</c:f>
              <c:numCache>
                <c:formatCode>_(* #,##0.00_);_(* \(#,##0.00\);_(* "-"??_);_(@_)</c:formatCode>
                <c:ptCount val="4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931068</xdr:colOff>
      <xdr:row>19</xdr:row>
      <xdr:rowOff>40481</xdr:rowOff>
    </xdr:from>
    <xdr:to>
      <xdr:col>6</xdr:col>
      <xdr:colOff>604838</xdr:colOff>
      <xdr:row>39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1288256</xdr:colOff>
      <xdr:row>18</xdr:row>
      <xdr:rowOff>173830</xdr:rowOff>
    </xdr:from>
    <xdr:to>
      <xdr:col>16</xdr:col>
      <xdr:colOff>481013</xdr:colOff>
      <xdr:row>39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1" t="s">
        <v>24</v>
      </c>
      <c r="C3" s="81"/>
      <c r="D3" s="81" t="s">
        <v>25</v>
      </c>
      <c r="E3" s="81"/>
      <c r="F3" s="81" t="s">
        <v>42</v>
      </c>
      <c r="G3" s="81"/>
      <c r="H3" s="82" t="s">
        <v>114</v>
      </c>
      <c r="I3" s="83"/>
      <c r="J3" s="33" t="s">
        <v>45</v>
      </c>
      <c r="K3" s="34" t="s">
        <v>46</v>
      </c>
      <c r="L3" s="40" t="s">
        <v>115</v>
      </c>
      <c r="M3" s="81" t="s">
        <v>44</v>
      </c>
      <c r="N3" s="81"/>
      <c r="O3" s="81"/>
      <c r="P3" s="81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activeCell="A14" sqref="A14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88" t="s">
        <v>24</v>
      </c>
      <c r="C6" s="88"/>
      <c r="D6" s="88" t="s">
        <v>25</v>
      </c>
      <c r="E6" s="88"/>
      <c r="F6" s="88" t="s">
        <v>42</v>
      </c>
      <c r="G6" s="88"/>
      <c r="H6" s="89" t="s">
        <v>114</v>
      </c>
      <c r="I6" s="89"/>
      <c r="J6" s="77" t="s">
        <v>45</v>
      </c>
      <c r="K6" s="77" t="s">
        <v>46</v>
      </c>
      <c r="L6" s="78" t="s">
        <v>115</v>
      </c>
      <c r="M6" s="88" t="s">
        <v>44</v>
      </c>
      <c r="N6" s="88"/>
      <c r="O6" s="8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15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topLeftCell="D1" workbookViewId="0">
      <selection activeCell="N14" sqref="N14:P14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15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topLeftCell="G1"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88" t="s">
        <v>24</v>
      </c>
      <c r="C6" s="88"/>
      <c r="D6" s="88" t="s">
        <v>25</v>
      </c>
      <c r="E6" s="88"/>
      <c r="F6" s="88" t="s">
        <v>42</v>
      </c>
      <c r="G6" s="88"/>
      <c r="H6" s="89" t="s">
        <v>114</v>
      </c>
      <c r="I6" s="89"/>
      <c r="J6" s="77" t="s">
        <v>45</v>
      </c>
      <c r="K6" s="77" t="s">
        <v>46</v>
      </c>
      <c r="L6" s="78" t="s">
        <v>115</v>
      </c>
      <c r="M6" s="88" t="s">
        <v>44</v>
      </c>
      <c r="N6" s="88"/>
      <c r="O6" s="8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D6" workbookViewId="0">
      <selection activeCell="N13" sqref="N13:P13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88" t="s">
        <v>24</v>
      </c>
      <c r="C6" s="88"/>
      <c r="D6" s="88" t="s">
        <v>25</v>
      </c>
      <c r="E6" s="88"/>
      <c r="F6" s="88" t="s">
        <v>42</v>
      </c>
      <c r="G6" s="88"/>
      <c r="H6" s="89" t="s">
        <v>114</v>
      </c>
      <c r="I6" s="89"/>
      <c r="J6" s="77" t="s">
        <v>45</v>
      </c>
      <c r="K6" s="77" t="s">
        <v>46</v>
      </c>
      <c r="L6" s="78" t="s">
        <v>115</v>
      </c>
      <c r="M6" s="88" t="s">
        <v>44</v>
      </c>
      <c r="N6" s="88"/>
      <c r="O6" s="8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 t="shared" ref="J9:J15" si="0">D9/B9</f>
        <v>1.0044824862086825</v>
      </c>
      <c r="K9" s="66">
        <f t="shared" ref="K9:K15" si="1">F9/B9</f>
        <v>0.9577061352660623</v>
      </c>
      <c r="L9" s="66">
        <f t="shared" ref="L9:L15" si="2">H9/B9</f>
        <v>0.96908148802760707</v>
      </c>
      <c r="M9" s="66">
        <f t="shared" ref="M9:M15" si="3">C9/B9</f>
        <v>4.0955186090568512E-3</v>
      </c>
      <c r="N9" s="66">
        <f t="shared" ref="N9:N15" si="4">E9/B9</f>
        <v>8.1221646247106195E-3</v>
      </c>
      <c r="O9" s="66">
        <f t="shared" ref="O9:O15" si="5">G9/B9</f>
        <v>8.7680013656943213E-3</v>
      </c>
      <c r="P9" s="66">
        <f t="shared" ref="P9:P15" si="6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si="0"/>
        <v>0.9258286527011016</v>
      </c>
      <c r="K10" s="66">
        <f t="shared" si="1"/>
        <v>0.22176732474154418</v>
      </c>
      <c r="L10" s="66">
        <f t="shared" si="2"/>
        <v>0.26985885053878728</v>
      </c>
      <c r="M10" s="66">
        <f t="shared" si="3"/>
        <v>9.1292646527233214E-3</v>
      </c>
      <c r="N10" s="66">
        <f t="shared" si="4"/>
        <v>3.5946432749943552E-2</v>
      </c>
      <c r="O10" s="66">
        <f t="shared" si="5"/>
        <v>1.2470960133327345E-2</v>
      </c>
      <c r="P10" s="66">
        <f t="shared" si="6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0"/>
        <v>0.88272013761312429</v>
      </c>
      <c r="K11" s="66">
        <f t="shared" si="1"/>
        <v>0.37966851365280613</v>
      </c>
      <c r="L11" s="66">
        <f t="shared" si="2"/>
        <v>0.36104043698559946</v>
      </c>
      <c r="M11" s="66">
        <f t="shared" si="3"/>
        <v>1.4145497592207122E-2</v>
      </c>
      <c r="N11" s="66">
        <f t="shared" si="4"/>
        <v>5.2762997791926537E-2</v>
      </c>
      <c r="O11" s="66">
        <f t="shared" si="5"/>
        <v>3.6876941757245682E-3</v>
      </c>
      <c r="P11" s="66">
        <f t="shared" si="6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0"/>
        <v>0.99162263127142403</v>
      </c>
      <c r="K12" s="66">
        <f t="shared" si="1"/>
        <v>0.99212235110610247</v>
      </c>
      <c r="L12" s="66">
        <f t="shared" si="2"/>
        <v>0.98894011165622819</v>
      </c>
      <c r="M12" s="66">
        <f t="shared" si="3"/>
        <v>1.4976129713387075E-3</v>
      </c>
      <c r="N12" s="66">
        <f t="shared" si="4"/>
        <v>7.0323159763447315E-3</v>
      </c>
      <c r="O12" s="66">
        <f t="shared" si="5"/>
        <v>9.0852516222916617E-3</v>
      </c>
      <c r="P12" s="66">
        <f t="shared" si="6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0"/>
        <v>0.87222223701487334</v>
      </c>
      <c r="K13" s="66">
        <f t="shared" si="1"/>
        <v>0.28024151734484376</v>
      </c>
      <c r="L13" s="66">
        <f t="shared" si="2"/>
        <v>0.37004112521020127</v>
      </c>
      <c r="M13" s="66">
        <f t="shared" si="3"/>
        <v>1.3510393370169771E-2</v>
      </c>
      <c r="N13" s="66">
        <f t="shared" si="4"/>
        <v>9.341955830266235E-3</v>
      </c>
      <c r="O13" s="66">
        <f t="shared" si="5"/>
        <v>8.2292052415342976E-3</v>
      </c>
      <c r="P13" s="66">
        <f t="shared" si="6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0"/>
        <v>0.86439751671266363</v>
      </c>
      <c r="K14" s="66">
        <f t="shared" si="1"/>
        <v>0.41517545864783562</v>
      </c>
      <c r="L14" s="66">
        <f t="shared" si="2"/>
        <v>0.42928869176101703</v>
      </c>
      <c r="M14" s="66">
        <f t="shared" si="3"/>
        <v>1.7709001225606303E-2</v>
      </c>
      <c r="N14" s="66">
        <f t="shared" si="4"/>
        <v>1.0873531107782013E-2</v>
      </c>
      <c r="O14" s="66">
        <f t="shared" si="5"/>
        <v>4.5428457859383424E-3</v>
      </c>
      <c r="P14" s="66">
        <f t="shared" si="6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0"/>
        <v>0.9996769290853682</v>
      </c>
      <c r="K15" s="66">
        <f t="shared" si="1"/>
        <v>0.99520603681342656</v>
      </c>
      <c r="L15" s="66">
        <f t="shared" si="2"/>
        <v>0.99467475940210126</v>
      </c>
      <c r="M15" s="66">
        <f t="shared" si="3"/>
        <v>1.7648537295098308E-3</v>
      </c>
      <c r="N15" s="66">
        <f t="shared" si="4"/>
        <v>7.8752462917838582E-3</v>
      </c>
      <c r="O15" s="66">
        <f t="shared" si="5"/>
        <v>9.4005960631003919E-3</v>
      </c>
      <c r="P15" s="66">
        <f t="shared" si="6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C32" sqref="C32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4" t="s">
        <v>24</v>
      </c>
      <c r="C6" s="84"/>
      <c r="D6" s="84" t="s">
        <v>25</v>
      </c>
      <c r="E6" s="84"/>
      <c r="F6" s="85" t="s">
        <v>42</v>
      </c>
      <c r="G6" s="84"/>
      <c r="H6" s="82" t="s">
        <v>114</v>
      </c>
      <c r="I6" s="83"/>
      <c r="J6" s="7" t="s">
        <v>45</v>
      </c>
      <c r="K6" s="7" t="s">
        <v>46</v>
      </c>
      <c r="L6" s="70" t="s">
        <v>115</v>
      </c>
      <c r="M6" s="85" t="s">
        <v>44</v>
      </c>
      <c r="N6" s="84"/>
      <c r="O6" s="84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4" t="s">
        <v>24</v>
      </c>
      <c r="C19" s="84"/>
      <c r="D19" s="84" t="s">
        <v>25</v>
      </c>
      <c r="E19" s="84"/>
      <c r="F19" s="85" t="s">
        <v>42</v>
      </c>
      <c r="G19" s="84"/>
      <c r="H19" s="82" t="s">
        <v>114</v>
      </c>
      <c r="I19" s="83"/>
      <c r="J19" s="67" t="s">
        <v>45</v>
      </c>
      <c r="K19" s="67" t="s">
        <v>46</v>
      </c>
      <c r="L19" s="70" t="s">
        <v>115</v>
      </c>
      <c r="M19" s="85" t="s">
        <v>44</v>
      </c>
      <c r="N19" s="84"/>
      <c r="O19" s="84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D18" workbookViewId="0">
      <selection activeCell="N26" sqref="N26:P26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88" t="s">
        <v>24</v>
      </c>
      <c r="C6" s="88"/>
      <c r="D6" s="88" t="s">
        <v>25</v>
      </c>
      <c r="E6" s="88"/>
      <c r="F6" s="88" t="s">
        <v>42</v>
      </c>
      <c r="G6" s="88"/>
      <c r="H6" s="89" t="s">
        <v>114</v>
      </c>
      <c r="I6" s="89"/>
      <c r="J6" s="77" t="s">
        <v>45</v>
      </c>
      <c r="K6" s="77" t="s">
        <v>46</v>
      </c>
      <c r="L6" s="78" t="s">
        <v>115</v>
      </c>
      <c r="M6" s="88" t="s">
        <v>44</v>
      </c>
      <c r="N6" s="88"/>
      <c r="O6" s="88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88" t="s">
        <v>24</v>
      </c>
      <c r="C18" s="88"/>
      <c r="D18" s="88" t="s">
        <v>25</v>
      </c>
      <c r="E18" s="88"/>
      <c r="F18" s="88" t="s">
        <v>42</v>
      </c>
      <c r="G18" s="88"/>
      <c r="H18" s="89" t="s">
        <v>114</v>
      </c>
      <c r="I18" s="89"/>
      <c r="J18" s="77" t="s">
        <v>45</v>
      </c>
      <c r="K18" s="77" t="s">
        <v>46</v>
      </c>
      <c r="L18" s="78" t="s">
        <v>115</v>
      </c>
      <c r="M18" s="88" t="s">
        <v>44</v>
      </c>
      <c r="N18" s="88"/>
      <c r="O18" s="88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8" t="s">
        <v>24</v>
      </c>
      <c r="C6" s="88"/>
      <c r="D6" s="88" t="s">
        <v>25</v>
      </c>
      <c r="E6" s="88"/>
      <c r="F6" s="88" t="s">
        <v>42</v>
      </c>
      <c r="G6" s="88"/>
      <c r="H6" s="89" t="s">
        <v>114</v>
      </c>
      <c r="I6" s="89"/>
      <c r="J6" s="77" t="s">
        <v>45</v>
      </c>
      <c r="K6" s="77" t="s">
        <v>46</v>
      </c>
      <c r="L6" s="78" t="s">
        <v>115</v>
      </c>
      <c r="M6" s="88" t="s">
        <v>44</v>
      </c>
      <c r="N6" s="88"/>
      <c r="O6" s="8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N14" sqref="N14:P14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8" t="s">
        <v>24</v>
      </c>
      <c r="C6" s="88"/>
      <c r="D6" s="88" t="s">
        <v>25</v>
      </c>
      <c r="E6" s="88"/>
      <c r="F6" s="88" t="s">
        <v>42</v>
      </c>
      <c r="G6" s="88"/>
      <c r="H6" s="89" t="s">
        <v>114</v>
      </c>
      <c r="I6" s="89"/>
      <c r="J6" s="77" t="s">
        <v>45</v>
      </c>
      <c r="K6" s="77" t="s">
        <v>46</v>
      </c>
      <c r="L6" s="78" t="s">
        <v>115</v>
      </c>
      <c r="M6" s="88" t="s">
        <v>44</v>
      </c>
      <c r="N6" s="88"/>
      <c r="O6" s="88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7" sqref="A7:XFD7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88" t="s">
        <v>24</v>
      </c>
      <c r="C3" s="88"/>
      <c r="D3" s="88" t="s">
        <v>25</v>
      </c>
      <c r="E3" s="88"/>
      <c r="F3" s="88" t="s">
        <v>42</v>
      </c>
      <c r="G3" s="88"/>
      <c r="H3" s="89" t="s">
        <v>114</v>
      </c>
      <c r="I3" s="89"/>
      <c r="J3" s="77" t="s">
        <v>45</v>
      </c>
      <c r="K3" s="77" t="s">
        <v>46</v>
      </c>
      <c r="L3" s="78" t="s">
        <v>115</v>
      </c>
      <c r="M3" s="88" t="s">
        <v>44</v>
      </c>
      <c r="N3" s="88"/>
      <c r="O3" s="88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88" t="s">
        <v>24</v>
      </c>
      <c r="C3" s="88"/>
      <c r="D3" s="88" t="s">
        <v>25</v>
      </c>
      <c r="E3" s="88"/>
      <c r="F3" s="88" t="s">
        <v>42</v>
      </c>
      <c r="G3" s="88"/>
      <c r="H3" s="89" t="s">
        <v>114</v>
      </c>
      <c r="I3" s="89"/>
      <c r="J3" s="77" t="s">
        <v>45</v>
      </c>
      <c r="K3" s="77" t="s">
        <v>46</v>
      </c>
      <c r="L3" s="78" t="s">
        <v>115</v>
      </c>
      <c r="M3" s="88" t="s">
        <v>44</v>
      </c>
      <c r="N3" s="88"/>
      <c r="O3" s="88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4" t="s">
        <v>24</v>
      </c>
      <c r="C3" s="84"/>
      <c r="D3" s="84" t="s">
        <v>25</v>
      </c>
      <c r="E3" s="84"/>
      <c r="F3" s="85" t="s">
        <v>42</v>
      </c>
      <c r="G3" s="84"/>
      <c r="H3" s="82" t="s">
        <v>114</v>
      </c>
      <c r="I3" s="83"/>
      <c r="J3" s="48" t="s">
        <v>45</v>
      </c>
      <c r="K3" s="35" t="s">
        <v>46</v>
      </c>
      <c r="L3" s="40" t="s">
        <v>115</v>
      </c>
      <c r="M3" s="85" t="s">
        <v>44</v>
      </c>
      <c r="N3" s="84"/>
      <c r="O3" s="84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4" t="s">
        <v>24</v>
      </c>
      <c r="C3" s="84"/>
      <c r="D3" s="84" t="s">
        <v>25</v>
      </c>
      <c r="E3" s="84"/>
      <c r="F3" s="85" t="s">
        <v>42</v>
      </c>
      <c r="G3" s="84"/>
      <c r="H3" s="7" t="s">
        <v>45</v>
      </c>
      <c r="I3" s="7" t="s">
        <v>46</v>
      </c>
      <c r="J3" s="85" t="s">
        <v>44</v>
      </c>
      <c r="K3" s="84"/>
      <c r="L3" s="84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86" t="s">
        <v>24</v>
      </c>
      <c r="C2" s="86"/>
      <c r="D2" s="86" t="s">
        <v>25</v>
      </c>
      <c r="E2" s="86"/>
      <c r="F2" s="86" t="s">
        <v>42</v>
      </c>
      <c r="G2" s="86"/>
      <c r="H2" s="87" t="s">
        <v>114</v>
      </c>
      <c r="I2" s="87"/>
      <c r="J2" s="54" t="s">
        <v>45</v>
      </c>
      <c r="K2" s="55" t="s">
        <v>46</v>
      </c>
      <c r="L2" s="56" t="s">
        <v>115</v>
      </c>
      <c r="M2" s="86" t="s">
        <v>44</v>
      </c>
      <c r="N2" s="86"/>
      <c r="O2" s="86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4" t="s">
        <v>24</v>
      </c>
      <c r="C2" s="84"/>
      <c r="D2" s="84" t="s">
        <v>25</v>
      </c>
      <c r="E2" s="84"/>
      <c r="F2" s="85" t="s">
        <v>42</v>
      </c>
      <c r="G2" s="84"/>
      <c r="H2" s="82" t="s">
        <v>114</v>
      </c>
      <c r="I2" s="83"/>
      <c r="J2" s="48" t="s">
        <v>45</v>
      </c>
      <c r="K2" s="35" t="s">
        <v>46</v>
      </c>
      <c r="L2" s="40" t="s">
        <v>115</v>
      </c>
      <c r="M2" s="85" t="s">
        <v>44</v>
      </c>
      <c r="N2" s="84"/>
      <c r="O2" s="84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4" t="s">
        <v>24</v>
      </c>
      <c r="C3" s="84"/>
      <c r="D3" s="84" t="s">
        <v>25</v>
      </c>
      <c r="E3" s="84"/>
      <c r="F3" s="85" t="s">
        <v>42</v>
      </c>
      <c r="G3" s="84"/>
      <c r="H3" s="82" t="s">
        <v>114</v>
      </c>
      <c r="I3" s="83"/>
      <c r="J3" s="48" t="s">
        <v>45</v>
      </c>
      <c r="K3" s="35" t="s">
        <v>46</v>
      </c>
      <c r="L3" s="40" t="s">
        <v>115</v>
      </c>
      <c r="M3" s="85" t="s">
        <v>44</v>
      </c>
      <c r="N3" s="84"/>
      <c r="O3" s="84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4" t="s">
        <v>24</v>
      </c>
      <c r="C3" s="84"/>
      <c r="D3" s="84" t="s">
        <v>25</v>
      </c>
      <c r="E3" s="84"/>
      <c r="F3" s="85" t="s">
        <v>42</v>
      </c>
      <c r="G3" s="84"/>
      <c r="H3" s="82" t="s">
        <v>114</v>
      </c>
      <c r="I3" s="83"/>
      <c r="J3" s="48" t="s">
        <v>45</v>
      </c>
      <c r="K3" s="35" t="s">
        <v>46</v>
      </c>
      <c r="L3" s="40" t="s">
        <v>115</v>
      </c>
      <c r="M3" s="85" t="s">
        <v>44</v>
      </c>
      <c r="N3" s="84"/>
      <c r="O3" s="84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2:G16"/>
  <sheetViews>
    <sheetView tabSelected="1" topLeftCell="A7" workbookViewId="0">
      <selection activeCell="M12" sqref="M12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2" spans="1:7" x14ac:dyDescent="0.45">
      <c r="A2" s="66" t="s">
        <v>4</v>
      </c>
      <c r="E2" s="91" t="s">
        <v>206</v>
      </c>
      <c r="F2" s="91"/>
      <c r="G2" s="91"/>
    </row>
    <row r="3" spans="1:7" ht="42.75" x14ac:dyDescent="0.45">
      <c r="A3" t="s">
        <v>203</v>
      </c>
      <c r="B3" t="s">
        <v>25</v>
      </c>
      <c r="C3" t="s">
        <v>204</v>
      </c>
      <c r="D3" s="90" t="s">
        <v>205</v>
      </c>
      <c r="E3" s="90" t="s">
        <v>25</v>
      </c>
      <c r="F3" s="90" t="s">
        <v>204</v>
      </c>
      <c r="G3" s="90" t="s">
        <v>205</v>
      </c>
    </row>
    <row r="4" spans="1:7" x14ac:dyDescent="0.45">
      <c r="A4">
        <v>1</v>
      </c>
      <c r="B4" s="92">
        <v>0.9356013083638639</v>
      </c>
      <c r="C4" s="92">
        <v>0.29882809452770503</v>
      </c>
      <c r="D4" s="92">
        <v>0.38405980306350745</v>
      </c>
      <c r="E4" s="92">
        <v>3.4640422932770171E-2</v>
      </c>
      <c r="F4" s="92">
        <v>1.2445591937164885E-2</v>
      </c>
      <c r="G4" s="92">
        <v>1.0409780317991439E-2</v>
      </c>
    </row>
    <row r="5" spans="1:7" x14ac:dyDescent="0.45">
      <c r="A5">
        <v>4</v>
      </c>
      <c r="B5" s="92">
        <v>0.94469744673390132</v>
      </c>
      <c r="C5" s="92">
        <v>0.29466756956271822</v>
      </c>
      <c r="D5" s="92">
        <v>0.38277691547795289</v>
      </c>
      <c r="E5" s="92">
        <v>9.8580753532644672E-3</v>
      </c>
      <c r="F5" s="92">
        <v>9.6764378341133751E-3</v>
      </c>
      <c r="G5" s="92">
        <v>4.9566377119578762E-3</v>
      </c>
    </row>
    <row r="6" spans="1:7" x14ac:dyDescent="0.45">
      <c r="A6">
        <v>8</v>
      </c>
      <c r="B6" s="92">
        <v>0.87222223701487334</v>
      </c>
      <c r="C6" s="92">
        <v>0.28024151734484376</v>
      </c>
      <c r="D6" s="92">
        <v>0.37004112521020127</v>
      </c>
      <c r="E6" s="92">
        <v>9.341955830266235E-3</v>
      </c>
      <c r="F6" s="92">
        <v>8.2292052415342976E-3</v>
      </c>
      <c r="G6" s="92">
        <v>7.8543122896674276E-3</v>
      </c>
    </row>
    <row r="7" spans="1:7" x14ac:dyDescent="0.45">
      <c r="A7">
        <v>12</v>
      </c>
      <c r="B7" s="92">
        <v>0.90400805184937105</v>
      </c>
      <c r="C7" s="92">
        <v>0.29114478875725908</v>
      </c>
      <c r="D7" s="92">
        <v>0.36980716829392185</v>
      </c>
      <c r="E7" s="92">
        <v>1.8841533980046916E-2</v>
      </c>
      <c r="F7" s="92">
        <v>9.4314524537784418E-3</v>
      </c>
      <c r="G7" s="92">
        <v>1.1562533614423927E-2</v>
      </c>
    </row>
    <row r="11" spans="1:7" x14ac:dyDescent="0.45">
      <c r="A11" s="66" t="s">
        <v>6</v>
      </c>
      <c r="B11" s="65"/>
      <c r="C11" s="65"/>
      <c r="D11" s="65"/>
      <c r="E11" s="91" t="s">
        <v>206</v>
      </c>
      <c r="F11" s="91"/>
      <c r="G11" s="91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90" t="s">
        <v>207</v>
      </c>
      <c r="E12" s="90" t="s">
        <v>25</v>
      </c>
      <c r="F12" s="90" t="s">
        <v>204</v>
      </c>
      <c r="G12" s="90" t="s">
        <v>205</v>
      </c>
    </row>
    <row r="13" spans="1:7" x14ac:dyDescent="0.45">
      <c r="A13" s="65">
        <v>1</v>
      </c>
      <c r="B13" s="92">
        <v>0.96271978203603858</v>
      </c>
      <c r="C13" s="92">
        <v>0.38730105438735418</v>
      </c>
      <c r="D13" s="92">
        <v>0.36957921312384739</v>
      </c>
      <c r="E13" s="92">
        <v>5.1252841937856744E-2</v>
      </c>
      <c r="F13" s="92">
        <v>5.5295311611507636E-3</v>
      </c>
      <c r="G13" s="92">
        <v>3.1795331807251317E-2</v>
      </c>
    </row>
    <row r="14" spans="1:7" x14ac:dyDescent="0.45">
      <c r="A14" s="65">
        <v>4</v>
      </c>
      <c r="B14" s="92">
        <v>0.9442762311353079</v>
      </c>
      <c r="C14" s="92">
        <v>0.41434324900610719</v>
      </c>
      <c r="D14" s="92">
        <v>0.40083074332271823</v>
      </c>
      <c r="E14" s="92">
        <v>8.5005017896467427E-3</v>
      </c>
      <c r="F14" s="92">
        <v>6.0953616896922656E-3</v>
      </c>
      <c r="G14" s="92">
        <v>2.0913418320206361E-2</v>
      </c>
    </row>
    <row r="15" spans="1:7" x14ac:dyDescent="0.45">
      <c r="A15" s="65">
        <v>8</v>
      </c>
      <c r="B15" s="92">
        <v>0.86439751671266363</v>
      </c>
      <c r="C15" s="92">
        <v>0.41517545864783562</v>
      </c>
      <c r="D15" s="92">
        <v>0.42928869176101703</v>
      </c>
      <c r="E15" s="92">
        <v>1.0873531107782013E-2</v>
      </c>
      <c r="F15" s="92">
        <v>4.5428457859383424E-3</v>
      </c>
      <c r="G15" s="92">
        <v>3.2045527585561561E-3</v>
      </c>
    </row>
    <row r="16" spans="1:7" x14ac:dyDescent="0.45">
      <c r="A16" s="65">
        <v>12</v>
      </c>
      <c r="B16" s="92">
        <v>0.91955706039378737</v>
      </c>
      <c r="C16" s="92">
        <v>0.44375153500032488</v>
      </c>
      <c r="D16" s="92">
        <v>0.4494151032037067</v>
      </c>
      <c r="E16" s="92">
        <v>2.0072354924216499E-2</v>
      </c>
      <c r="F16" s="92">
        <v>9.5140644989271071E-3</v>
      </c>
      <c r="G16" s="92">
        <v>1.2858348739257596E-2</v>
      </c>
    </row>
  </sheetData>
  <mergeCells count="2">
    <mergeCell ref="E2:G2"/>
    <mergeCell ref="E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 summary</vt:lpstr>
      <vt:lpstr>postgres-12GB-os</vt:lpstr>
      <vt:lpstr>postgres-12GB-usr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2017-11-13T17:49:38Z</dcterms:modified>
</cp:coreProperties>
</file>