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40" yWindow="460" windowWidth="24660" windowHeight="15540" tabRatio="500"/>
  </bookViews>
  <sheets>
    <sheet name="1.2G" sheetId="8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8" l="1"/>
  <c r="I6" i="8"/>
  <c r="I7" i="8"/>
  <c r="I9" i="8"/>
  <c r="I10" i="8"/>
  <c r="I11" i="8"/>
  <c r="I12" i="8"/>
  <c r="I14" i="8"/>
  <c r="I15" i="8"/>
  <c r="I16" i="8"/>
  <c r="I17" i="8"/>
  <c r="I19" i="8"/>
  <c r="I20" i="8"/>
  <c r="I21" i="8"/>
  <c r="I22" i="8"/>
  <c r="I24" i="8"/>
  <c r="I25" i="8"/>
  <c r="I26" i="8"/>
  <c r="I27" i="8"/>
  <c r="I29" i="8"/>
  <c r="I30" i="8"/>
  <c r="I31" i="8"/>
  <c r="I32" i="8"/>
  <c r="I34" i="8"/>
  <c r="I35" i="8"/>
  <c r="I36" i="8"/>
  <c r="I37" i="8"/>
  <c r="I39" i="8"/>
  <c r="I40" i="8"/>
  <c r="I41" i="8"/>
  <c r="I42" i="8"/>
  <c r="I44" i="8"/>
  <c r="I45" i="8"/>
  <c r="I46" i="8"/>
  <c r="I49" i="8"/>
  <c r="I50" i="8"/>
  <c r="I51" i="8"/>
  <c r="I52" i="8"/>
  <c r="I54" i="8"/>
  <c r="I55" i="8"/>
  <c r="I56" i="8"/>
  <c r="I57" i="8"/>
  <c r="I59" i="8"/>
  <c r="I60" i="8"/>
  <c r="I61" i="8"/>
  <c r="I62" i="8"/>
  <c r="I64" i="8"/>
  <c r="I65" i="8"/>
  <c r="I66" i="8"/>
  <c r="I67" i="8"/>
  <c r="I69" i="8"/>
  <c r="I70" i="8"/>
  <c r="I71" i="8"/>
  <c r="I72" i="8"/>
  <c r="I74" i="8"/>
  <c r="I75" i="8"/>
  <c r="I76" i="8"/>
  <c r="I77" i="8"/>
  <c r="I4" i="8"/>
</calcChain>
</file>

<file path=xl/sharedStrings.xml><?xml version="1.0" encoding="utf-8"?>
<sst xmlns="http://schemas.openxmlformats.org/spreadsheetml/2006/main" count="77" uniqueCount="60">
  <si>
    <t>CPU_CLK_UNHALTED.THREAD_P</t>
  </si>
  <si>
    <t>ITLB_MISSES.MISS_CAUSES_A_WALK</t>
  </si>
  <si>
    <t>ITLB_MISSES.WALK_COMPLETED</t>
  </si>
  <si>
    <t>ITLB_MISSES.WALK_COMPLETED_4K</t>
  </si>
  <si>
    <t>per transaction</t>
  </si>
  <si>
    <t>shared/base</t>
  </si>
  <si>
    <t>Ms_L</t>
  </si>
  <si>
    <t>BR_MISP_RETIRED.ALL_BRANCHES</t>
  </si>
  <si>
    <t>ITLB_MISSES.STLB_HIT_4K</t>
  </si>
  <si>
    <t>ITLB_MISSES.STLB_HIT_2M</t>
  </si>
  <si>
    <t>CPU_CLK_UNHALTED.THREAD_P,</t>
  </si>
  <si>
    <t>DTLB_LOAD_MISSES.MISS_CAUSES_A_WALK,</t>
  </si>
  <si>
    <t>DTLB_LOAD_MISSES.WALK_COMPLETED_4K,</t>
  </si>
  <si>
    <t>DTLB_LOAD_MISSES.WALK_COMPLETED_2M_4M,</t>
  </si>
  <si>
    <t>DTLB_LOAD_MISSES.WALK_COMPLETED_1G,</t>
  </si>
  <si>
    <t>DTLB_LOAD_MISSES.WALK_COMPLETED,</t>
  </si>
  <si>
    <t>DTLB_LOAD_MISSES.WALK_PENDING,</t>
  </si>
  <si>
    <t>DTLB_LOAD_MISSES.WALK_PENDING,cmask=2,</t>
  </si>
  <si>
    <t>DTLB_LOAD_MISSES.STLB_HIT_4K,</t>
  </si>
  <si>
    <t>DTLB_LOAD_MISSES.STLB_HIT_2M,</t>
  </si>
  <si>
    <t>DTLB_LOAD_MISSES.STLB_HIT,</t>
  </si>
  <si>
    <t>DTLB_STORE_MISSES.MISS_CAUSES_A_WALK,</t>
  </si>
  <si>
    <t>DTLB_STORE_MISSES.WALK_COMPLETED_4K,</t>
  </si>
  <si>
    <t>DTLB_STORE_MISSES.WALK_COMPLETED_2M_4M,</t>
  </si>
  <si>
    <t>DTLB_STORE_MISSES.WALK_COMPLETED_1G,</t>
  </si>
  <si>
    <t>DTLB_STORE_MISSES.WALK_COMPLETED,</t>
  </si>
  <si>
    <t>DTLB_STORE_MISSES.WALK_PENDING,</t>
  </si>
  <si>
    <t>DTLB_STORE_MISSES.WALK_PENDING,cmask=2,</t>
  </si>
  <si>
    <t>DTLB_STORE_MISSES.STLB_HIT_4K,</t>
  </si>
  <si>
    <t>DTLB_STORE_MISSES.STLB_HIT_2M,</t>
  </si>
  <si>
    <t>DTLB_STORE_MISSES.STLB_HIT,</t>
  </si>
  <si>
    <t>ITLB_MISSES.MISS_CAUSES_A_WALK,</t>
  </si>
  <si>
    <t>ITLB_MISSES.WALK_COMPLETED_4K,</t>
  </si>
  <si>
    <t>ITLB_MISSES.WALK_COMPLETED_2M_4M,</t>
  </si>
  <si>
    <t>ITLB_MISSES.WALK_COMPLETED_1G,</t>
  </si>
  <si>
    <t>ITLB_MISSES.WALK_COMPLETED,</t>
  </si>
  <si>
    <t>ITLB_MISSES.WALK_PENDING,</t>
  </si>
  <si>
    <t>ITLB_MISSES.WALK_PENDING,cmask=2,</t>
  </si>
  <si>
    <t>ITLB_MISSES.STLB_HIT_4K,</t>
  </si>
  <si>
    <t>ITLB_MISSES.STLB_HIT_2M,</t>
  </si>
  <si>
    <t>ITLB_MISSES.STLB_HIT,</t>
  </si>
  <si>
    <t>ITLB.ITLB_FLUSH,</t>
  </si>
  <si>
    <t>TLB_FLUSH.DTLB_THREAD,</t>
  </si>
  <si>
    <t>TLB_FLUSH.STLB_ANY,</t>
  </si>
  <si>
    <t>MEM_UOPS_RETIRED.STLB_MISS_LOADS,</t>
  </si>
  <si>
    <t>MEM_UOPS_RETIRED.STLB_MISS_STORES,</t>
  </si>
  <si>
    <t>IDQ_UOPS_NOT_DELIVERED.CORE,cmask=4,</t>
  </si>
  <si>
    <t>IDQ_UOPS_NOT_DELIVERED.CORE,cmask=3,</t>
  </si>
  <si>
    <t>IDQ_UOPS_NOT_DELIVERED.CORE,cmask=2,</t>
  </si>
  <si>
    <t>IDQ_UOPS_NOT_DELIVERED.CORE,cmask=1,</t>
  </si>
  <si>
    <t>IDQ_UOPS_NOT_DELIVERED.CORE,cmask=1,inv,</t>
  </si>
  <si>
    <t>RESOURCE_STALLS.ANY,</t>
  </si>
  <si>
    <t>ICACHE_16B.IFDATA_STALL,</t>
  </si>
  <si>
    <t>ICACHE_64B.IFTAG_HIT,</t>
  </si>
  <si>
    <t>ICACHE_64B.IFTAG_MISS,</t>
  </si>
  <si>
    <t>ICACHE_64B.IFTAG_STALL,</t>
  </si>
  <si>
    <t>M_L</t>
  </si>
  <si>
    <t>total (400000)</t>
  </si>
  <si>
    <t>2 cores, 12 threads, 3 runs, min</t>
  </si>
  <si>
    <t>Ms_L/M_L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</si>
</sst>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0" borderId="0" xfId="5" applyFont="1" applyFill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3" fontId="1" fillId="0" borderId="0" xfId="5" applyFont="1"/>
    <xf numFmtId="4" fontId="0" fillId="0" borderId="0" xfId="0" applyNumberFormat="1" applyAlignmen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workbookViewId="0">
      <selection activeCell="A4" sqref="A4"/>
    </sheetView>
  </sheetViews>
  <sheetFormatPr baseColWidth="10" defaultRowHeight="16" x14ac:dyDescent="0.2"/>
  <cols>
    <col min="1" max="1" width="43.5" style="1" customWidth="1"/>
    <col min="2" max="2" width="14.33203125" style="1" customWidth="1"/>
    <col min="3" max="3" width="19.6640625" style="1" customWidth="1"/>
    <col min="4" max="4" width="14.1640625" style="1" customWidth="1"/>
    <col min="5" max="5" width="18.83203125" style="1" bestFit="1" customWidth="1"/>
    <col min="6" max="6" width="14.1640625" style="1" customWidth="1"/>
    <col min="7" max="7" width="18.83203125" style="1" customWidth="1"/>
    <col min="8" max="8" width="14.1640625" style="1" customWidth="1"/>
    <col min="9" max="9" width="19.33203125" style="1" customWidth="1"/>
    <col min="10" max="10" width="14" style="1" customWidth="1"/>
    <col min="11" max="11" width="19.33203125" style="1" customWidth="1"/>
    <col min="12" max="12" width="13.83203125" style="1" hidden="1" customWidth="1"/>
    <col min="13" max="13" width="19" style="1" hidden="1" customWidth="1"/>
    <col min="14" max="14" width="13.83203125" style="1" customWidth="1"/>
    <col min="15" max="15" width="20.5" style="1" customWidth="1"/>
    <col min="16" max="16" width="14" style="1" customWidth="1"/>
    <col min="17" max="17" width="19" style="1" customWidth="1"/>
    <col min="18" max="16384" width="10.83203125" style="1"/>
  </cols>
  <sheetData>
    <row r="1" spans="1:12" x14ac:dyDescent="0.2">
      <c r="B1" s="7" t="s">
        <v>56</v>
      </c>
      <c r="C1" s="7"/>
      <c r="D1" s="7" t="s">
        <v>6</v>
      </c>
      <c r="E1" s="7"/>
      <c r="F1" s="7"/>
      <c r="G1" s="7"/>
    </row>
    <row r="2" spans="1:12" x14ac:dyDescent="0.2">
      <c r="B2" s="4" t="s">
        <v>4</v>
      </c>
      <c r="C2" s="3" t="s">
        <v>57</v>
      </c>
      <c r="D2" s="4" t="s">
        <v>4</v>
      </c>
      <c r="E2" s="3" t="s">
        <v>57</v>
      </c>
      <c r="F2" s="4"/>
      <c r="G2" s="3"/>
      <c r="I2" s="1" t="s">
        <v>59</v>
      </c>
      <c r="L2" s="1" t="s">
        <v>5</v>
      </c>
    </row>
    <row r="3" spans="1:12" x14ac:dyDescent="0.2">
      <c r="A3" s="5" t="s">
        <v>58</v>
      </c>
    </row>
    <row r="4" spans="1:12" x14ac:dyDescent="0.2">
      <c r="A4" s="8" t="s">
        <v>10</v>
      </c>
      <c r="B4" s="1">
        <v>7268623.8858319996</v>
      </c>
      <c r="C4" s="1">
        <v>2907449554333</v>
      </c>
      <c r="D4" s="1">
        <v>7038688.7148949997</v>
      </c>
      <c r="E4" s="1">
        <v>2815475485958</v>
      </c>
      <c r="I4" s="1">
        <f>D4/B4</f>
        <v>0.96836606563380045</v>
      </c>
    </row>
    <row r="5" spans="1:12" x14ac:dyDescent="0.2">
      <c r="A5" s="8" t="s">
        <v>11</v>
      </c>
      <c r="B5" s="1">
        <v>3160.8829569999998</v>
      </c>
      <c r="C5" s="1">
        <v>1264353183</v>
      </c>
      <c r="D5" s="1">
        <v>1838.4198100000001</v>
      </c>
      <c r="E5" s="1">
        <v>735367924</v>
      </c>
      <c r="I5" s="1">
        <f t="shared" ref="I5:I68" si="0">D5/B5</f>
        <v>0.58161590764652926</v>
      </c>
    </row>
    <row r="6" spans="1:12" x14ac:dyDescent="0.2">
      <c r="A6" s="8" t="s">
        <v>12</v>
      </c>
      <c r="B6" s="1">
        <v>2512.0726420000001</v>
      </c>
      <c r="C6" s="1">
        <v>1004829057</v>
      </c>
      <c r="D6" s="1">
        <v>1299.869942</v>
      </c>
      <c r="E6" s="1">
        <v>519947977</v>
      </c>
      <c r="I6" s="1">
        <f t="shared" si="0"/>
        <v>0.51744918529310591</v>
      </c>
    </row>
    <row r="7" spans="1:12" x14ac:dyDescent="0.2">
      <c r="A7" s="8" t="s">
        <v>13</v>
      </c>
      <c r="B7" s="1">
        <v>146.04568</v>
      </c>
      <c r="C7" s="1">
        <v>58418272</v>
      </c>
      <c r="D7" s="1">
        <v>102.330303</v>
      </c>
      <c r="E7" s="1">
        <v>40932121</v>
      </c>
      <c r="I7" s="1">
        <f t="shared" si="0"/>
        <v>0.70067326195475277</v>
      </c>
    </row>
    <row r="9" spans="1:12" x14ac:dyDescent="0.2">
      <c r="A9" s="8" t="s">
        <v>10</v>
      </c>
      <c r="B9" s="1">
        <v>7292116.2178269997</v>
      </c>
      <c r="C9" s="1">
        <v>2916846487131</v>
      </c>
      <c r="D9" s="1">
        <v>7087248.4396500001</v>
      </c>
      <c r="E9" s="1">
        <v>2834899375860</v>
      </c>
      <c r="I9" s="1">
        <f t="shared" si="0"/>
        <v>0.97190557966202451</v>
      </c>
    </row>
    <row r="10" spans="1:12" x14ac:dyDescent="0.2">
      <c r="A10" s="8" t="s">
        <v>14</v>
      </c>
      <c r="B10" s="1">
        <v>1.8929999999999999E-3</v>
      </c>
      <c r="C10" s="1">
        <v>757</v>
      </c>
      <c r="D10" s="1">
        <v>3.1999999999999999E-5</v>
      </c>
      <c r="E10" s="1">
        <v>13</v>
      </c>
      <c r="I10" s="1">
        <f t="shared" si="0"/>
        <v>1.6904384574749076E-2</v>
      </c>
    </row>
    <row r="11" spans="1:12" x14ac:dyDescent="0.2">
      <c r="A11" s="8" t="s">
        <v>15</v>
      </c>
      <c r="B11" s="1">
        <v>2625.5949150000001</v>
      </c>
      <c r="C11" s="1">
        <v>1050237966</v>
      </c>
      <c r="D11" s="1">
        <v>1404.893658</v>
      </c>
      <c r="E11" s="1">
        <v>561957463</v>
      </c>
      <c r="I11" s="1">
        <f t="shared" si="0"/>
        <v>0.53507631736101224</v>
      </c>
    </row>
    <row r="12" spans="1:12" x14ac:dyDescent="0.2">
      <c r="A12" s="8" t="s">
        <v>16</v>
      </c>
      <c r="B12" s="1">
        <v>161847.45797300001</v>
      </c>
      <c r="C12" s="1">
        <v>64738983189</v>
      </c>
      <c r="D12" s="1">
        <v>96502.070485000004</v>
      </c>
      <c r="E12" s="1">
        <v>38600828194</v>
      </c>
      <c r="I12" s="1">
        <f t="shared" si="0"/>
        <v>0.59625323556888266</v>
      </c>
    </row>
    <row r="14" spans="1:12" x14ac:dyDescent="0.2">
      <c r="A14" s="8" t="s">
        <v>10</v>
      </c>
      <c r="B14" s="10">
        <v>7299784.5704600001</v>
      </c>
      <c r="C14" s="10">
        <v>2919913828184</v>
      </c>
      <c r="D14" s="10">
        <v>7006066.3367950004</v>
      </c>
      <c r="E14" s="10">
        <v>2802426534718</v>
      </c>
      <c r="F14" s="10"/>
      <c r="G14" s="10"/>
      <c r="I14" s="1">
        <f t="shared" si="0"/>
        <v>0.95976343810835352</v>
      </c>
      <c r="J14" s="10"/>
    </row>
    <row r="15" spans="1:12" x14ac:dyDescent="0.2">
      <c r="A15" s="8" t="s">
        <v>17</v>
      </c>
      <c r="B15" s="10">
        <v>6160.6980350000003</v>
      </c>
      <c r="C15" s="10">
        <v>2464279214</v>
      </c>
      <c r="D15" s="10">
        <v>2708.8990869999998</v>
      </c>
      <c r="E15" s="10">
        <v>1083559635</v>
      </c>
      <c r="F15" s="10"/>
      <c r="G15" s="10"/>
      <c r="I15" s="1">
        <f t="shared" si="0"/>
        <v>0.43970651890585638</v>
      </c>
      <c r="J15" s="10"/>
    </row>
    <row r="16" spans="1:12" x14ac:dyDescent="0.2">
      <c r="A16" s="8" t="s">
        <v>18</v>
      </c>
      <c r="B16" s="1">
        <v>73152.887875</v>
      </c>
      <c r="C16" s="1">
        <v>29261155150</v>
      </c>
      <c r="D16" s="1">
        <v>68820.345480000004</v>
      </c>
      <c r="E16" s="1">
        <v>27528138192</v>
      </c>
      <c r="I16" s="1">
        <f t="shared" si="0"/>
        <v>0.94077414411303584</v>
      </c>
    </row>
    <row r="17" spans="1:9" x14ac:dyDescent="0.2">
      <c r="A17" s="8" t="s">
        <v>19</v>
      </c>
      <c r="B17" s="1">
        <v>1.92E-4</v>
      </c>
      <c r="C17" s="1">
        <v>77</v>
      </c>
      <c r="D17" s="1">
        <v>2.0000000000000002E-5</v>
      </c>
      <c r="E17" s="1">
        <v>8</v>
      </c>
      <c r="I17" s="1">
        <f t="shared" si="0"/>
        <v>0.10416666666666667</v>
      </c>
    </row>
    <row r="19" spans="1:9" x14ac:dyDescent="0.2">
      <c r="A19" s="9" t="s">
        <v>10</v>
      </c>
      <c r="B19" s="1">
        <v>7189787.1547050001</v>
      </c>
      <c r="C19" s="1">
        <v>2875914861882</v>
      </c>
      <c r="D19" s="1">
        <v>7111207.7500449996</v>
      </c>
      <c r="E19" s="1">
        <v>2844483100018</v>
      </c>
      <c r="I19" s="1">
        <f t="shared" si="0"/>
        <v>0.989070691110991</v>
      </c>
    </row>
    <row r="20" spans="1:9" x14ac:dyDescent="0.2">
      <c r="A20" s="9" t="s">
        <v>20</v>
      </c>
      <c r="B20" s="1">
        <v>75199.807232000006</v>
      </c>
      <c r="C20" s="1">
        <v>30079922893</v>
      </c>
      <c r="D20" s="1">
        <v>70708.116345000002</v>
      </c>
      <c r="E20" s="1">
        <v>28283246538</v>
      </c>
      <c r="I20" s="1">
        <f t="shared" si="0"/>
        <v>0.94026991487966682</v>
      </c>
    </row>
    <row r="21" spans="1:9" x14ac:dyDescent="0.2">
      <c r="A21" s="9" t="s">
        <v>21</v>
      </c>
      <c r="B21" s="1">
        <v>803.44123000000002</v>
      </c>
      <c r="C21" s="1">
        <v>321376492</v>
      </c>
      <c r="D21" s="1">
        <v>549.21473200000003</v>
      </c>
      <c r="E21" s="1">
        <v>219685893</v>
      </c>
      <c r="I21" s="1">
        <f t="shared" si="0"/>
        <v>0.68357797869048864</v>
      </c>
    </row>
    <row r="22" spans="1:9" x14ac:dyDescent="0.2">
      <c r="A22" s="9" t="s">
        <v>22</v>
      </c>
      <c r="B22" s="1">
        <v>674.78051000000005</v>
      </c>
      <c r="C22" s="1">
        <v>269912204</v>
      </c>
      <c r="D22" s="1">
        <v>449.14453500000002</v>
      </c>
      <c r="E22" s="1">
        <v>179657814</v>
      </c>
      <c r="I22" s="1">
        <f t="shared" si="0"/>
        <v>0.66561574963094294</v>
      </c>
    </row>
    <row r="24" spans="1:9" x14ac:dyDescent="0.2">
      <c r="A24" s="9" t="s">
        <v>10</v>
      </c>
      <c r="B24" s="1">
        <v>7285994.1923900004</v>
      </c>
      <c r="C24" s="1">
        <v>2914397676956</v>
      </c>
      <c r="D24" s="1">
        <v>7083876.5105029996</v>
      </c>
      <c r="E24" s="1">
        <v>2833550604201</v>
      </c>
      <c r="I24" s="1">
        <f t="shared" si="0"/>
        <v>0.97225942314116764</v>
      </c>
    </row>
    <row r="25" spans="1:9" x14ac:dyDescent="0.2">
      <c r="A25" s="9" t="s">
        <v>23</v>
      </c>
      <c r="B25" s="1">
        <v>27.484034999999999</v>
      </c>
      <c r="C25" s="1">
        <v>10993614</v>
      </c>
      <c r="D25" s="1">
        <v>14.119757999999999</v>
      </c>
      <c r="E25" s="1">
        <v>5647903</v>
      </c>
      <c r="I25" s="1">
        <f t="shared" si="0"/>
        <v>0.5137439971969181</v>
      </c>
    </row>
    <row r="26" spans="1:9" x14ac:dyDescent="0.2">
      <c r="A26" s="9" t="s">
        <v>24</v>
      </c>
      <c r="B26" s="1">
        <v>1.7E-5</v>
      </c>
      <c r="C26" s="1">
        <v>7</v>
      </c>
      <c r="D26" s="1">
        <v>6.4999999999999994E-5</v>
      </c>
      <c r="E26" s="1">
        <v>26</v>
      </c>
      <c r="I26" s="1">
        <f t="shared" si="0"/>
        <v>3.8235294117647056</v>
      </c>
    </row>
    <row r="27" spans="1:9" x14ac:dyDescent="0.2">
      <c r="A27" s="9" t="s">
        <v>25</v>
      </c>
      <c r="B27" s="1">
        <v>642.25940200000002</v>
      </c>
      <c r="C27" s="1">
        <v>256903761</v>
      </c>
      <c r="D27" s="1">
        <v>460.19799699999999</v>
      </c>
      <c r="E27" s="1">
        <v>184079199</v>
      </c>
      <c r="I27" s="1">
        <f t="shared" si="0"/>
        <v>0.71652979398501659</v>
      </c>
    </row>
    <row r="29" spans="1:9" x14ac:dyDescent="0.2">
      <c r="A29" s="9" t="s">
        <v>10</v>
      </c>
      <c r="B29" s="1">
        <v>7247321.4877549997</v>
      </c>
      <c r="C29" s="1">
        <v>2898928595102</v>
      </c>
      <c r="D29" s="1">
        <v>7055687.4374019997</v>
      </c>
      <c r="E29" s="1">
        <v>2822274974961</v>
      </c>
      <c r="I29" s="1">
        <f t="shared" si="0"/>
        <v>0.97355794817757391</v>
      </c>
    </row>
    <row r="30" spans="1:9" x14ac:dyDescent="0.2">
      <c r="A30" s="8" t="s">
        <v>26</v>
      </c>
      <c r="B30" s="1">
        <v>37940.769294999998</v>
      </c>
      <c r="C30" s="1">
        <v>15176307718</v>
      </c>
      <c r="D30" s="1">
        <v>27492.327681999999</v>
      </c>
      <c r="E30" s="1">
        <v>10996931073</v>
      </c>
      <c r="I30" s="1">
        <f t="shared" si="0"/>
        <v>0.72461176177635012</v>
      </c>
    </row>
    <row r="31" spans="1:9" x14ac:dyDescent="0.2">
      <c r="A31" s="8" t="s">
        <v>27</v>
      </c>
      <c r="B31" s="1">
        <v>436.87229500000001</v>
      </c>
      <c r="C31" s="1">
        <v>174748918</v>
      </c>
      <c r="D31" s="1">
        <v>287.09769699999998</v>
      </c>
      <c r="E31" s="1">
        <v>114839079</v>
      </c>
      <c r="I31" s="1">
        <f t="shared" si="0"/>
        <v>0.65716617942092204</v>
      </c>
    </row>
    <row r="32" spans="1:9" x14ac:dyDescent="0.2">
      <c r="A32" s="8" t="s">
        <v>28</v>
      </c>
      <c r="B32" s="1">
        <v>11014.284079999999</v>
      </c>
      <c r="C32" s="1">
        <v>4405713632</v>
      </c>
      <c r="D32" s="1">
        <v>11820.735194999999</v>
      </c>
      <c r="E32" s="1">
        <v>4728294078</v>
      </c>
      <c r="I32" s="1">
        <f t="shared" si="0"/>
        <v>1.0732186594373732</v>
      </c>
    </row>
    <row r="34" spans="1:11" x14ac:dyDescent="0.2">
      <c r="A34" s="9" t="s">
        <v>10</v>
      </c>
      <c r="B34" s="1">
        <v>7270632.6017100001</v>
      </c>
      <c r="C34" s="1">
        <v>2908253040684</v>
      </c>
      <c r="D34" s="1">
        <v>7128688.3171499996</v>
      </c>
      <c r="E34" s="1">
        <v>2851475326860</v>
      </c>
      <c r="I34" s="1">
        <f t="shared" si="0"/>
        <v>0.98047703792286023</v>
      </c>
    </row>
    <row r="35" spans="1:11" x14ac:dyDescent="0.2">
      <c r="A35" s="9" t="s">
        <v>29</v>
      </c>
      <c r="B35" s="1">
        <v>1.2799999999999999E-4</v>
      </c>
      <c r="C35" s="1">
        <v>51</v>
      </c>
      <c r="D35" s="1">
        <v>1.12E-4</v>
      </c>
      <c r="E35" s="1">
        <v>45</v>
      </c>
      <c r="I35" s="1">
        <f t="shared" si="0"/>
        <v>0.875</v>
      </c>
    </row>
    <row r="36" spans="1:11" x14ac:dyDescent="0.2">
      <c r="A36" s="9" t="s">
        <v>30</v>
      </c>
      <c r="B36" s="1">
        <v>11197.091925000001</v>
      </c>
      <c r="C36" s="1">
        <v>4478836770</v>
      </c>
      <c r="D36" s="1">
        <v>12002.020205000001</v>
      </c>
      <c r="E36" s="1">
        <v>4800808082</v>
      </c>
      <c r="I36" s="1">
        <f t="shared" si="0"/>
        <v>1.0718872619240374</v>
      </c>
    </row>
    <row r="37" spans="1:11" x14ac:dyDescent="0.2">
      <c r="A37" s="9" t="s">
        <v>31</v>
      </c>
      <c r="B37" s="1">
        <v>4032.7778779999999</v>
      </c>
      <c r="C37" s="1">
        <v>1613111151</v>
      </c>
      <c r="D37" s="1">
        <v>1687.181417</v>
      </c>
      <c r="E37" s="1">
        <v>674872567</v>
      </c>
      <c r="I37" s="1">
        <f t="shared" si="0"/>
        <v>0.41836705815216735</v>
      </c>
    </row>
    <row r="39" spans="1:11" x14ac:dyDescent="0.2">
      <c r="A39" s="9" t="s">
        <v>10</v>
      </c>
      <c r="B39" s="1">
        <v>7332007.9609019998</v>
      </c>
      <c r="C39" s="1">
        <v>2932803184361</v>
      </c>
      <c r="D39" s="1">
        <v>6817298.7043899996</v>
      </c>
      <c r="E39" s="1">
        <v>2726919481756</v>
      </c>
      <c r="I39" s="1">
        <f t="shared" si="0"/>
        <v>0.92979968662654322</v>
      </c>
    </row>
    <row r="40" spans="1:11" x14ac:dyDescent="0.2">
      <c r="A40" s="9" t="s">
        <v>32</v>
      </c>
      <c r="B40" s="1">
        <v>2791.398475</v>
      </c>
      <c r="C40" s="1">
        <v>1116559390</v>
      </c>
      <c r="D40" s="1">
        <v>789.61754299999996</v>
      </c>
      <c r="E40" s="1">
        <v>315847017</v>
      </c>
      <c r="I40" s="1">
        <f t="shared" si="0"/>
        <v>0.28287525054981622</v>
      </c>
    </row>
    <row r="41" spans="1:11" x14ac:dyDescent="0.2">
      <c r="A41" s="9" t="s">
        <v>33</v>
      </c>
      <c r="B41" s="1">
        <v>7.2562129999999998</v>
      </c>
      <c r="C41" s="1">
        <v>2902485</v>
      </c>
      <c r="D41" s="1">
        <v>18.457937000000001</v>
      </c>
      <c r="E41" s="1">
        <v>7383175</v>
      </c>
      <c r="I41" s="1">
        <f t="shared" si="0"/>
        <v>2.5437424452672492</v>
      </c>
    </row>
    <row r="42" spans="1:11" x14ac:dyDescent="0.2">
      <c r="A42" s="9" t="s">
        <v>34</v>
      </c>
      <c r="B42" s="1">
        <v>1.9000000000000001E-4</v>
      </c>
      <c r="C42" s="1">
        <v>76</v>
      </c>
      <c r="D42" s="1">
        <v>1E-4</v>
      </c>
      <c r="E42" s="1">
        <v>40</v>
      </c>
      <c r="I42" s="1">
        <f t="shared" si="0"/>
        <v>0.52631578947368418</v>
      </c>
    </row>
    <row r="44" spans="1:11" x14ac:dyDescent="0.2">
      <c r="A44" s="9" t="s">
        <v>10</v>
      </c>
      <c r="B44" s="1">
        <v>7288238.7252949998</v>
      </c>
      <c r="C44" s="1">
        <v>2915295490118</v>
      </c>
      <c r="D44" s="1">
        <v>7043876.1777069997</v>
      </c>
      <c r="E44" s="1">
        <v>2817550471083</v>
      </c>
      <c r="I44" s="1">
        <f t="shared" si="0"/>
        <v>0.96647165977976257</v>
      </c>
    </row>
    <row r="45" spans="1:11" x14ac:dyDescent="0.2">
      <c r="A45" s="9" t="s">
        <v>35</v>
      </c>
      <c r="B45" s="1">
        <v>2867.2323379999998</v>
      </c>
      <c r="C45" s="1">
        <v>1146892935</v>
      </c>
      <c r="D45" s="1">
        <v>819.32177799999999</v>
      </c>
      <c r="E45" s="1">
        <v>327728711</v>
      </c>
      <c r="I45" s="1">
        <f t="shared" si="0"/>
        <v>0.28575353561040928</v>
      </c>
    </row>
    <row r="46" spans="1:11" x14ac:dyDescent="0.2">
      <c r="A46" s="8" t="s">
        <v>36</v>
      </c>
      <c r="B46" s="1">
        <v>144137.48465</v>
      </c>
      <c r="C46" s="1">
        <v>57654993860</v>
      </c>
      <c r="D46" s="1">
        <v>48803.576448</v>
      </c>
      <c r="E46" s="1">
        <v>19521430579</v>
      </c>
      <c r="I46" s="1">
        <f t="shared" si="0"/>
        <v>0.33859045456847442</v>
      </c>
    </row>
    <row r="47" spans="1:11" x14ac:dyDescent="0.2">
      <c r="A47" s="8" t="s">
        <v>37</v>
      </c>
      <c r="B47" s="10">
        <v>0</v>
      </c>
      <c r="C47" s="10">
        <v>0</v>
      </c>
      <c r="D47" s="10">
        <v>0</v>
      </c>
      <c r="E47" s="10">
        <v>0</v>
      </c>
      <c r="F47" s="10"/>
      <c r="G47" s="10"/>
      <c r="J47" s="10"/>
      <c r="K47" s="10"/>
    </row>
    <row r="48" spans="1:11" x14ac:dyDescent="0.2">
      <c r="B48" s="10"/>
      <c r="C48" s="10"/>
      <c r="D48" s="10"/>
      <c r="E48" s="10"/>
      <c r="F48" s="10"/>
      <c r="G48" s="10"/>
      <c r="J48" s="10"/>
      <c r="K48" s="10"/>
    </row>
    <row r="49" spans="1:19" x14ac:dyDescent="0.2">
      <c r="A49" s="9" t="s">
        <v>10</v>
      </c>
      <c r="B49" s="10">
        <v>7143185.0297370004</v>
      </c>
      <c r="C49" s="10">
        <v>2857274011895</v>
      </c>
      <c r="D49" s="10">
        <v>7131537.8711850001</v>
      </c>
      <c r="E49" s="10">
        <v>2852615148474</v>
      </c>
      <c r="F49" s="10"/>
      <c r="G49" s="10"/>
      <c r="I49" s="1">
        <f t="shared" si="0"/>
        <v>0.99836947265071352</v>
      </c>
      <c r="J49" s="10"/>
      <c r="K49" s="10"/>
    </row>
    <row r="50" spans="1:19" x14ac:dyDescent="0.2">
      <c r="A50" s="8" t="s">
        <v>38</v>
      </c>
      <c r="B50" s="10">
        <v>11350.806049999999</v>
      </c>
      <c r="C50" s="10">
        <v>4540322420</v>
      </c>
      <c r="D50" s="10">
        <v>1349.713283</v>
      </c>
      <c r="E50" s="10">
        <v>539885313</v>
      </c>
      <c r="F50" s="10"/>
      <c r="G50" s="10"/>
      <c r="I50" s="1">
        <f t="shared" si="0"/>
        <v>0.11890902523173674</v>
      </c>
      <c r="J50" s="10"/>
      <c r="K50" s="10"/>
    </row>
    <row r="51" spans="1:19" x14ac:dyDescent="0.2">
      <c r="A51" s="9" t="s">
        <v>39</v>
      </c>
      <c r="B51" s="10">
        <v>1.75E-4</v>
      </c>
      <c r="C51" s="10">
        <v>70</v>
      </c>
      <c r="D51" s="10">
        <v>3.1999999999999999E-5</v>
      </c>
      <c r="E51" s="10">
        <v>13</v>
      </c>
      <c r="F51" s="10"/>
      <c r="G51" s="10"/>
      <c r="I51" s="1">
        <f t="shared" si="0"/>
        <v>0.18285714285714286</v>
      </c>
      <c r="J51" s="10"/>
      <c r="K51" s="10"/>
      <c r="L51" s="7"/>
      <c r="M51" s="7"/>
      <c r="N51" s="7"/>
      <c r="O51" s="7"/>
      <c r="P51" s="7"/>
      <c r="Q51" s="7"/>
    </row>
    <row r="52" spans="1:19" x14ac:dyDescent="0.2">
      <c r="A52" s="9" t="s">
        <v>40</v>
      </c>
      <c r="B52" s="10">
        <v>11350.805974999999</v>
      </c>
      <c r="C52" s="10">
        <v>4540322390</v>
      </c>
      <c r="D52" s="10">
        <v>1349.713205</v>
      </c>
      <c r="E52" s="10">
        <v>539885282</v>
      </c>
      <c r="F52" s="10"/>
      <c r="G52" s="10"/>
      <c r="I52" s="1">
        <f t="shared" si="0"/>
        <v>0.11890901914566468</v>
      </c>
      <c r="J52" s="10"/>
      <c r="K52" s="10"/>
      <c r="L52" s="7"/>
      <c r="M52" s="7"/>
      <c r="N52" s="7"/>
      <c r="O52" s="7"/>
      <c r="P52" s="7"/>
      <c r="Q52" s="7"/>
    </row>
    <row r="53" spans="1:19" x14ac:dyDescent="0.2">
      <c r="B53" s="10"/>
      <c r="C53" s="10"/>
      <c r="D53" s="10"/>
      <c r="E53" s="10"/>
      <c r="F53" s="10"/>
      <c r="G53" s="10"/>
      <c r="J53" s="10"/>
      <c r="K53" s="10"/>
      <c r="L53" s="4"/>
      <c r="M53" s="3"/>
      <c r="N53" s="4"/>
      <c r="O53" s="3"/>
      <c r="P53" s="4"/>
      <c r="Q53" s="3"/>
    </row>
    <row r="54" spans="1:19" x14ac:dyDescent="0.2">
      <c r="A54" s="8" t="s">
        <v>10</v>
      </c>
      <c r="B54" s="10">
        <v>7250020.7187400004</v>
      </c>
      <c r="C54" s="10">
        <v>2900008287496</v>
      </c>
      <c r="D54" s="10">
        <v>7027185.3189580003</v>
      </c>
      <c r="E54" s="10">
        <v>2810874127583</v>
      </c>
      <c r="F54" s="10"/>
      <c r="G54" s="10"/>
      <c r="I54" s="1">
        <f t="shared" si="0"/>
        <v>0.96926417062422865</v>
      </c>
      <c r="J54" s="10"/>
      <c r="K54" s="10"/>
      <c r="S54" s="1" t="s">
        <v>0</v>
      </c>
    </row>
    <row r="55" spans="1:19" x14ac:dyDescent="0.2">
      <c r="A55" s="8" t="s">
        <v>41</v>
      </c>
      <c r="B55" s="10">
        <v>1.01535</v>
      </c>
      <c r="C55" s="10">
        <v>406140</v>
      </c>
      <c r="D55" s="10">
        <v>1.0187280000000001</v>
      </c>
      <c r="E55" s="10">
        <v>407491</v>
      </c>
      <c r="F55" s="10"/>
      <c r="G55" s="10"/>
      <c r="I55" s="1">
        <f t="shared" si="0"/>
        <v>1.0033269315999409</v>
      </c>
      <c r="J55" s="10"/>
      <c r="K55" s="10"/>
      <c r="S55" s="1" t="s">
        <v>7</v>
      </c>
    </row>
    <row r="56" spans="1:19" x14ac:dyDescent="0.2">
      <c r="A56" s="9" t="s">
        <v>42</v>
      </c>
      <c r="B56" s="10">
        <v>0.24677299999999999</v>
      </c>
      <c r="C56" s="10">
        <v>98709</v>
      </c>
      <c r="D56" s="10">
        <v>0.24011299999999999</v>
      </c>
      <c r="E56" s="10">
        <v>96045</v>
      </c>
      <c r="F56" s="10"/>
      <c r="G56" s="10"/>
      <c r="I56" s="1">
        <f t="shared" si="0"/>
        <v>0.9730116341739169</v>
      </c>
      <c r="J56" s="10"/>
      <c r="K56" s="10"/>
      <c r="S56" s="1" t="s">
        <v>1</v>
      </c>
    </row>
    <row r="57" spans="1:19" x14ac:dyDescent="0.2">
      <c r="A57" s="9" t="s">
        <v>43</v>
      </c>
      <c r="B57" s="10">
        <v>0.27798</v>
      </c>
      <c r="C57" s="10">
        <v>111192</v>
      </c>
      <c r="D57" s="10">
        <v>0.27468700000000001</v>
      </c>
      <c r="E57" s="10">
        <v>109875</v>
      </c>
      <c r="F57" s="10"/>
      <c r="G57" s="10"/>
      <c r="I57" s="1">
        <f t="shared" si="0"/>
        <v>0.98815382401611629</v>
      </c>
      <c r="J57" s="10"/>
      <c r="K57" s="10"/>
      <c r="S57" s="1" t="s">
        <v>2</v>
      </c>
    </row>
    <row r="58" spans="1:19" x14ac:dyDescent="0.2">
      <c r="B58" s="10"/>
      <c r="C58" s="10"/>
      <c r="D58" s="10"/>
      <c r="E58" s="10"/>
      <c r="F58" s="10"/>
      <c r="G58" s="10"/>
      <c r="J58" s="10"/>
      <c r="K58" s="10"/>
    </row>
    <row r="59" spans="1:19" x14ac:dyDescent="0.2">
      <c r="A59" s="9" t="s">
        <v>10</v>
      </c>
      <c r="B59" s="10">
        <v>7099473.1683999998</v>
      </c>
      <c r="C59" s="10">
        <v>2839789267360</v>
      </c>
      <c r="D59" s="10">
        <v>7123318.2438249998</v>
      </c>
      <c r="E59" s="10">
        <v>2849327297530</v>
      </c>
      <c r="F59" s="10"/>
      <c r="G59" s="10"/>
      <c r="I59" s="1">
        <f t="shared" si="0"/>
        <v>1.0033587105492749</v>
      </c>
      <c r="J59" s="10"/>
      <c r="K59" s="10"/>
      <c r="S59" s="1" t="s">
        <v>0</v>
      </c>
    </row>
    <row r="60" spans="1:19" x14ac:dyDescent="0.2">
      <c r="A60" s="9" t="s">
        <v>44</v>
      </c>
      <c r="B60" s="10">
        <v>2388.6178570000002</v>
      </c>
      <c r="C60" s="10">
        <v>955447143</v>
      </c>
      <c r="D60" s="10">
        <v>1243.626213</v>
      </c>
      <c r="E60" s="10">
        <v>497450485</v>
      </c>
      <c r="F60" s="10"/>
      <c r="G60" s="10"/>
      <c r="I60" s="1">
        <f t="shared" si="0"/>
        <v>0.52064678715997725</v>
      </c>
      <c r="J60" s="10"/>
      <c r="K60" s="10"/>
      <c r="S60" s="1" t="s">
        <v>3</v>
      </c>
    </row>
    <row r="61" spans="1:19" x14ac:dyDescent="0.2">
      <c r="A61" s="9" t="s">
        <v>45</v>
      </c>
      <c r="B61" s="10">
        <v>631.77592700000002</v>
      </c>
      <c r="C61" s="10">
        <v>252710371</v>
      </c>
      <c r="D61" s="10">
        <v>511.15201500000001</v>
      </c>
      <c r="E61" s="10">
        <v>204460806</v>
      </c>
      <c r="F61" s="10"/>
      <c r="G61" s="10"/>
      <c r="I61" s="1">
        <f t="shared" si="0"/>
        <v>0.80907168689888997</v>
      </c>
      <c r="J61" s="10"/>
      <c r="K61" s="10"/>
      <c r="S61" s="1" t="s">
        <v>8</v>
      </c>
    </row>
    <row r="62" spans="1:19" x14ac:dyDescent="0.2">
      <c r="A62" s="9" t="s">
        <v>46</v>
      </c>
      <c r="B62" s="10">
        <v>1243734.403652</v>
      </c>
      <c r="C62" s="10">
        <v>497493761461</v>
      </c>
      <c r="D62" s="10">
        <v>1156595.471405</v>
      </c>
      <c r="E62" s="10">
        <v>462638188562</v>
      </c>
      <c r="F62" s="10"/>
      <c r="G62" s="10"/>
      <c r="I62" s="1">
        <f t="shared" si="0"/>
        <v>0.92993766837105063</v>
      </c>
      <c r="J62" s="10"/>
      <c r="K62" s="10"/>
      <c r="S62" s="1" t="s">
        <v>9</v>
      </c>
    </row>
    <row r="63" spans="1:19" x14ac:dyDescent="0.2">
      <c r="B63" s="10"/>
      <c r="C63" s="10"/>
      <c r="D63" s="10"/>
      <c r="E63" s="10"/>
      <c r="F63" s="10"/>
      <c r="G63" s="10"/>
      <c r="J63" s="10"/>
      <c r="K63" s="10"/>
    </row>
    <row r="64" spans="1:19" x14ac:dyDescent="0.2">
      <c r="A64" s="8" t="s">
        <v>10</v>
      </c>
      <c r="B64" s="10">
        <v>7250591.8382249996</v>
      </c>
      <c r="C64" s="10">
        <v>2900236735290</v>
      </c>
      <c r="D64" s="10">
        <v>6891158.7296280004</v>
      </c>
      <c r="E64" s="10">
        <v>2756463491851</v>
      </c>
      <c r="F64" s="10"/>
      <c r="G64" s="10"/>
      <c r="I64" s="1">
        <f t="shared" si="0"/>
        <v>0.95042706628415163</v>
      </c>
      <c r="J64" s="10"/>
      <c r="K64" s="10"/>
    </row>
    <row r="65" spans="1:11" x14ac:dyDescent="0.2">
      <c r="A65" s="8" t="s">
        <v>47</v>
      </c>
      <c r="B65" s="10">
        <v>1449417.558003</v>
      </c>
      <c r="C65" s="10">
        <v>579767023201</v>
      </c>
      <c r="D65" s="10">
        <v>1311771.13319</v>
      </c>
      <c r="E65" s="10">
        <v>524708453276</v>
      </c>
      <c r="F65" s="10"/>
      <c r="G65" s="10"/>
      <c r="I65" s="1">
        <f t="shared" si="0"/>
        <v>0.90503328454041321</v>
      </c>
      <c r="J65" s="10"/>
      <c r="K65" s="10"/>
    </row>
    <row r="66" spans="1:11" x14ac:dyDescent="0.2">
      <c r="A66" s="8" t="s">
        <v>48</v>
      </c>
      <c r="B66" s="10">
        <v>1723969.6728070001</v>
      </c>
      <c r="C66" s="10">
        <v>689587869123</v>
      </c>
      <c r="D66" s="10">
        <v>1584426.6478899999</v>
      </c>
      <c r="E66" s="10">
        <v>633770659156</v>
      </c>
      <c r="F66" s="10"/>
      <c r="G66" s="10"/>
      <c r="I66" s="1">
        <f t="shared" si="0"/>
        <v>0.91905714635351232</v>
      </c>
      <c r="J66" s="10"/>
      <c r="K66" s="10"/>
    </row>
    <row r="67" spans="1:11" x14ac:dyDescent="0.2">
      <c r="A67" s="8" t="s">
        <v>49</v>
      </c>
      <c r="B67" s="10">
        <v>1944009.0860599999</v>
      </c>
      <c r="C67" s="10">
        <v>777603634424</v>
      </c>
      <c r="D67" s="10">
        <v>1804059.183888</v>
      </c>
      <c r="E67" s="10">
        <v>721623673555</v>
      </c>
      <c r="F67" s="10"/>
      <c r="G67" s="10"/>
      <c r="I67" s="1">
        <f t="shared" si="0"/>
        <v>0.92800964605796066</v>
      </c>
      <c r="J67" s="10"/>
      <c r="K67" s="10"/>
    </row>
    <row r="68" spans="1:11" x14ac:dyDescent="0.2">
      <c r="B68" s="10"/>
      <c r="C68" s="10"/>
      <c r="D68" s="10"/>
      <c r="E68" s="10"/>
      <c r="F68" s="10"/>
      <c r="G68" s="10"/>
      <c r="J68" s="10"/>
      <c r="K68" s="10"/>
    </row>
    <row r="69" spans="1:11" x14ac:dyDescent="0.2">
      <c r="A69" s="8" t="s">
        <v>10</v>
      </c>
      <c r="B69" s="10">
        <v>7364100.0450299997</v>
      </c>
      <c r="C69" s="10">
        <v>2945640018012</v>
      </c>
      <c r="D69" s="10">
        <v>7048026.8203250002</v>
      </c>
      <c r="E69" s="10">
        <v>2819210728130</v>
      </c>
      <c r="F69" s="10"/>
      <c r="G69" s="10"/>
      <c r="I69" s="1">
        <f t="shared" ref="I69:I77" si="1">D69/B69</f>
        <v>0.95707917834191891</v>
      </c>
      <c r="J69" s="10"/>
      <c r="K69" s="10"/>
    </row>
    <row r="70" spans="1:11" x14ac:dyDescent="0.2">
      <c r="A70" s="8" t="s">
        <v>50</v>
      </c>
      <c r="B70" s="1">
        <v>5422909.7337969998</v>
      </c>
      <c r="C70" s="1">
        <v>2169163893519</v>
      </c>
      <c r="D70" s="1">
        <v>5229855.6610380001</v>
      </c>
      <c r="E70" s="1">
        <v>2091942264415</v>
      </c>
      <c r="I70" s="1">
        <f t="shared" si="1"/>
        <v>0.96440027914242499</v>
      </c>
    </row>
    <row r="71" spans="1:11" x14ac:dyDescent="0.2">
      <c r="A71" s="8" t="s">
        <v>51</v>
      </c>
      <c r="B71" s="1">
        <v>543306.58564199996</v>
      </c>
      <c r="C71" s="1">
        <v>217322634257</v>
      </c>
      <c r="D71" s="1">
        <v>517127.034315</v>
      </c>
      <c r="E71" s="1">
        <v>206850813726</v>
      </c>
      <c r="I71" s="1">
        <f t="shared" si="1"/>
        <v>0.95181440457589006</v>
      </c>
    </row>
    <row r="72" spans="1:11" x14ac:dyDescent="0.2">
      <c r="A72" s="8" t="s">
        <v>52</v>
      </c>
      <c r="B72" s="1">
        <v>832679.01320699998</v>
      </c>
      <c r="C72" s="1">
        <v>333071605283</v>
      </c>
      <c r="D72" s="1">
        <v>809860.93842300004</v>
      </c>
      <c r="E72" s="1">
        <v>323944375369</v>
      </c>
      <c r="I72" s="1">
        <f t="shared" si="1"/>
        <v>0.97259679369590712</v>
      </c>
    </row>
    <row r="74" spans="1:11" x14ac:dyDescent="0.2">
      <c r="A74" s="8" t="s">
        <v>10</v>
      </c>
      <c r="B74" s="1">
        <v>7281040.0828449996</v>
      </c>
      <c r="C74" s="1">
        <v>2912416033138</v>
      </c>
      <c r="D74" s="1">
        <v>7137765.8873849995</v>
      </c>
      <c r="E74" s="1">
        <v>2855106354954</v>
      </c>
      <c r="I74" s="1">
        <f t="shared" si="1"/>
        <v>0.98032228997096571</v>
      </c>
    </row>
    <row r="75" spans="1:11" x14ac:dyDescent="0.2">
      <c r="A75" s="8" t="s">
        <v>53</v>
      </c>
      <c r="B75" s="1">
        <v>1006887.6471450001</v>
      </c>
      <c r="C75" s="1">
        <v>402755058858</v>
      </c>
      <c r="D75" s="1">
        <v>1008476.130768</v>
      </c>
      <c r="E75" s="1">
        <v>403390452307</v>
      </c>
      <c r="I75" s="1">
        <f t="shared" si="1"/>
        <v>1.001577617549986</v>
      </c>
    </row>
    <row r="76" spans="1:11" x14ac:dyDescent="0.2">
      <c r="A76" s="8" t="s">
        <v>54</v>
      </c>
      <c r="B76" s="1">
        <v>221479.160225</v>
      </c>
      <c r="C76" s="1">
        <v>88591664090</v>
      </c>
      <c r="D76" s="1">
        <v>231299.23883300001</v>
      </c>
      <c r="E76" s="1">
        <v>92519695533</v>
      </c>
      <c r="I76" s="1">
        <f t="shared" si="1"/>
        <v>1.0443386122559966</v>
      </c>
    </row>
    <row r="77" spans="1:11" x14ac:dyDescent="0.2">
      <c r="A77" s="8" t="s">
        <v>55</v>
      </c>
      <c r="B77" s="1">
        <v>461592.41104699997</v>
      </c>
      <c r="C77" s="1">
        <v>184636964419</v>
      </c>
      <c r="D77" s="1">
        <v>196120.69966499999</v>
      </c>
      <c r="E77" s="1">
        <v>78448279866</v>
      </c>
      <c r="I77" s="1">
        <f t="shared" si="1"/>
        <v>0.42487851830178963</v>
      </c>
    </row>
    <row r="102" spans="1:15" x14ac:dyDescent="0.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x14ac:dyDescent="0.2">
      <c r="A103" s="2"/>
      <c r="B103" s="7"/>
      <c r="C103" s="7"/>
      <c r="D103" s="7"/>
      <c r="E103" s="7"/>
      <c r="F103" s="7"/>
      <c r="G103" s="7"/>
      <c r="H103" s="7"/>
      <c r="I103" s="7"/>
      <c r="J103" s="6"/>
      <c r="K103" s="6"/>
      <c r="L103" s="7"/>
      <c r="M103" s="7"/>
      <c r="N103" s="7"/>
      <c r="O103" s="7"/>
    </row>
  </sheetData>
  <mergeCells count="15">
    <mergeCell ref="N103:O103"/>
    <mergeCell ref="B102:G102"/>
    <mergeCell ref="H102:O102"/>
    <mergeCell ref="L52:M52"/>
    <mergeCell ref="B103:C103"/>
    <mergeCell ref="D103:E103"/>
    <mergeCell ref="F103:G103"/>
    <mergeCell ref="H103:I103"/>
    <mergeCell ref="L103:M103"/>
    <mergeCell ref="L51:Q51"/>
    <mergeCell ref="P52:Q52"/>
    <mergeCell ref="B1:C1"/>
    <mergeCell ref="D1:E1"/>
    <mergeCell ref="F1:G1"/>
    <mergeCell ref="N52:O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1.2G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2018-08-21T19:58:21Z</dcterms:modified>
</cp:coreProperties>
</file>