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40" yWindow="460" windowWidth="24660" windowHeight="15540" tabRatio="500"/>
  </bookViews>
  <sheets>
    <sheet name="1.2G" sheetId="8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8" l="1"/>
  <c r="C28" i="8"/>
  <c r="D25" i="8"/>
  <c r="D28" i="8"/>
  <c r="E25" i="8"/>
  <c r="E28" i="8"/>
  <c r="F25" i="8"/>
  <c r="F28" i="8"/>
  <c r="G25" i="8"/>
  <c r="G28" i="8"/>
  <c r="H25" i="8"/>
  <c r="H28" i="8"/>
  <c r="I25" i="8"/>
  <c r="I28" i="8"/>
  <c r="J25" i="8"/>
  <c r="J28" i="8"/>
  <c r="K25" i="8"/>
  <c r="K28" i="8"/>
  <c r="C27" i="8"/>
  <c r="D27" i="8"/>
  <c r="E27" i="8"/>
  <c r="F27" i="8"/>
  <c r="G27" i="8"/>
  <c r="H27" i="8"/>
  <c r="I27" i="8"/>
  <c r="J27" i="8"/>
  <c r="K27" i="8"/>
  <c r="B25" i="8"/>
  <c r="B28" i="8"/>
  <c r="B27" i="8"/>
  <c r="I22" i="8"/>
  <c r="G22" i="8"/>
  <c r="S22" i="8"/>
  <c r="I23" i="8"/>
  <c r="G23" i="8"/>
  <c r="S23" i="8"/>
  <c r="I24" i="8"/>
  <c r="G24" i="8"/>
  <c r="S24" i="8"/>
  <c r="S25" i="8"/>
  <c r="E22" i="8"/>
  <c r="C22" i="8"/>
  <c r="R22" i="8"/>
  <c r="E23" i="8"/>
  <c r="C23" i="8"/>
  <c r="R23" i="8"/>
  <c r="E24" i="8"/>
  <c r="C24" i="8"/>
  <c r="R24" i="8"/>
  <c r="R25" i="8"/>
  <c r="D24" i="8"/>
  <c r="F24" i="8"/>
  <c r="H24" i="8"/>
  <c r="J24" i="8"/>
  <c r="K24" i="8"/>
  <c r="D23" i="8"/>
  <c r="F23" i="8"/>
  <c r="H23" i="8"/>
  <c r="J23" i="8"/>
  <c r="K23" i="8"/>
  <c r="D22" i="8"/>
  <c r="F22" i="8"/>
  <c r="H22" i="8"/>
  <c r="J22" i="8"/>
  <c r="K22" i="8"/>
  <c r="B24" i="8"/>
  <c r="B23" i="8"/>
  <c r="B22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0" i="8"/>
  <c r="U42" i="8"/>
  <c r="U43" i="8"/>
</calcChain>
</file>

<file path=xl/sharedStrings.xml><?xml version="1.0" encoding="utf-8"?>
<sst xmlns="http://schemas.openxmlformats.org/spreadsheetml/2006/main" count="59" uniqueCount="39">
  <si>
    <t>per transaction</t>
  </si>
  <si>
    <t>Ms_L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</si>
  <si>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</si>
  <si>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</si>
  <si>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</si>
  <si>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</si>
  <si>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</si>
  <si>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</si>
  <si>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</si>
  <si>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</si>
  <si>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</si>
  <si>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</si>
  <si>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</si>
  <si>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</si>
  <si>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</si>
  <si>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total (400000)</t>
  </si>
  <si>
    <t>M-s_L</t>
  </si>
  <si>
    <t>total (800000)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</si>
  <si>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</si>
  <si>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</si>
  <si>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</si>
  <si>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</si>
  <si>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</si>
  <si>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</si>
  <si>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</si>
  <si>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</si>
  <si>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</si>
  <si>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</si>
  <si>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</si>
  <si>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</si>
  <si>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</si>
  <si>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(1200000)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</si>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</sst>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#,##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5" fontId="0" fillId="0" borderId="0" xfId="0" applyNumberFormat="1" applyFont="1"/>
    <xf numFmtId="165" fontId="0" fillId="0" borderId="0" xfId="0" applyNumberFormat="1" applyAlignment="1"/>
    <xf numFmtId="165" fontId="0" fillId="0" borderId="0" xfId="0" applyNumberFormat="1"/>
    <xf numFmtId="165" fontId="0" fillId="0" borderId="0" xfId="5" applyNumberFormat="1" applyFon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zoomScale="90" zoomScaleNormal="90" workbookViewId="0">
      <selection activeCell="A6" sqref="A6:XFD13"/>
    </sheetView>
  </sheetViews>
  <sheetFormatPr baseColWidth="10" defaultRowHeight="16" x14ac:dyDescent="0.2"/>
  <cols>
    <col min="1" max="1" width="39.1640625" style="1" customWidth="1"/>
    <col min="2" max="2" width="14.33203125" style="1" customWidth="1"/>
    <col min="3" max="3" width="18.83203125" style="1" customWidth="1"/>
    <col min="4" max="4" width="14.1640625" style="1" customWidth="1"/>
    <col min="5" max="5" width="18.83203125" style="1" customWidth="1"/>
    <col min="6" max="6" width="14.1640625" style="1" customWidth="1"/>
    <col min="7" max="7" width="20.33203125" style="1" customWidth="1"/>
    <col min="8" max="8" width="14.1640625" style="1" customWidth="1"/>
    <col min="9" max="9" width="19.3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3.6640625" style="1" hidden="1" customWidth="1"/>
    <col min="15" max="15" width="19.6640625" style="1" hidden="1" customWidth="1"/>
    <col min="16" max="16" width="13.33203125" style="1" hidden="1" customWidth="1"/>
    <col min="17" max="17" width="19.6640625" style="1" hidden="1" customWidth="1"/>
    <col min="18" max="18" width="10.6640625" style="1" customWidth="1"/>
    <col min="19" max="19" width="10.83203125" style="1" customWidth="1"/>
    <col min="20" max="20" width="10.6640625" style="1" hidden="1" customWidth="1"/>
    <col min="21" max="21" width="0" style="1" hidden="1" customWidth="1"/>
    <col min="22" max="16384" width="10.83203125" style="1"/>
  </cols>
  <sheetData>
    <row r="1" spans="1:21" x14ac:dyDescent="0.2">
      <c r="B1" s="4" t="s">
        <v>18</v>
      </c>
      <c r="C1" s="4"/>
      <c r="D1" s="4"/>
      <c r="E1" s="4"/>
      <c r="F1" s="4" t="s">
        <v>19</v>
      </c>
      <c r="G1" s="4"/>
      <c r="H1" s="4"/>
      <c r="I1" s="4"/>
      <c r="J1" s="4" t="s">
        <v>29</v>
      </c>
      <c r="K1" s="4"/>
      <c r="L1" s="4"/>
      <c r="M1" s="4"/>
      <c r="N1" s="4" t="s">
        <v>30</v>
      </c>
      <c r="O1" s="4"/>
      <c r="P1" s="4"/>
      <c r="Q1" s="4"/>
      <c r="R1" s="1" t="s">
        <v>21</v>
      </c>
      <c r="S1" s="1" t="s">
        <v>22</v>
      </c>
      <c r="T1" s="1" t="s">
        <v>23</v>
      </c>
      <c r="U1" s="1" t="s">
        <v>24</v>
      </c>
    </row>
    <row r="2" spans="1:21" x14ac:dyDescent="0.2">
      <c r="B2" s="4" t="s">
        <v>16</v>
      </c>
      <c r="C2" s="4"/>
      <c r="D2" s="4" t="s">
        <v>1</v>
      </c>
      <c r="E2" s="4"/>
      <c r="F2" s="4" t="s">
        <v>16</v>
      </c>
      <c r="G2" s="4"/>
      <c r="H2" s="4" t="s">
        <v>1</v>
      </c>
      <c r="I2" s="4"/>
      <c r="J2" s="4" t="s">
        <v>16</v>
      </c>
      <c r="K2" s="4"/>
      <c r="L2" s="4" t="s">
        <v>1</v>
      </c>
      <c r="M2" s="4"/>
      <c r="N2" s="4" t="s">
        <v>16</v>
      </c>
      <c r="O2" s="4"/>
      <c r="P2" s="4" t="s">
        <v>1</v>
      </c>
      <c r="Q2" s="4"/>
      <c r="R2" s="1" t="s">
        <v>20</v>
      </c>
      <c r="S2" s="1" t="s">
        <v>20</v>
      </c>
      <c r="T2" s="1" t="s">
        <v>20</v>
      </c>
      <c r="U2" s="1" t="s">
        <v>20</v>
      </c>
    </row>
    <row r="3" spans="1:21" x14ac:dyDescent="0.2">
      <c r="B3" s="7" t="s">
        <v>0</v>
      </c>
      <c r="C3" s="8" t="s">
        <v>15</v>
      </c>
      <c r="D3" s="7" t="s">
        <v>0</v>
      </c>
      <c r="E3" s="8" t="s">
        <v>15</v>
      </c>
      <c r="F3" s="7" t="s">
        <v>0</v>
      </c>
      <c r="G3" s="8" t="s">
        <v>17</v>
      </c>
      <c r="H3" s="7" t="s">
        <v>0</v>
      </c>
      <c r="I3" s="8" t="s">
        <v>17</v>
      </c>
      <c r="J3" s="7" t="s">
        <v>0</v>
      </c>
      <c r="K3" s="8" t="s">
        <v>31</v>
      </c>
      <c r="L3" s="7" t="s">
        <v>0</v>
      </c>
      <c r="M3" s="8" t="s">
        <v>31</v>
      </c>
      <c r="N3" s="7" t="s">
        <v>0</v>
      </c>
      <c r="O3" s="8" t="s">
        <v>32</v>
      </c>
      <c r="P3" s="7" t="s">
        <v>0</v>
      </c>
      <c r="Q3" s="8" t="s">
        <v>32</v>
      </c>
    </row>
    <row r="4" spans="1:21" x14ac:dyDescent="0.2">
      <c r="A4" s="2" t="s">
        <v>38</v>
      </c>
    </row>
    <row r="5" spans="1:21" x14ac:dyDescent="0.2">
      <c r="A5" s="5" t="s">
        <v>2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>E5/C5</f>
        <v>0.92896137428987624</v>
      </c>
      <c r="S5" s="1">
        <f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2">
      <c r="A6" s="5" t="s">
        <v>3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>E6/C6</f>
        <v>0.42132264158675675</v>
      </c>
      <c r="S6" s="1">
        <f>I6/G6</f>
        <v>0.47731890746306671</v>
      </c>
      <c r="T6" s="1">
        <f t="shared" ref="T6:T20" si="0">M6/K6</f>
        <v>0</v>
      </c>
      <c r="U6" s="1">
        <f t="shared" ref="U6:U43" si="1">Q6/O6</f>
        <v>0.9468071954455628</v>
      </c>
    </row>
    <row r="7" spans="1:21" hidden="1" x14ac:dyDescent="0.2">
      <c r="A7" s="5" t="s">
        <v>4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>E7/C7</f>
        <v>0.64119494189738269</v>
      </c>
      <c r="S7" s="1">
        <f>I7/G7</f>
        <v>0.66281630827282667</v>
      </c>
      <c r="T7" s="1">
        <f t="shared" si="0"/>
        <v>0</v>
      </c>
      <c r="U7" s="1">
        <f t="shared" si="1"/>
        <v>0.57090511629890173</v>
      </c>
    </row>
    <row r="8" spans="1:21" hidden="1" x14ac:dyDescent="0.2">
      <c r="A8" s="5" t="s">
        <v>5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>E8/C8</f>
        <v>0.43407120637093133</v>
      </c>
      <c r="S8" s="1">
        <f>I8/G8</f>
        <v>0.48793415124512723</v>
      </c>
      <c r="T8" s="1">
        <f t="shared" si="0"/>
        <v>0</v>
      </c>
      <c r="U8" s="1">
        <f t="shared" si="1"/>
        <v>0.56223212518115973</v>
      </c>
    </row>
    <row r="9" spans="1:21" hidden="1" x14ac:dyDescent="0.2">
      <c r="A9" s="1" t="s">
        <v>6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>E9/C9</f>
        <v>0.48908350916688476</v>
      </c>
      <c r="S9" s="1">
        <f>I9/G9</f>
        <v>0.53556003976875266</v>
      </c>
      <c r="T9" s="1">
        <f t="shared" si="0"/>
        <v>0</v>
      </c>
      <c r="U9" s="1">
        <f t="shared" si="1"/>
        <v>0.93446990712376621</v>
      </c>
    </row>
    <row r="10" spans="1:21" hidden="1" x14ac:dyDescent="0.2">
      <c r="A10" s="5" t="s">
        <v>7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>E10/C10</f>
        <v>0.74383512347744529</v>
      </c>
      <c r="S10" s="1">
        <f>I10/G10</f>
        <v>0.82167756059887753</v>
      </c>
      <c r="T10" s="1">
        <f t="shared" si="0"/>
        <v>0</v>
      </c>
      <c r="U10" s="1">
        <f t="shared" si="1"/>
        <v>0.94620911918335604</v>
      </c>
    </row>
    <row r="11" spans="1:21" hidden="1" x14ac:dyDescent="0.2">
      <c r="A11" s="5" t="s">
        <v>8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>E11/C11</f>
        <v>0.36185876802688116</v>
      </c>
      <c r="S11" s="1">
        <f>I11/G11</f>
        <v>0.42362382996053083</v>
      </c>
      <c r="T11" s="1">
        <f t="shared" si="0"/>
        <v>0</v>
      </c>
      <c r="U11" s="1">
        <f t="shared" si="1"/>
        <v>3.2490270139949257E-3</v>
      </c>
    </row>
    <row r="12" spans="1:21" hidden="1" x14ac:dyDescent="0.2">
      <c r="A12" s="5" t="s">
        <v>9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>E12/C12</f>
        <v>0.72540085236030927</v>
      </c>
      <c r="S12" s="1">
        <f>I12/G12</f>
        <v>0.80198120485344593</v>
      </c>
      <c r="T12" s="1">
        <f t="shared" si="0"/>
        <v>0</v>
      </c>
      <c r="U12" s="1">
        <f t="shared" si="1"/>
        <v>2.1483464840572155E-3</v>
      </c>
    </row>
    <row r="13" spans="1:21" hidden="1" x14ac:dyDescent="0.2">
      <c r="A13" s="5" t="s">
        <v>10</v>
      </c>
      <c r="B13" s="6">
        <v>32997.953271999999</v>
      </c>
      <c r="C13" s="6">
        <v>16498976636</v>
      </c>
      <c r="D13" s="1">
        <v>23813.725608000001</v>
      </c>
      <c r="E13" s="6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>E13/C13</f>
        <v>0.72167280836193071</v>
      </c>
      <c r="S13" s="1">
        <f>I13/G13</f>
        <v>0.80175722585598308</v>
      </c>
      <c r="T13" s="1">
        <f t="shared" si="0"/>
        <v>0</v>
      </c>
      <c r="U13" s="1">
        <f t="shared" si="1"/>
        <v>7342.3847788206076</v>
      </c>
    </row>
    <row r="14" spans="1:21" x14ac:dyDescent="0.2">
      <c r="A14" s="1" t="s">
        <v>11</v>
      </c>
      <c r="B14" s="6">
        <v>3189.2126619999999</v>
      </c>
      <c r="C14" s="6">
        <v>1594606331</v>
      </c>
      <c r="D14" s="1">
        <v>562.22738000000004</v>
      </c>
      <c r="E14" s="6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>E14/C14</f>
        <v>0.17629033858388712</v>
      </c>
      <c r="S14" s="1">
        <f>I14/G14</f>
        <v>0.17128121411542543</v>
      </c>
      <c r="T14" s="1">
        <f t="shared" si="0"/>
        <v>0</v>
      </c>
      <c r="U14" s="1">
        <f t="shared" si="1"/>
        <v>6804.7510480540204</v>
      </c>
    </row>
    <row r="15" spans="1:21" x14ac:dyDescent="0.2">
      <c r="A15" s="5" t="s">
        <v>12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>E15/C15</f>
        <v>357.85094129603641</v>
      </c>
      <c r="S15" s="1">
        <f>I15/G15</f>
        <v>261.09133246222399</v>
      </c>
      <c r="T15" s="1">
        <f t="shared" si="0"/>
        <v>0</v>
      </c>
      <c r="U15" s="1">
        <f t="shared" si="1"/>
        <v>5264.6290209852377</v>
      </c>
    </row>
    <row r="16" spans="1:21" x14ac:dyDescent="0.2">
      <c r="A16" s="5" t="s">
        <v>13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>E16/C16</f>
        <v>0.18092509958921041</v>
      </c>
      <c r="S16" s="1">
        <f>I16/G16</f>
        <v>0.17588601778080751</v>
      </c>
      <c r="T16" s="1">
        <f t="shared" si="0"/>
        <v>0</v>
      </c>
      <c r="U16" s="1">
        <f t="shared" si="1"/>
        <v>5822.1845827299594</v>
      </c>
    </row>
    <row r="17" spans="1:21" x14ac:dyDescent="0.2">
      <c r="A17" s="5" t="s">
        <v>14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>E17/C17</f>
        <v>0.24648300929127781</v>
      </c>
      <c r="S17" s="1">
        <f>I17/G17</f>
        <v>0.23659676950890962</v>
      </c>
      <c r="T17" s="1">
        <f t="shared" si="0"/>
        <v>0</v>
      </c>
      <c r="U17" s="1">
        <f t="shared" si="1"/>
        <v>1.1427339209726055E-4</v>
      </c>
    </row>
    <row r="18" spans="1:21" x14ac:dyDescent="0.2">
      <c r="A18" s="5" t="s">
        <v>33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>E18/C18</f>
        <v>0.92717348944589739</v>
      </c>
      <c r="S18" s="1">
        <f>I18/G18</f>
        <v>0.93398697928517982</v>
      </c>
      <c r="T18" s="1">
        <f t="shared" si="0"/>
        <v>0</v>
      </c>
      <c r="U18" s="1">
        <f t="shared" si="1"/>
        <v>1.3303741607415668E-4</v>
      </c>
    </row>
    <row r="19" spans="1:21" x14ac:dyDescent="0.2">
      <c r="A19" s="1" t="s">
        <v>34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>E19/C19</f>
        <v>0.92716823386509073</v>
      </c>
      <c r="S19" s="1">
        <f>I19/G19</f>
        <v>0.94019923249338344</v>
      </c>
      <c r="T19" s="1">
        <f t="shared" si="0"/>
        <v>0</v>
      </c>
      <c r="U19" s="1">
        <f t="shared" si="1"/>
        <v>3.4200566408539589E-5</v>
      </c>
    </row>
    <row r="20" spans="1:21" x14ac:dyDescent="0.2">
      <c r="A20" s="9" t="s">
        <v>35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>E20/C20</f>
        <v>0.99930375707171115</v>
      </c>
      <c r="S20" s="1">
        <f>I20/G20</f>
        <v>1.0268573131691028</v>
      </c>
      <c r="T20" s="1">
        <f t="shared" si="0"/>
        <v>0</v>
      </c>
      <c r="U20" s="1">
        <f t="shared" si="1"/>
        <v>2.579252130153876E-5</v>
      </c>
    </row>
    <row r="22" spans="1:21" x14ac:dyDescent="0.2">
      <c r="A22" s="8" t="s">
        <v>25</v>
      </c>
      <c r="B22" s="1">
        <f>B6+B10</f>
        <v>2944.999202</v>
      </c>
      <c r="C22" s="1">
        <f t="shared" ref="C22:K22" si="2">C6+C10</f>
        <v>1472499601</v>
      </c>
      <c r="D22" s="1">
        <f t="shared" si="2"/>
        <v>1423.100676</v>
      </c>
      <c r="E22" s="1">
        <f t="shared" si="2"/>
        <v>711550338</v>
      </c>
      <c r="F22" s="1">
        <f t="shared" si="2"/>
        <v>3156.1171139999997</v>
      </c>
      <c r="G22" s="1">
        <f t="shared" si="2"/>
        <v>3156117114</v>
      </c>
      <c r="H22" s="1">
        <f t="shared" si="2"/>
        <v>1717.0474379999998</v>
      </c>
      <c r="I22" s="1">
        <f t="shared" si="2"/>
        <v>1717047438</v>
      </c>
      <c r="J22" s="1">
        <f t="shared" si="2"/>
        <v>3376.962254</v>
      </c>
      <c r="K22" s="1">
        <f t="shared" si="2"/>
        <v>5065443380</v>
      </c>
      <c r="R22" s="1">
        <f t="shared" ref="R21:R25" si="3">E22/C22</f>
        <v>0.48322616693191212</v>
      </c>
      <c r="S22" s="1">
        <f t="shared" ref="S21:S25" si="4">I22/G22</f>
        <v>0.5440379352158603</v>
      </c>
      <c r="U22" s="1" t="e">
        <f t="shared" si="1"/>
        <v>#DIV/0!</v>
      </c>
    </row>
    <row r="23" spans="1:21" x14ac:dyDescent="0.2">
      <c r="A23" s="8" t="s">
        <v>26</v>
      </c>
      <c r="B23" s="1">
        <f>B7+B11</f>
        <v>175.136292</v>
      </c>
      <c r="C23" s="1">
        <f t="shared" ref="C23:K23" si="5">C7+C11</f>
        <v>87568146</v>
      </c>
      <c r="D23" s="1">
        <f t="shared" si="5"/>
        <v>104.289884</v>
      </c>
      <c r="E23" s="1">
        <f t="shared" si="5"/>
        <v>52144942</v>
      </c>
      <c r="F23" s="1">
        <f t="shared" si="5"/>
        <v>186.292349</v>
      </c>
      <c r="G23" s="1">
        <f t="shared" si="5"/>
        <v>186292349</v>
      </c>
      <c r="H23" s="1">
        <f t="shared" si="5"/>
        <v>115.86333999999999</v>
      </c>
      <c r="I23" s="1">
        <f t="shared" si="5"/>
        <v>115863340</v>
      </c>
      <c r="J23" s="1">
        <f t="shared" si="5"/>
        <v>191.402244</v>
      </c>
      <c r="K23" s="1">
        <f t="shared" si="5"/>
        <v>287103367</v>
      </c>
      <c r="R23" s="1">
        <f t="shared" si="3"/>
        <v>0.59547842887983493</v>
      </c>
      <c r="S23" s="1">
        <f t="shared" si="4"/>
        <v>0.6219436311901354</v>
      </c>
      <c r="U23" s="1" t="e">
        <f t="shared" si="1"/>
        <v>#DIV/0!</v>
      </c>
    </row>
    <row r="24" spans="1:21" x14ac:dyDescent="0.2">
      <c r="A24" s="8" t="s">
        <v>27</v>
      </c>
      <c r="B24" s="1">
        <f>B8+B12</f>
        <v>3120.1354860000001</v>
      </c>
      <c r="C24" s="1">
        <f t="shared" ref="C24:K24" si="6">C8+C12</f>
        <v>1560067743</v>
      </c>
      <c r="D24" s="1">
        <f t="shared" si="6"/>
        <v>1527.3905420000001</v>
      </c>
      <c r="E24" s="1">
        <f t="shared" si="6"/>
        <v>763695271</v>
      </c>
      <c r="F24" s="1">
        <f t="shared" si="6"/>
        <v>3342.409404</v>
      </c>
      <c r="G24" s="1">
        <f t="shared" si="6"/>
        <v>3342409404</v>
      </c>
      <c r="H24" s="1">
        <f t="shared" si="6"/>
        <v>1832.91049</v>
      </c>
      <c r="I24" s="1">
        <f t="shared" si="6"/>
        <v>1832910490</v>
      </c>
      <c r="J24" s="1">
        <f t="shared" si="6"/>
        <v>3568.3644129999998</v>
      </c>
      <c r="K24" s="1">
        <f t="shared" si="6"/>
        <v>5352546620</v>
      </c>
      <c r="R24" s="1">
        <f t="shared" si="3"/>
        <v>0.4895269929313576</v>
      </c>
      <c r="S24" s="1">
        <f t="shared" si="4"/>
        <v>0.54838000629320871</v>
      </c>
      <c r="U24" s="1" t="e">
        <f t="shared" si="1"/>
        <v>#DIV/0!</v>
      </c>
    </row>
    <row r="25" spans="1:21" x14ac:dyDescent="0.2">
      <c r="A25" s="1" t="s">
        <v>28</v>
      </c>
      <c r="B25" s="1">
        <f>B9+B13</f>
        <v>185395.63439800002</v>
      </c>
      <c r="C25" s="1">
        <f t="shared" ref="C25:K25" si="7">C9+C13</f>
        <v>92697817199</v>
      </c>
      <c r="D25" s="1">
        <f t="shared" si="7"/>
        <v>98348.918281999999</v>
      </c>
      <c r="E25" s="1">
        <f t="shared" si="7"/>
        <v>49174459141</v>
      </c>
      <c r="F25" s="1">
        <f t="shared" si="7"/>
        <v>211330.44056000002</v>
      </c>
      <c r="G25" s="1">
        <f t="shared" si="7"/>
        <v>211330440560</v>
      </c>
      <c r="H25" s="1">
        <f t="shared" si="7"/>
        <v>123798.03264200001</v>
      </c>
      <c r="I25" s="1">
        <f t="shared" si="7"/>
        <v>123798032642</v>
      </c>
      <c r="J25" s="1">
        <f t="shared" si="7"/>
        <v>233523.15227299999</v>
      </c>
      <c r="K25" s="1">
        <f t="shared" si="7"/>
        <v>350284728409</v>
      </c>
      <c r="R25" s="1">
        <f t="shared" si="3"/>
        <v>0.53048130610707067</v>
      </c>
      <c r="S25" s="1">
        <f t="shared" si="4"/>
        <v>0.58580312573025561</v>
      </c>
      <c r="U25" s="1" t="e">
        <f t="shared" si="1"/>
        <v>#DIV/0!</v>
      </c>
    </row>
    <row r="27" spans="1:21" s="13" customFormat="1" x14ac:dyDescent="0.2">
      <c r="A27" s="14" t="s">
        <v>36</v>
      </c>
      <c r="B27" s="13">
        <f>B17/B5</f>
        <v>2.2712154251404805E-2</v>
      </c>
      <c r="C27" s="13">
        <f t="shared" ref="C27:K27" si="8">C17/C5</f>
        <v>2.2712154251404805E-2</v>
      </c>
      <c r="D27" s="13">
        <f t="shared" si="8"/>
        <v>6.0262571537523114E-3</v>
      </c>
      <c r="E27" s="13">
        <f t="shared" si="8"/>
        <v>6.0262571537523114E-3</v>
      </c>
      <c r="F27" s="13">
        <f t="shared" si="8"/>
        <v>2.8333555851353776E-2</v>
      </c>
      <c r="G27" s="13">
        <f t="shared" si="8"/>
        <v>2.8333555851353772E-2</v>
      </c>
      <c r="H27" s="13">
        <f t="shared" si="8"/>
        <v>7.1477176035897082E-3</v>
      </c>
      <c r="I27" s="13">
        <f t="shared" si="8"/>
        <v>7.1477176035897091E-3</v>
      </c>
      <c r="J27" s="13">
        <f t="shared" si="8"/>
        <v>3.0401508101966707E-2</v>
      </c>
      <c r="K27" s="13">
        <f t="shared" si="8"/>
        <v>3.0401508102025115E-2</v>
      </c>
      <c r="U27" s="13" t="e">
        <f t="shared" si="1"/>
        <v>#DIV/0!</v>
      </c>
    </row>
    <row r="28" spans="1:21" s="13" customFormat="1" x14ac:dyDescent="0.2">
      <c r="A28" s="14" t="s">
        <v>37</v>
      </c>
      <c r="B28" s="13">
        <f>B25/B5</f>
        <v>2.8008147973068467E-2</v>
      </c>
      <c r="C28" s="13">
        <f t="shared" ref="C28:K28" si="9">C25/C5</f>
        <v>2.800814797306846E-2</v>
      </c>
      <c r="D28" s="13">
        <f t="shared" si="9"/>
        <v>1.5993989986667824E-2</v>
      </c>
      <c r="E28" s="13">
        <f t="shared" si="9"/>
        <v>1.5993989986667824E-2</v>
      </c>
      <c r="F28" s="13">
        <f t="shared" si="9"/>
        <v>3.6730198219624685E-2</v>
      </c>
      <c r="G28" s="13">
        <f t="shared" si="9"/>
        <v>3.6730198219624685E-2</v>
      </c>
      <c r="H28" s="13">
        <f t="shared" si="9"/>
        <v>2.2942062064861345E-2</v>
      </c>
      <c r="I28" s="13">
        <f t="shared" si="9"/>
        <v>2.2942062064861345E-2</v>
      </c>
      <c r="J28" s="13">
        <f t="shared" si="9"/>
        <v>4.2201576524918426E-2</v>
      </c>
      <c r="K28" s="13">
        <f t="shared" si="9"/>
        <v>4.2201576524855643E-2</v>
      </c>
      <c r="U28" s="13" t="e">
        <f t="shared" si="1"/>
        <v>#DIV/0!</v>
      </c>
    </row>
    <row r="29" spans="1:21" x14ac:dyDescent="0.2">
      <c r="A29" s="8"/>
      <c r="U29" s="1" t="e">
        <f t="shared" si="1"/>
        <v>#DIV/0!</v>
      </c>
    </row>
    <row r="30" spans="1:21" x14ac:dyDescent="0.2">
      <c r="A30" s="9"/>
      <c r="U30" s="1" t="e">
        <f t="shared" si="1"/>
        <v>#DIV/0!</v>
      </c>
    </row>
    <row r="32" spans="1:21" x14ac:dyDescent="0.2">
      <c r="U32" s="1" t="e">
        <f t="shared" si="1"/>
        <v>#DIV/0!</v>
      </c>
    </row>
    <row r="33" spans="1:25" x14ac:dyDescent="0.2">
      <c r="A33" s="9"/>
      <c r="U33" s="1" t="e">
        <f t="shared" si="1"/>
        <v>#DIV/0!</v>
      </c>
    </row>
    <row r="34" spans="1:25" x14ac:dyDescent="0.2">
      <c r="A34" s="5"/>
      <c r="U34" s="1" t="e">
        <f t="shared" si="1"/>
        <v>#DIV/0!</v>
      </c>
    </row>
    <row r="35" spans="1:25" x14ac:dyDescent="0.2">
      <c r="A35" s="5"/>
      <c r="U35" s="1" t="e">
        <f t="shared" si="1"/>
        <v>#DIV/0!</v>
      </c>
    </row>
    <row r="37" spans="1:25" x14ac:dyDescent="0.2">
      <c r="A37" s="5"/>
      <c r="U37" s="1" t="e">
        <f t="shared" si="1"/>
        <v>#DIV/0!</v>
      </c>
    </row>
    <row r="38" spans="1:25" x14ac:dyDescent="0.2">
      <c r="U38" s="1" t="e">
        <f t="shared" si="1"/>
        <v>#DIV/0!</v>
      </c>
    </row>
    <row r="39" spans="1:25" x14ac:dyDescent="0.2">
      <c r="A39" s="8"/>
      <c r="U39" s="1" t="e">
        <f t="shared" si="1"/>
        <v>#DIV/0!</v>
      </c>
    </row>
    <row r="40" spans="1:25" x14ac:dyDescent="0.2">
      <c r="A40" s="9"/>
      <c r="U40" s="1" t="e">
        <f t="shared" si="1"/>
        <v>#DIV/0!</v>
      </c>
    </row>
    <row r="42" spans="1:25" x14ac:dyDescent="0.2">
      <c r="A42" s="9"/>
      <c r="U42" s="1" t="e">
        <f t="shared" si="1"/>
        <v>#DIV/0!</v>
      </c>
    </row>
    <row r="43" spans="1:25" x14ac:dyDescent="0.2">
      <c r="A43" s="9"/>
      <c r="U43" s="1" t="e">
        <f t="shared" si="1"/>
        <v>#DIV/0!</v>
      </c>
    </row>
    <row r="45" spans="1:25" x14ac:dyDescent="0.2">
      <c r="A45" s="9"/>
      <c r="B45" s="6"/>
      <c r="C45" s="6"/>
      <c r="E45" s="6"/>
      <c r="H45" s="6"/>
      <c r="I45" s="6"/>
      <c r="J45" s="6"/>
      <c r="K45" s="6"/>
      <c r="L45" s="6"/>
      <c r="M45" s="6"/>
      <c r="P45" s="6"/>
      <c r="Q45" s="6"/>
      <c r="V45" s="6"/>
      <c r="W45" s="6"/>
      <c r="X45" s="6"/>
      <c r="Y45" s="6"/>
    </row>
    <row r="46" spans="1:25" x14ac:dyDescent="0.2">
      <c r="B46" s="6"/>
      <c r="C46" s="6"/>
      <c r="D46" s="6"/>
      <c r="E46" s="6"/>
      <c r="F46" s="6"/>
      <c r="G46" s="6"/>
      <c r="I46" s="6"/>
      <c r="J46" s="6"/>
      <c r="K46" s="6"/>
      <c r="L46" s="6"/>
      <c r="M46" s="6"/>
      <c r="P46" s="6"/>
      <c r="Q46" s="6"/>
      <c r="V46" s="6"/>
      <c r="W46" s="6"/>
      <c r="X46" s="6"/>
      <c r="Y46" s="6"/>
    </row>
    <row r="47" spans="1:25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V47" s="6"/>
      <c r="W47" s="6"/>
      <c r="X47" s="6"/>
      <c r="Y47" s="6"/>
    </row>
    <row r="48" spans="1:25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V48" s="6"/>
      <c r="W48" s="6"/>
      <c r="X48" s="6"/>
      <c r="Y48" s="6"/>
    </row>
    <row r="49" spans="1:25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V49" s="6"/>
      <c r="W49" s="6"/>
      <c r="X49" s="6"/>
      <c r="Y49" s="6"/>
    </row>
    <row r="50" spans="1:25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V50" s="6"/>
      <c r="W50" s="6"/>
      <c r="X50" s="6"/>
      <c r="Y50" s="6"/>
    </row>
    <row r="51" spans="1:25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V51" s="6"/>
      <c r="W51" s="6"/>
      <c r="X51" s="6"/>
      <c r="Y51" s="6"/>
    </row>
    <row r="52" spans="1:25" x14ac:dyDescent="0.2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V52" s="6"/>
      <c r="W52" s="6"/>
      <c r="X52" s="6"/>
      <c r="Y52" s="6"/>
    </row>
    <row r="53" spans="1:25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V53" s="6"/>
      <c r="W53" s="6"/>
      <c r="X53" s="6"/>
      <c r="Y53" s="6"/>
    </row>
    <row r="54" spans="1:25" x14ac:dyDescent="0.2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V54" s="6"/>
      <c r="W54" s="6"/>
      <c r="X54" s="6"/>
      <c r="Y54" s="6"/>
    </row>
    <row r="55" spans="1:25" x14ac:dyDescent="0.2">
      <c r="B55" s="6"/>
      <c r="C55" s="6"/>
      <c r="D55" s="6"/>
      <c r="E55" s="6"/>
      <c r="F55" s="6"/>
      <c r="G55" s="6"/>
      <c r="I55" s="6"/>
      <c r="J55" s="6"/>
      <c r="K55" s="6"/>
      <c r="L55" s="6"/>
      <c r="M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s="13" customForma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s="13" customFormat="1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s="13" customFormat="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s="13" customFormat="1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">
      <c r="A60" s="9"/>
      <c r="B60" s="6"/>
      <c r="C60" s="6"/>
      <c r="D60" s="6"/>
      <c r="E60" s="6"/>
      <c r="F60" s="6"/>
      <c r="G60" s="6"/>
      <c r="I60" s="6"/>
      <c r="J60" s="6"/>
      <c r="K60" s="6"/>
      <c r="L60" s="6"/>
      <c r="M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">
      <c r="B61" s="6"/>
      <c r="C61" s="6"/>
      <c r="D61" s="6"/>
      <c r="E61" s="6"/>
      <c r="F61" s="6"/>
      <c r="G61" s="6"/>
      <c r="I61" s="6"/>
      <c r="J61" s="6"/>
      <c r="K61" s="6"/>
      <c r="L61" s="6"/>
      <c r="M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">
      <c r="A62" s="5"/>
      <c r="B62" s="6"/>
      <c r="C62" s="6"/>
      <c r="D62" s="6"/>
      <c r="E62" s="6"/>
      <c r="F62" s="6"/>
      <c r="G62" s="6"/>
      <c r="I62" s="6"/>
      <c r="J62" s="6"/>
      <c r="K62" s="6"/>
      <c r="L62" s="6"/>
      <c r="M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2">
      <c r="A63" s="5"/>
      <c r="B63" s="6"/>
      <c r="C63" s="6"/>
      <c r="D63" s="6"/>
      <c r="E63" s="6"/>
      <c r="F63" s="6"/>
      <c r="G63" s="6"/>
      <c r="I63" s="6"/>
      <c r="J63" s="6"/>
      <c r="K63" s="6"/>
      <c r="L63" s="6"/>
      <c r="M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">
      <c r="A64" s="5"/>
      <c r="B64" s="6"/>
      <c r="C64" s="6"/>
      <c r="D64" s="6"/>
      <c r="E64" s="6"/>
      <c r="F64" s="6"/>
      <c r="G64" s="6"/>
      <c r="I64" s="6"/>
      <c r="J64" s="6"/>
      <c r="K64" s="6"/>
      <c r="L64" s="6"/>
      <c r="M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2">
      <c r="A65" s="5"/>
      <c r="B65" s="6"/>
      <c r="C65" s="6"/>
      <c r="D65" s="6"/>
      <c r="E65" s="6"/>
      <c r="F65" s="6"/>
      <c r="G65" s="6"/>
      <c r="I65" s="6"/>
      <c r="J65" s="6"/>
      <c r="K65" s="6"/>
      <c r="L65" s="6"/>
      <c r="M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">
      <c r="B66" s="6"/>
      <c r="C66" s="6"/>
      <c r="D66" s="6"/>
      <c r="E66" s="6"/>
      <c r="F66" s="6"/>
      <c r="G66" s="6"/>
      <c r="I66" s="6"/>
      <c r="J66" s="6"/>
      <c r="K66" s="6"/>
      <c r="L66" s="6"/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">
      <c r="A67" s="5"/>
      <c r="B67" s="6"/>
      <c r="C67" s="6"/>
      <c r="D67" s="6"/>
      <c r="E67" s="6"/>
      <c r="F67" s="6"/>
      <c r="G67" s="6"/>
      <c r="I67" s="6"/>
      <c r="J67" s="6"/>
      <c r="K67" s="6"/>
      <c r="L67" s="6"/>
      <c r="M67" s="6"/>
      <c r="R67" s="6"/>
    </row>
    <row r="68" spans="1:25" x14ac:dyDescent="0.2">
      <c r="A68" s="5"/>
    </row>
    <row r="69" spans="1:25" x14ac:dyDescent="0.2">
      <c r="A69" s="5"/>
    </row>
    <row r="70" spans="1:25" x14ac:dyDescent="0.2">
      <c r="A70" s="5"/>
    </row>
    <row r="72" spans="1:25" x14ac:dyDescent="0.2">
      <c r="A72" s="5"/>
    </row>
    <row r="73" spans="1:25" x14ac:dyDescent="0.2">
      <c r="A73" s="5"/>
    </row>
    <row r="74" spans="1:25" x14ac:dyDescent="0.2">
      <c r="A74" s="5"/>
    </row>
    <row r="75" spans="1:25" x14ac:dyDescent="0.2">
      <c r="A75" s="5"/>
    </row>
    <row r="100" spans="1:19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P100" s="6"/>
      <c r="Q100" s="6"/>
      <c r="R100" s="6"/>
      <c r="S100" s="6"/>
    </row>
    <row r="101" spans="1:19" x14ac:dyDescent="0.2">
      <c r="A101" s="10"/>
      <c r="B101" s="6"/>
      <c r="C101" s="6"/>
      <c r="D101" s="6"/>
      <c r="E101" s="6"/>
      <c r="F101" s="6"/>
      <c r="G101" s="6"/>
      <c r="H101" s="6"/>
      <c r="I101" s="3"/>
      <c r="J101" s="3"/>
      <c r="K101" s="3"/>
      <c r="L101" s="3"/>
      <c r="M101" s="3"/>
      <c r="P101" s="6"/>
      <c r="Q101" s="6"/>
      <c r="R101" s="3"/>
      <c r="S101" s="6"/>
    </row>
  </sheetData>
  <mergeCells count="12">
    <mergeCell ref="H2:I2"/>
    <mergeCell ref="J1:M1"/>
    <mergeCell ref="J2:K2"/>
    <mergeCell ref="L2:M2"/>
    <mergeCell ref="N1:Q1"/>
    <mergeCell ref="N2:O2"/>
    <mergeCell ref="P2:Q2"/>
    <mergeCell ref="B2:C2"/>
    <mergeCell ref="D2:E2"/>
    <mergeCell ref="F2:G2"/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1.2G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2018-08-30T20:09:54Z</dcterms:modified>
</cp:coreProperties>
</file>