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272" documentId="8_{7156C829-7D86-4EAD-B166-CA96C90DE1E5}" xr6:coauthVersionLast="28" xr6:coauthVersionMax="28" xr10:uidLastSave="{6CE535CE-54EA-4688-AAD2-7D01831B4D7B}"/>
  <bookViews>
    <workbookView xWindow="0" yWindow="0" windowWidth="22260" windowHeight="12645" activeTab="1" xr2:uid="{00000000-000D-0000-FFFF-FFFF00000000}"/>
  </bookViews>
  <sheets>
    <sheet name="clang-usr" sheetId="1" r:id="rId1"/>
    <sheet name="postgres_usr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2" l="1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31" i="2"/>
  <c r="J32" i="2"/>
  <c r="J33" i="2"/>
  <c r="J34" i="2"/>
  <c r="J35" i="2"/>
  <c r="J36" i="2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J19" i="2"/>
  <c r="J20" i="2"/>
  <c r="J21" i="2"/>
  <c r="J22" i="2"/>
  <c r="J23" i="2"/>
  <c r="J24" i="2"/>
  <c r="J25" i="2"/>
  <c r="J26" i="2"/>
  <c r="J27" i="2"/>
  <c r="J28" i="2"/>
  <c r="J29" i="2"/>
  <c r="J30" i="2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K45" i="2" l="1"/>
  <c r="K46" i="2"/>
  <c r="K47" i="2"/>
  <c r="K48" i="2"/>
  <c r="K49" i="2"/>
  <c r="K50" i="2"/>
  <c r="K51" i="2"/>
  <c r="K52" i="2"/>
  <c r="K53" i="2"/>
  <c r="K54" i="2"/>
  <c r="K55" i="2"/>
  <c r="K56" i="2"/>
  <c r="K57" i="2"/>
  <c r="K4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5" i="2"/>
  <c r="J45" i="2" l="1"/>
  <c r="J46" i="2"/>
  <c r="J47" i="2"/>
  <c r="J48" i="2"/>
  <c r="J49" i="2"/>
  <c r="J50" i="2"/>
  <c r="J51" i="2"/>
  <c r="J52" i="2"/>
  <c r="J53" i="2"/>
  <c r="J54" i="2"/>
  <c r="J55" i="2"/>
  <c r="J56" i="2"/>
  <c r="J57" i="2"/>
  <c r="J4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H187" i="1"/>
  <c r="G187" i="1"/>
  <c r="F187" i="1"/>
  <c r="H152" i="1"/>
  <c r="G152" i="1"/>
  <c r="F152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H114" i="1"/>
  <c r="G114" i="1"/>
  <c r="F114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79" i="1"/>
  <c r="G79" i="1"/>
  <c r="F7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H41" i="1"/>
  <c r="G41" i="1"/>
  <c r="F4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<sst xmlns="http://schemas.openxmlformats.org/spreadsheetml/2006/main" count="435" uniqueCount="54">
  <si>
    <t>empty main function</t>
  </si>
  <si>
    <t>Run two instances of "clang -c empty.c"concurrently  for 30,000  iterations per round on each thread of the same core at 3.5 GHz. The results are system-level averages across 5 iterations</t>
  </si>
  <si>
    <t>Results reported are for one iteration of one process</t>
  </si>
  <si>
    <t>median</t>
  </si>
  <si>
    <t>Baseline</t>
  </si>
  <si>
    <t>Shared ptp</t>
  </si>
  <si>
    <t>Super page</t>
  </si>
  <si>
    <t>shared ptp + super page</t>
  </si>
  <si>
    <t>shared ptp / baseline</t>
  </si>
  <si>
    <t>super page / baseline</t>
  </si>
  <si>
    <t>Shared ptp and super_page /baseline</t>
  </si>
  <si>
    <t>CPU_CLK_UNHALTED.THREAD_P</t>
  </si>
  <si>
    <t>instruction-retired</t>
  </si>
  <si>
    <t>UOPS_RETIRED.STALL_CYCLES</t>
  </si>
  <si>
    <t>RS_EVENTS.EMPTY_CYCLES</t>
  </si>
  <si>
    <t>CYCLE_ACTIVITY.CYCLES_MEM_ANY</t>
  </si>
  <si>
    <t>CYCLE_ACTIVITY.CYCLES_L1D_MISS</t>
  </si>
  <si>
    <t>CYCLE_ACTIVITY.CYCLES_L2_MISS</t>
  </si>
  <si>
    <t>CYCLE_ACTIVITY.CYCLES_L3_MISS</t>
  </si>
  <si>
    <t>DTLB_LOAD_MISSES.WALK_PENDING</t>
  </si>
  <si>
    <t>ICACHE_16B.IFDATA_STALL</t>
  </si>
  <si>
    <t>ITLB_MISSES.WALK_PENDING</t>
  </si>
  <si>
    <t>minimum</t>
  </si>
  <si>
    <t>Drhystone</t>
  </si>
  <si>
    <t>Modify makefile to only use "-c". The experiments are 2,000 iterations per round</t>
  </si>
  <si>
    <t>Compile libc by "make CC=clang"</t>
  </si>
  <si>
    <t>Results reported are for one iteration per process</t>
  </si>
  <si>
    <t>Median</t>
  </si>
  <si>
    <t>Running "pgbench -j 1 -c 2 -t 4000000 -S pgbench". Results reported are for all postgres processes</t>
  </si>
  <si>
    <t>Database size = 4GB</t>
  </si>
  <si>
    <t>Base</t>
  </si>
  <si>
    <t>shared ptp (binary)</t>
  </si>
  <si>
    <t>shared ptp (binary + lib)</t>
  </si>
  <si>
    <t>super page</t>
  </si>
  <si>
    <t>super page padded binary</t>
  </si>
  <si>
    <t>shared ptp (binary + lib) + super page padded binary</t>
  </si>
  <si>
    <t>DTLB_LOAD_MISSES.MISS_CAUSES_A_WALK</t>
  </si>
  <si>
    <t>L2_RQSTS.DEMAND_DATA_RD_MISS</t>
  </si>
  <si>
    <t>L2_RQSTS.DEMAND_DATA_RD_HIT</t>
  </si>
  <si>
    <t>L2_RQSTS.PF_MISS</t>
  </si>
  <si>
    <t>L2_RQSTS.PF_HIT</t>
  </si>
  <si>
    <t>LOAD_HIT_PRE.HW_PF</t>
  </si>
  <si>
    <t>L2_RQSTS.CODE_RD_MISS</t>
  </si>
  <si>
    <t>L2_RQSTS.CODE_RD_HIT</t>
  </si>
  <si>
    <t>ITLB_MISSES.MISS_CAUSES_A_WALK</t>
  </si>
  <si>
    <t>BR_MISP_RETIRED.ALL_BRANCHES</t>
  </si>
  <si>
    <t>MEM_LOAD_UOPS_RETIRED.L1_HIT</t>
  </si>
  <si>
    <t>MEM_LOAD_UOPS_RETIRED.L2_HIT</t>
  </si>
  <si>
    <t>MEM_LOAD_UOPS_RETIRED.L3_HIT</t>
  </si>
  <si>
    <t>MEM_LOAD_UOPS_RETIRED.L1_MISS</t>
  </si>
  <si>
    <t>MEM_LOAD_UOPS_RETIRED.L2_MISS</t>
  </si>
  <si>
    <t>MEM_LOAD_UOPS_RETIRED.L3_MISS</t>
  </si>
  <si>
    <t>ICACHE_64B.IFTAG_HIT</t>
  </si>
  <si>
    <t>ICACHE_64B.IFTAG_MISS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</si>
</sst>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Font="1"/>
    <xf numFmtId="0" fontId="0" fillId="0" borderId="0" xfId="0" applyAlignment="1">
      <alignment wrapText="1"/>
    </xf>
    <xf numFmtId="43" fontId="3" fillId="0" borderId="0" xfId="1" applyFont="1"/>
    <xf numFmtId="43" fontId="4" fillId="0" borderId="0" xfId="1" applyFont="1"/>
    <xf numFmtId="43" fontId="0" fillId="0" borderId="0" xfId="1" applyFont="1" applyAlignment="1">
      <alignment wrapText="1"/>
    </xf>
    <xf numFmtId="43" fontId="0" fillId="0" borderId="1" xfId="1" applyFont="1" applyBorder="1" applyAlignment="1">
      <alignment wrapText="1"/>
    </xf>
    <xf numFmtId="43" fontId="0" fillId="0" borderId="0" xfId="1" applyFont="1" applyBorder="1" applyAlignment="1">
      <alignment wrapText="1"/>
    </xf>
    <xf numFmtId="43" fontId="0" fillId="0" borderId="2" xfId="1" applyFont="1" applyBorder="1" applyAlignment="1">
      <alignment wrapText="1"/>
    </xf>
    <xf numFmtId="43" fontId="5" fillId="0" borderId="0" xfId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workbookViewId="0">
      <selection activeCell="A27" sqref="A27"/>
    </sheetView>
  </sheetViews>
  <sheetFormatPr defaultRowHeight="14.25" x14ac:dyDescent="0.45"/>
  <cols>
    <col min="1" max="1" width="36.6640625" customWidth="1"/>
    <col min="2" max="5" width="17.9296875" bestFit="1" customWidth="1"/>
  </cols>
  <sheetData>
    <row r="1" spans="1:8" ht="18" x14ac:dyDescent="0.55000000000000004">
      <c r="A1" s="1" t="s">
        <v>0</v>
      </c>
    </row>
    <row r="2" spans="1:8" ht="15.75" x14ac:dyDescent="0.5">
      <c r="A2" s="2" t="s">
        <v>1</v>
      </c>
      <c r="B2" s="2"/>
      <c r="C2" s="2"/>
      <c r="D2" s="2"/>
      <c r="E2" s="2"/>
      <c r="F2" s="2"/>
      <c r="G2" s="2"/>
      <c r="H2" s="2"/>
    </row>
    <row r="3" spans="1:8" ht="15.75" x14ac:dyDescent="0.5">
      <c r="A3" s="2" t="s">
        <v>2</v>
      </c>
      <c r="B3" s="2"/>
      <c r="C3" s="2"/>
      <c r="D3" s="2"/>
      <c r="E3" s="2"/>
      <c r="F3" s="2"/>
      <c r="G3" s="2"/>
      <c r="H3" s="2"/>
    </row>
    <row r="4" spans="1:8" ht="15.75" x14ac:dyDescent="0.5">
      <c r="A4" s="2" t="s">
        <v>3</v>
      </c>
      <c r="B4" s="2"/>
      <c r="C4" s="2"/>
      <c r="D4" s="2"/>
      <c r="E4" s="2"/>
      <c r="F4" s="2"/>
      <c r="G4" s="2"/>
      <c r="H4" s="2"/>
    </row>
    <row r="5" spans="1:8" ht="71.25" x14ac:dyDescent="0.45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5" t="s">
        <v>9</v>
      </c>
      <c r="H5" s="6" t="s">
        <v>10</v>
      </c>
    </row>
    <row r="6" spans="1:8" x14ac:dyDescent="0.45">
      <c r="A6" s="8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37" si="1">D7/B7</f>
        <v>1.0000000327425809</v>
      </c>
      <c r="H7" s="7">
        <f t="shared" ref="H7:H19" si="2">E7/B7</f>
        <v>1.0000001182625688</v>
      </c>
    </row>
    <row r="8" spans="1:8" x14ac:dyDescent="0.45">
      <c r="A8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8" t="s">
        <v>11</v>
      </c>
      <c r="B10" s="7">
        <v>13923294.2926</v>
      </c>
      <c r="C10" s="7">
        <v>11853238.2629</v>
      </c>
      <c r="D10" s="7">
        <v>11729388.2075</v>
      </c>
      <c r="E10" s="7">
        <v>11731785.1755</v>
      </c>
      <c r="F10" s="7">
        <f t="shared" si="0"/>
        <v>0.85132426376994697</v>
      </c>
      <c r="G10" s="7">
        <f t="shared" si="1"/>
        <v>0.84242909479647887</v>
      </c>
      <c r="H10" s="7">
        <f t="shared" si="2"/>
        <v>0.84260125003141306</v>
      </c>
    </row>
    <row r="11" spans="1:8" x14ac:dyDescent="0.45">
      <c r="A11" t="s">
        <v>15</v>
      </c>
      <c r="B11" s="7">
        <v>8804560.4897799995</v>
      </c>
      <c r="C11" s="7">
        <v>7927462.3078300003</v>
      </c>
      <c r="D11" s="7">
        <v>7859103.84332</v>
      </c>
      <c r="E11" s="7">
        <v>7861322.7290000003</v>
      </c>
      <c r="F11" s="7">
        <f t="shared" si="0"/>
        <v>0.90038137815418484</v>
      </c>
      <c r="G11" s="7">
        <f t="shared" si="1"/>
        <v>0.8926173944108341</v>
      </c>
      <c r="H11" s="7">
        <f t="shared" si="2"/>
        <v>0.89286940990695973</v>
      </c>
    </row>
    <row r="12" spans="1:8" x14ac:dyDescent="0.45">
      <c r="A12" s="19" t="s">
        <v>16</v>
      </c>
      <c r="B12" s="7">
        <v>833595.29824999999</v>
      </c>
      <c r="C12" s="7">
        <v>764739.91178299999</v>
      </c>
      <c r="D12" s="7">
        <v>715954.25274999999</v>
      </c>
      <c r="E12" s="7">
        <v>722686.18134999997</v>
      </c>
      <c r="F12" s="7">
        <f t="shared" si="0"/>
        <v>0.91739950235857748</v>
      </c>
      <c r="G12" s="7">
        <f t="shared" si="1"/>
        <v>0.8588751091243334</v>
      </c>
      <c r="H12" s="7">
        <f t="shared" si="2"/>
        <v>0.86695088476046356</v>
      </c>
    </row>
    <row r="13" spans="1:8" x14ac:dyDescent="0.45">
      <c r="A13" s="19" t="s">
        <v>17</v>
      </c>
      <c r="B13" s="7">
        <v>524572.05001699994</v>
      </c>
      <c r="C13" s="7">
        <v>470349.51144999999</v>
      </c>
      <c r="D13" s="7">
        <v>436872.26711700001</v>
      </c>
      <c r="E13" s="7">
        <v>444546.31411699997</v>
      </c>
      <c r="F13" s="7">
        <f t="shared" si="0"/>
        <v>0.89663471668907491</v>
      </c>
      <c r="G13" s="7">
        <f t="shared" si="1"/>
        <v>0.83281651605883722</v>
      </c>
      <c r="H13" s="7">
        <f t="shared" si="2"/>
        <v>0.84744567329234077</v>
      </c>
    </row>
    <row r="14" spans="1:8" x14ac:dyDescent="0.45">
      <c r="A14" s="8" t="s">
        <v>11</v>
      </c>
      <c r="B14" s="7">
        <v>13937173.9926</v>
      </c>
      <c r="C14" s="7">
        <v>11847992.3805</v>
      </c>
      <c r="D14" s="7">
        <v>11730769.681</v>
      </c>
      <c r="E14" s="7">
        <v>11730258.700300001</v>
      </c>
      <c r="F14" s="7">
        <f t="shared" si="0"/>
        <v>0.85010005520421439</v>
      </c>
      <c r="G14" s="7">
        <f t="shared" si="1"/>
        <v>0.8416892611966027</v>
      </c>
      <c r="H14" s="7">
        <f t="shared" si="2"/>
        <v>0.8416525980466506</v>
      </c>
    </row>
    <row r="15" spans="1:8" x14ac:dyDescent="0.45">
      <c r="A15" s="19" t="s">
        <v>18</v>
      </c>
      <c r="B15" s="7">
        <v>226520.621117</v>
      </c>
      <c r="C15" s="7">
        <v>186701.04661700001</v>
      </c>
      <c r="D15" s="7">
        <v>182743.72589999999</v>
      </c>
      <c r="E15" s="7">
        <v>182417.43206699999</v>
      </c>
      <c r="F15" s="7">
        <f t="shared" si="0"/>
        <v>0.82421214323161862</v>
      </c>
      <c r="G15" s="7">
        <f t="shared" si="1"/>
        <v>0.80674211910098537</v>
      </c>
      <c r="H15" s="7">
        <f t="shared" si="2"/>
        <v>0.80530165936980935</v>
      </c>
    </row>
    <row r="16" spans="1:8" x14ac:dyDescent="0.45">
      <c r="A16" s="19" t="s">
        <v>19</v>
      </c>
      <c r="B16" s="7">
        <v>139877.28649999999</v>
      </c>
      <c r="C16" s="7">
        <v>86651.643800000005</v>
      </c>
      <c r="D16" s="7">
        <v>44519.368399999999</v>
      </c>
      <c r="E16" s="7">
        <v>45330.580099999999</v>
      </c>
      <c r="F16" s="7">
        <f t="shared" si="0"/>
        <v>0.61948330546146257</v>
      </c>
      <c r="G16" s="7">
        <f t="shared" si="1"/>
        <v>0.31827446409607041</v>
      </c>
      <c r="H16" s="7">
        <f t="shared" si="2"/>
        <v>0.32407391674701957</v>
      </c>
    </row>
    <row r="17" spans="1:8" x14ac:dyDescent="0.45">
      <c r="A17" s="19" t="s">
        <v>20</v>
      </c>
      <c r="B17" s="7">
        <v>664480.04571700003</v>
      </c>
      <c r="C17" s="7">
        <v>558786.60061700002</v>
      </c>
      <c r="D17" s="7">
        <v>601897.813433</v>
      </c>
      <c r="E17" s="7">
        <v>606174.10574999999</v>
      </c>
      <c r="F17" s="7">
        <f t="shared" si="0"/>
        <v>0.84093812029230663</v>
      </c>
      <c r="G17" s="7">
        <f t="shared" si="1"/>
        <v>0.90581774022051886</v>
      </c>
      <c r="H17" s="7">
        <f t="shared" si="2"/>
        <v>0.91225328684763496</v>
      </c>
    </row>
    <row r="18" spans="1:8" x14ac:dyDescent="0.45">
      <c r="A18" s="8" t="s">
        <v>11</v>
      </c>
      <c r="B18" s="7">
        <v>13926196.0865</v>
      </c>
      <c r="C18" s="7">
        <v>11831501.8684</v>
      </c>
      <c r="D18" s="7">
        <v>11732344.2894</v>
      </c>
      <c r="E18" s="7">
        <v>11734372.6723</v>
      </c>
      <c r="F18" s="7">
        <f t="shared" si="0"/>
        <v>0.84958604596049103</v>
      </c>
      <c r="G18" s="7">
        <f t="shared" si="1"/>
        <v>0.84246582602504705</v>
      </c>
      <c r="H18" s="7">
        <f t="shared" si="2"/>
        <v>0.84261147835447003</v>
      </c>
    </row>
    <row r="19" spans="1:8" x14ac:dyDescent="0.45">
      <c r="A19" s="19" t="s">
        <v>21</v>
      </c>
      <c r="B19" s="7">
        <v>263937.67583299999</v>
      </c>
      <c r="C19" s="7">
        <v>131657.492417</v>
      </c>
      <c r="D19" s="7">
        <v>24091.241966699999</v>
      </c>
      <c r="E19" s="7">
        <v>25544.518499999998</v>
      </c>
      <c r="F19" s="7">
        <f t="shared" si="0"/>
        <v>0.49882038250690292</v>
      </c>
      <c r="G19" s="7">
        <f t="shared" si="1"/>
        <v>9.1276252587535606E-2</v>
      </c>
      <c r="H19" s="7">
        <f t="shared" si="2"/>
        <v>9.6782387809471571E-2</v>
      </c>
    </row>
    <row r="20" spans="1:8" x14ac:dyDescent="0.45">
      <c r="A20" s="8" t="s">
        <v>11</v>
      </c>
      <c r="B20" s="7">
        <v>13931886.5241</v>
      </c>
      <c r="D20" s="7">
        <v>11733923.749</v>
      </c>
      <c r="G20" s="7">
        <f t="shared" si="1"/>
        <v>0.84223509348157077</v>
      </c>
    </row>
    <row r="21" spans="1:8" x14ac:dyDescent="0.45">
      <c r="A21" s="19" t="s">
        <v>36</v>
      </c>
      <c r="B21" s="7">
        <v>4167.7998166699999</v>
      </c>
      <c r="D21" s="7">
        <v>1802.0540833299999</v>
      </c>
      <c r="G21" s="7">
        <f t="shared" si="1"/>
        <v>0.43237539291649807</v>
      </c>
    </row>
    <row r="22" spans="1:8" x14ac:dyDescent="0.45">
      <c r="A22" s="19" t="s">
        <v>37</v>
      </c>
      <c r="B22" s="7">
        <v>14211.4880667</v>
      </c>
      <c r="D22" s="7">
        <v>12363.90155</v>
      </c>
      <c r="G22" s="7">
        <f t="shared" si="1"/>
        <v>0.86999345121154359</v>
      </c>
    </row>
    <row r="23" spans="1:8" x14ac:dyDescent="0.45">
      <c r="A23" t="s">
        <v>38</v>
      </c>
      <c r="B23" s="7">
        <v>17553.445333299998</v>
      </c>
      <c r="D23" s="7">
        <v>16491.461016699999</v>
      </c>
      <c r="G23" s="7">
        <f t="shared" si="1"/>
        <v>0.93949995021288801</v>
      </c>
    </row>
    <row r="24" spans="1:8" x14ac:dyDescent="0.45">
      <c r="A24" s="8" t="s">
        <v>11</v>
      </c>
      <c r="B24" s="7">
        <v>13932860.719000001</v>
      </c>
      <c r="D24" s="7">
        <v>11728766.3716</v>
      </c>
      <c r="G24" s="7">
        <f t="shared" si="1"/>
        <v>0.8418060445839155</v>
      </c>
    </row>
    <row r="25" spans="1:8" x14ac:dyDescent="0.45">
      <c r="A25" t="s">
        <v>39</v>
      </c>
      <c r="B25" s="7">
        <v>72717.839399999997</v>
      </c>
      <c r="D25" s="7">
        <v>70123.218366700006</v>
      </c>
      <c r="G25" s="7">
        <f t="shared" si="1"/>
        <v>0.96431933271521275</v>
      </c>
    </row>
    <row r="26" spans="1:8" x14ac:dyDescent="0.45">
      <c r="A26" t="s">
        <v>40</v>
      </c>
      <c r="B26" s="7">
        <v>51550.433550000002</v>
      </c>
      <c r="D26" s="7">
        <v>51005.226583299998</v>
      </c>
      <c r="G26" s="7">
        <f t="shared" si="1"/>
        <v>0.98942381413395497</v>
      </c>
    </row>
    <row r="27" spans="1:8" x14ac:dyDescent="0.45">
      <c r="A27" t="s">
        <v>45</v>
      </c>
      <c r="B27" s="7">
        <v>54925.114766699997</v>
      </c>
      <c r="D27" s="7">
        <v>54697.084866700003</v>
      </c>
      <c r="G27" s="7">
        <f t="shared" si="1"/>
        <v>0.99584834913921305</v>
      </c>
    </row>
    <row r="28" spans="1:8" x14ac:dyDescent="0.45">
      <c r="A28" s="8" t="s">
        <v>11</v>
      </c>
      <c r="B28" s="7">
        <v>13927552.449200001</v>
      </c>
      <c r="D28" s="7">
        <v>11728036.101199999</v>
      </c>
      <c r="G28" s="7">
        <f t="shared" si="1"/>
        <v>0.84207445234741574</v>
      </c>
    </row>
    <row r="29" spans="1:8" x14ac:dyDescent="0.45">
      <c r="A29" t="s">
        <v>42</v>
      </c>
      <c r="B29" s="7">
        <v>38867.794000000002</v>
      </c>
      <c r="D29" s="7">
        <v>40529.209016699999</v>
      </c>
      <c r="G29" s="7">
        <f t="shared" si="1"/>
        <v>1.0427452871830081</v>
      </c>
    </row>
    <row r="30" spans="1:8" x14ac:dyDescent="0.45">
      <c r="A30" t="s">
        <v>43</v>
      </c>
      <c r="B30" s="7">
        <v>25834.053483299998</v>
      </c>
      <c r="D30" s="7">
        <v>28005.945266700001</v>
      </c>
      <c r="G30" s="7">
        <f t="shared" si="1"/>
        <v>1.0840708867001452</v>
      </c>
    </row>
    <row r="31" spans="1:8" x14ac:dyDescent="0.45">
      <c r="A31" s="19" t="s">
        <v>44</v>
      </c>
      <c r="B31" s="7">
        <v>6754.9944833299996</v>
      </c>
      <c r="D31" s="7">
        <v>673.98426666700004</v>
      </c>
      <c r="G31" s="7">
        <f t="shared" si="1"/>
        <v>9.9775694610892862E-2</v>
      </c>
    </row>
    <row r="32" spans="1:8" x14ac:dyDescent="0.45">
      <c r="A32" s="9" t="s">
        <v>11</v>
      </c>
      <c r="B32" s="7">
        <v>13912359.0845</v>
      </c>
      <c r="D32" s="7">
        <v>11717813.6152</v>
      </c>
      <c r="E32" s="7"/>
      <c r="G32" s="7">
        <f t="shared" si="1"/>
        <v>0.84225928500185265</v>
      </c>
    </row>
    <row r="33" spans="1:8" x14ac:dyDescent="0.45">
      <c r="A33" s="7" t="s">
        <v>46</v>
      </c>
      <c r="B33" s="7">
        <v>2743475.6468699998</v>
      </c>
      <c r="D33" s="7">
        <v>2746796.3020000001</v>
      </c>
      <c r="G33" s="7">
        <f t="shared" si="1"/>
        <v>1.0012103825794076</v>
      </c>
    </row>
    <row r="34" spans="1:8" x14ac:dyDescent="0.45">
      <c r="A34" s="18" t="s">
        <v>49</v>
      </c>
      <c r="B34" s="7">
        <v>35941.100733300002</v>
      </c>
      <c r="D34" s="7">
        <v>34353.986966700002</v>
      </c>
      <c r="G34" s="7">
        <f t="shared" si="1"/>
        <v>0.95584125877565251</v>
      </c>
    </row>
    <row r="35" spans="1:8" x14ac:dyDescent="0.45">
      <c r="A35" s="8" t="s">
        <v>11</v>
      </c>
      <c r="B35" s="7">
        <v>13918034.3935</v>
      </c>
      <c r="D35" s="7">
        <v>11728643.156300001</v>
      </c>
      <c r="G35" s="7">
        <f t="shared" si="1"/>
        <v>0.84269393397802717</v>
      </c>
    </row>
    <row r="36" spans="1:8" x14ac:dyDescent="0.45">
      <c r="A36" t="s">
        <v>52</v>
      </c>
      <c r="B36" s="7">
        <v>3108338.4000800001</v>
      </c>
      <c r="D36" s="7">
        <v>3088541.17667</v>
      </c>
      <c r="G36" s="7">
        <f t="shared" si="1"/>
        <v>0.99363093046449169</v>
      </c>
    </row>
    <row r="37" spans="1:8" x14ac:dyDescent="0.45">
      <c r="A37" t="s">
        <v>53</v>
      </c>
      <c r="B37" s="7">
        <v>67802.575783299995</v>
      </c>
      <c r="D37" s="7">
        <v>74465.717950000006</v>
      </c>
      <c r="E37" s="7"/>
      <c r="F37" s="7"/>
      <c r="G37" s="7">
        <f t="shared" si="1"/>
        <v>1.0982726996684566</v>
      </c>
      <c r="H37" s="7"/>
    </row>
    <row r="39" spans="1:8" x14ac:dyDescent="0.45">
      <c r="A39" t="s">
        <v>22</v>
      </c>
    </row>
    <row r="40" spans="1:8" ht="71.25" x14ac:dyDescent="0.45">
      <c r="B40" s="3" t="s">
        <v>4</v>
      </c>
      <c r="C40" s="3" t="s">
        <v>5</v>
      </c>
      <c r="D40" s="3" t="s">
        <v>6</v>
      </c>
      <c r="E40" s="3" t="s">
        <v>7</v>
      </c>
      <c r="F40" s="4" t="s">
        <v>8</v>
      </c>
      <c r="G40" s="5" t="s">
        <v>9</v>
      </c>
      <c r="H40" s="6" t="s">
        <v>10</v>
      </c>
    </row>
    <row r="41" spans="1:8" x14ac:dyDescent="0.45">
      <c r="A41" s="9" t="s">
        <v>11</v>
      </c>
      <c r="B41" s="7">
        <v>13935219.205800001</v>
      </c>
      <c r="C41" s="7">
        <v>11847665.3026</v>
      </c>
      <c r="D41" s="7">
        <v>11735865.3784</v>
      </c>
      <c r="E41" s="7">
        <v>11734104.716499999</v>
      </c>
      <c r="F41" s="7">
        <f>C41/B41</f>
        <v>0.85019583313543168</v>
      </c>
      <c r="G41" s="7">
        <f>D41/B41</f>
        <v>0.84217300101855563</v>
      </c>
      <c r="H41" s="7">
        <f>E41/B41</f>
        <v>0.84204665482521635</v>
      </c>
    </row>
    <row r="42" spans="1:8" x14ac:dyDescent="0.45">
      <c r="A42" s="7" t="s">
        <v>12</v>
      </c>
      <c r="B42" s="7">
        <v>11559866.1428</v>
      </c>
      <c r="C42" s="7">
        <v>11559788.445699999</v>
      </c>
      <c r="D42" s="7">
        <v>11559864.0977</v>
      </c>
      <c r="E42" s="7">
        <v>11559863.9662</v>
      </c>
      <c r="F42" s="7">
        <f t="shared" ref="F42:F54" si="3">C42/B42</f>
        <v>0.99999327871974986</v>
      </c>
      <c r="G42" s="7">
        <f t="shared" ref="G42:G72" si="4">D42/B42</f>
        <v>0.99999982308618673</v>
      </c>
      <c r="H42" s="7">
        <f t="shared" ref="H42:H54" si="5">E42/B42</f>
        <v>0.99999981171062247</v>
      </c>
    </row>
    <row r="43" spans="1:8" x14ac:dyDescent="0.45">
      <c r="A43" s="7" t="s">
        <v>13</v>
      </c>
      <c r="B43" s="7">
        <v>9145663.58873</v>
      </c>
      <c r="C43" s="7">
        <v>7220977.665</v>
      </c>
      <c r="D43" s="7">
        <v>7092382.4881800003</v>
      </c>
      <c r="E43" s="7">
        <v>7093779.2255999995</v>
      </c>
      <c r="F43" s="7">
        <f t="shared" si="3"/>
        <v>0.78955207513845704</v>
      </c>
      <c r="G43" s="7">
        <f t="shared" si="4"/>
        <v>0.77549129370117953</v>
      </c>
      <c r="H43" s="7">
        <f t="shared" si="5"/>
        <v>0.77564401497792979</v>
      </c>
    </row>
    <row r="44" spans="1:8" x14ac:dyDescent="0.45">
      <c r="A44" s="7" t="s">
        <v>14</v>
      </c>
      <c r="B44" s="7">
        <v>3458347.80008</v>
      </c>
      <c r="C44" s="7">
        <v>2645477.3968000002</v>
      </c>
      <c r="D44" s="7">
        <v>2580750.0871700002</v>
      </c>
      <c r="E44" s="7">
        <v>2586104.0941499998</v>
      </c>
      <c r="F44" s="7">
        <f t="shared" si="3"/>
        <v>0.76495411963446935</v>
      </c>
      <c r="G44" s="7">
        <f t="shared" si="4"/>
        <v>0.74623786743204401</v>
      </c>
      <c r="H44" s="7">
        <f t="shared" si="5"/>
        <v>0.74778600755255931</v>
      </c>
    </row>
    <row r="45" spans="1:8" x14ac:dyDescent="0.45">
      <c r="A45" s="9" t="s">
        <v>11</v>
      </c>
      <c r="B45" s="7">
        <v>13901780.9265</v>
      </c>
      <c r="C45" s="7">
        <v>11842188.270199999</v>
      </c>
      <c r="D45" s="7">
        <v>11721781.604499999</v>
      </c>
      <c r="E45" s="7">
        <v>11731426.281300001</v>
      </c>
      <c r="F45" s="7">
        <f t="shared" si="3"/>
        <v>0.85184684845853509</v>
      </c>
      <c r="G45" s="7">
        <f t="shared" si="4"/>
        <v>0.84318560812273924</v>
      </c>
      <c r="H45" s="7">
        <f t="shared" si="5"/>
        <v>0.84387938087394232</v>
      </c>
    </row>
    <row r="46" spans="1:8" x14ac:dyDescent="0.45">
      <c r="A46" s="7" t="s">
        <v>15</v>
      </c>
      <c r="B46" s="7">
        <v>8794483.2091000006</v>
      </c>
      <c r="C46" s="7">
        <v>7919952.9874700001</v>
      </c>
      <c r="D46" s="7">
        <v>7858593.7962800004</v>
      </c>
      <c r="E46" s="7">
        <v>7859952.4868299998</v>
      </c>
      <c r="F46" s="7">
        <f t="shared" si="3"/>
        <v>0.90055922550115397</v>
      </c>
      <c r="G46" s="7">
        <f t="shared" si="4"/>
        <v>0.89358221619530775</v>
      </c>
      <c r="H46" s="7">
        <f t="shared" si="5"/>
        <v>0.89373670970194075</v>
      </c>
    </row>
    <row r="47" spans="1:8" x14ac:dyDescent="0.45">
      <c r="A47" s="7" t="s">
        <v>16</v>
      </c>
      <c r="B47" s="7">
        <v>826625.59704999998</v>
      </c>
      <c r="C47" s="7">
        <v>761604.34334999998</v>
      </c>
      <c r="D47" s="7">
        <v>718748.39078300004</v>
      </c>
      <c r="E47" s="7">
        <v>717790.77453299996</v>
      </c>
      <c r="F47" s="7">
        <f t="shared" si="3"/>
        <v>0.92134134978151772</v>
      </c>
      <c r="G47" s="7">
        <f t="shared" si="4"/>
        <v>0.86949689599259439</v>
      </c>
      <c r="H47" s="7">
        <f t="shared" si="5"/>
        <v>0.86833843168491076</v>
      </c>
    </row>
    <row r="48" spans="1:8" x14ac:dyDescent="0.45">
      <c r="A48" s="7" t="s">
        <v>17</v>
      </c>
      <c r="B48" s="7">
        <v>517115.19801699999</v>
      </c>
      <c r="C48" s="7">
        <v>467279.01971700002</v>
      </c>
      <c r="D48" s="7">
        <v>439594.70158300002</v>
      </c>
      <c r="E48" s="7">
        <v>440467.90425000002</v>
      </c>
      <c r="F48" s="7">
        <f t="shared" si="3"/>
        <v>0.90362654493407168</v>
      </c>
      <c r="G48" s="7">
        <f t="shared" si="4"/>
        <v>0.85009046972266422</v>
      </c>
      <c r="H48" s="7">
        <f t="shared" si="5"/>
        <v>0.85177907348126281</v>
      </c>
    </row>
    <row r="49" spans="1:8" x14ac:dyDescent="0.45">
      <c r="A49" s="9" t="s">
        <v>11</v>
      </c>
      <c r="B49" s="7">
        <v>13943181.478700001</v>
      </c>
      <c r="C49" s="7">
        <v>11834048.599099999</v>
      </c>
      <c r="D49" s="7">
        <v>11728609.4111</v>
      </c>
      <c r="E49" s="7">
        <v>11725355.174900001</v>
      </c>
      <c r="F49" s="7">
        <f t="shared" si="3"/>
        <v>0.8487337425233995</v>
      </c>
      <c r="G49" s="7">
        <f t="shared" si="4"/>
        <v>0.84117168158622591</v>
      </c>
      <c r="H49" s="7">
        <f t="shared" si="5"/>
        <v>0.84093828892724276</v>
      </c>
    </row>
    <row r="50" spans="1:8" x14ac:dyDescent="0.45">
      <c r="A50" s="7" t="s">
        <v>18</v>
      </c>
      <c r="B50" s="7">
        <v>225444.26143300001</v>
      </c>
      <c r="C50" s="7">
        <v>185315.48976699999</v>
      </c>
      <c r="D50" s="7">
        <v>180517.226333</v>
      </c>
      <c r="E50" s="7">
        <v>181362.98615000001</v>
      </c>
      <c r="F50" s="7">
        <f t="shared" si="3"/>
        <v>0.82200136117491762</v>
      </c>
      <c r="G50" s="7">
        <f t="shared" si="4"/>
        <v>0.8007177702620214</v>
      </c>
      <c r="H50" s="7">
        <f t="shared" si="5"/>
        <v>0.80446929541340062</v>
      </c>
    </row>
    <row r="51" spans="1:8" x14ac:dyDescent="0.45">
      <c r="A51" s="7" t="s">
        <v>19</v>
      </c>
      <c r="B51" s="7">
        <v>140152.28968300001</v>
      </c>
      <c r="C51" s="7">
        <v>86747.905016699995</v>
      </c>
      <c r="D51" s="7">
        <v>44978.636883300002</v>
      </c>
      <c r="E51" s="7">
        <v>44858.39385</v>
      </c>
      <c r="F51" s="7">
        <f t="shared" si="3"/>
        <v>0.61895460440145933</v>
      </c>
      <c r="G51" s="7">
        <f t="shared" si="4"/>
        <v>0.32092687879044873</v>
      </c>
      <c r="H51" s="7">
        <f t="shared" si="5"/>
        <v>0.32006893324013364</v>
      </c>
    </row>
    <row r="52" spans="1:8" x14ac:dyDescent="0.45">
      <c r="A52" s="7" t="s">
        <v>20</v>
      </c>
      <c r="B52" s="7">
        <v>664077.04451699997</v>
      </c>
      <c r="C52" s="7">
        <v>555815.73438299994</v>
      </c>
      <c r="D52" s="7">
        <v>600040.09259999997</v>
      </c>
      <c r="E52" s="7">
        <v>602684.46103300003</v>
      </c>
      <c r="F52" s="7">
        <f t="shared" si="3"/>
        <v>0.83697477419545319</v>
      </c>
      <c r="G52" s="7">
        <f t="shared" si="4"/>
        <v>0.90356999621395484</v>
      </c>
      <c r="H52" s="7">
        <f t="shared" si="5"/>
        <v>0.90755201675635044</v>
      </c>
    </row>
    <row r="53" spans="1:8" x14ac:dyDescent="0.45">
      <c r="A53" s="9" t="s">
        <v>11</v>
      </c>
      <c r="B53" s="7">
        <v>13924369.723300001</v>
      </c>
      <c r="C53" s="7">
        <v>11837106.3223</v>
      </c>
      <c r="D53" s="7">
        <v>11730311.4991</v>
      </c>
      <c r="E53" s="7">
        <v>11740635.0623</v>
      </c>
      <c r="F53" s="7">
        <f t="shared" si="3"/>
        <v>0.85009997274725257</v>
      </c>
      <c r="G53" s="7">
        <f t="shared" si="4"/>
        <v>0.84243033847854332</v>
      </c>
      <c r="H53" s="7">
        <f t="shared" si="5"/>
        <v>0.84317174102710724</v>
      </c>
    </row>
    <row r="54" spans="1:8" x14ac:dyDescent="0.45">
      <c r="A54" s="7" t="s">
        <v>21</v>
      </c>
      <c r="B54" s="7">
        <v>263507.61495000002</v>
      </c>
      <c r="C54" s="7">
        <v>130658.461283</v>
      </c>
      <c r="D54" s="7">
        <v>23180.9673167</v>
      </c>
      <c r="E54" s="7">
        <v>24872.6572667</v>
      </c>
      <c r="F54" s="7">
        <f t="shared" si="3"/>
        <v>0.49584320858352482</v>
      </c>
      <c r="G54" s="7">
        <f t="shared" si="4"/>
        <v>8.7970768211379918E-2</v>
      </c>
      <c r="H54" s="7">
        <f t="shared" si="5"/>
        <v>9.4390658393001398E-2</v>
      </c>
    </row>
    <row r="55" spans="1:8" x14ac:dyDescent="0.45">
      <c r="A55" s="8" t="s">
        <v>11</v>
      </c>
      <c r="B55" s="7">
        <v>13928868.9738</v>
      </c>
      <c r="D55" s="7">
        <v>11727729.7774</v>
      </c>
      <c r="G55" s="7">
        <f t="shared" si="4"/>
        <v>0.84197286940236782</v>
      </c>
    </row>
    <row r="56" spans="1:8" x14ac:dyDescent="0.45">
      <c r="A56" t="s">
        <v>36</v>
      </c>
      <c r="B56" s="7">
        <v>4166.5642666699996</v>
      </c>
      <c r="D56" s="7">
        <v>1799.9684166699999</v>
      </c>
      <c r="G56" s="7">
        <f t="shared" si="4"/>
        <v>0.43200303690708947</v>
      </c>
    </row>
    <row r="57" spans="1:8" x14ac:dyDescent="0.45">
      <c r="A57" t="s">
        <v>37</v>
      </c>
      <c r="B57" s="7">
        <v>14209.6611667</v>
      </c>
      <c r="D57" s="7">
        <v>12306.8685167</v>
      </c>
      <c r="G57" s="7">
        <f t="shared" si="4"/>
        <v>0.86609162402414297</v>
      </c>
    </row>
    <row r="58" spans="1:8" x14ac:dyDescent="0.45">
      <c r="A58" t="s">
        <v>38</v>
      </c>
      <c r="B58" s="7">
        <v>17476.767049999999</v>
      </c>
      <c r="D58" s="7">
        <v>16487.953416699998</v>
      </c>
      <c r="G58" s="7">
        <f t="shared" si="4"/>
        <v>0.94342125002461485</v>
      </c>
    </row>
    <row r="59" spans="1:8" x14ac:dyDescent="0.45">
      <c r="A59" s="8" t="s">
        <v>11</v>
      </c>
      <c r="B59" s="7">
        <v>13917997.493899999</v>
      </c>
      <c r="D59" s="7">
        <v>11727522.627900001</v>
      </c>
      <c r="G59" s="7">
        <f t="shared" si="4"/>
        <v>0.8426156588287903</v>
      </c>
    </row>
    <row r="60" spans="1:8" x14ac:dyDescent="0.45">
      <c r="A60" t="s">
        <v>39</v>
      </c>
      <c r="B60" s="7">
        <v>72587.460483300005</v>
      </c>
      <c r="D60" s="7">
        <v>69911.300583300006</v>
      </c>
      <c r="G60" s="7">
        <f t="shared" si="4"/>
        <v>0.96313192551190441</v>
      </c>
    </row>
    <row r="61" spans="1:8" x14ac:dyDescent="0.45">
      <c r="A61" t="s">
        <v>40</v>
      </c>
      <c r="B61" s="7">
        <v>51588.190300000002</v>
      </c>
      <c r="D61" s="7">
        <v>50841.9601167</v>
      </c>
      <c r="G61" s="7">
        <f t="shared" si="4"/>
        <v>0.98553486410435298</v>
      </c>
    </row>
    <row r="62" spans="1:8" x14ac:dyDescent="0.45">
      <c r="A62" t="s">
        <v>45</v>
      </c>
      <c r="B62" s="7">
        <v>54896.461816700001</v>
      </c>
      <c r="D62" s="7">
        <v>54666.259966700003</v>
      </c>
      <c r="G62" s="7">
        <f t="shared" si="4"/>
        <v>0.99580661772395018</v>
      </c>
    </row>
    <row r="63" spans="1:8" x14ac:dyDescent="0.45">
      <c r="A63" s="8" t="s">
        <v>11</v>
      </c>
      <c r="B63" s="7">
        <v>13928428.6494</v>
      </c>
      <c r="D63" s="7">
        <v>11723334.2278</v>
      </c>
      <c r="G63" s="7">
        <f t="shared" si="4"/>
        <v>0.84168390583707453</v>
      </c>
    </row>
    <row r="64" spans="1:8" x14ac:dyDescent="0.45">
      <c r="A64" t="s">
        <v>42</v>
      </c>
      <c r="B64" s="7">
        <v>38811.321066700002</v>
      </c>
      <c r="D64" s="7">
        <v>40463.905749999998</v>
      </c>
      <c r="G64" s="7">
        <f t="shared" si="4"/>
        <v>1.0425799647597647</v>
      </c>
    </row>
    <row r="65" spans="1:8" x14ac:dyDescent="0.45">
      <c r="A65" t="s">
        <v>43</v>
      </c>
      <c r="B65" s="7">
        <v>25836.421399999999</v>
      </c>
      <c r="D65" s="7">
        <v>28075.1493333</v>
      </c>
      <c r="G65" s="7">
        <f t="shared" si="4"/>
        <v>1.0866500781451103</v>
      </c>
    </row>
    <row r="66" spans="1:8" x14ac:dyDescent="0.45">
      <c r="A66" t="s">
        <v>44</v>
      </c>
      <c r="B66" s="7">
        <v>6756.5472</v>
      </c>
      <c r="D66" s="7">
        <v>675.42703333300005</v>
      </c>
      <c r="G66" s="7">
        <f t="shared" si="4"/>
        <v>9.9966301328139925E-2</v>
      </c>
    </row>
    <row r="67" spans="1:8" x14ac:dyDescent="0.45">
      <c r="A67" s="9" t="s">
        <v>11</v>
      </c>
      <c r="B67" s="7">
        <v>20006234.453000002</v>
      </c>
      <c r="D67" s="7">
        <v>19193410.166499998</v>
      </c>
      <c r="G67" s="7">
        <f t="shared" si="4"/>
        <v>0.95937145051411121</v>
      </c>
    </row>
    <row r="68" spans="1:8" x14ac:dyDescent="0.45">
      <c r="A68" s="7" t="s">
        <v>46</v>
      </c>
      <c r="B68" s="7">
        <v>3726116.45267</v>
      </c>
      <c r="D68" s="7">
        <v>3725042.10763</v>
      </c>
      <c r="G68" s="7">
        <f t="shared" si="4"/>
        <v>0.99971167164160146</v>
      </c>
    </row>
    <row r="69" spans="1:8" x14ac:dyDescent="0.45">
      <c r="A69" s="7" t="s">
        <v>49</v>
      </c>
      <c r="B69" s="7">
        <v>203989.91236700001</v>
      </c>
      <c r="D69" s="7">
        <v>201810.51466700001</v>
      </c>
      <c r="G69" s="7">
        <f t="shared" si="4"/>
        <v>0.98931614963352199</v>
      </c>
    </row>
    <row r="70" spans="1:8" x14ac:dyDescent="0.45">
      <c r="A70" s="8" t="s">
        <v>11</v>
      </c>
      <c r="B70" s="7">
        <v>20016665.404399998</v>
      </c>
      <c r="D70" s="7">
        <v>19152239.909200002</v>
      </c>
      <c r="G70" s="7">
        <f t="shared" si="4"/>
        <v>0.95681471025588594</v>
      </c>
    </row>
    <row r="71" spans="1:8" x14ac:dyDescent="0.45">
      <c r="A71" t="s">
        <v>52</v>
      </c>
      <c r="B71" s="7">
        <v>3948467.4604699998</v>
      </c>
      <c r="D71" s="7">
        <v>4019314.5538499998</v>
      </c>
      <c r="G71" s="7">
        <f t="shared" si="4"/>
        <v>1.0179429345915305</v>
      </c>
    </row>
    <row r="72" spans="1:8" x14ac:dyDescent="0.45">
      <c r="A72" t="s">
        <v>53</v>
      </c>
      <c r="B72" s="7">
        <v>677108.60355</v>
      </c>
      <c r="D72" s="7">
        <v>701718.02406700002</v>
      </c>
      <c r="G72" s="7">
        <f t="shared" si="4"/>
        <v>1.036344864602186</v>
      </c>
    </row>
    <row r="74" spans="1:8" ht="18" x14ac:dyDescent="0.55000000000000004">
      <c r="A74" s="1" t="s">
        <v>23</v>
      </c>
    </row>
    <row r="75" spans="1:8" x14ac:dyDescent="0.45">
      <c r="A75" s="10" t="s">
        <v>24</v>
      </c>
    </row>
    <row r="76" spans="1:8" ht="15.75" x14ac:dyDescent="0.5">
      <c r="A76" s="2" t="s">
        <v>2</v>
      </c>
    </row>
    <row r="77" spans="1:8" ht="15.75" x14ac:dyDescent="0.5">
      <c r="A77" s="2" t="s">
        <v>3</v>
      </c>
      <c r="B77" s="2"/>
      <c r="C77" s="2"/>
      <c r="D77" s="2"/>
      <c r="E77" s="2"/>
      <c r="F77" s="2"/>
      <c r="G77" s="2"/>
      <c r="H77" s="2"/>
    </row>
    <row r="78" spans="1:8" ht="71.25" x14ac:dyDescent="0.45">
      <c r="B78" s="3" t="s">
        <v>4</v>
      </c>
      <c r="C78" s="3" t="s">
        <v>5</v>
      </c>
      <c r="D78" s="3" t="s">
        <v>6</v>
      </c>
      <c r="E78" s="3" t="s">
        <v>7</v>
      </c>
      <c r="F78" s="4" t="s">
        <v>8</v>
      </c>
      <c r="G78" s="5" t="s">
        <v>9</v>
      </c>
      <c r="H78" s="6" t="s">
        <v>10</v>
      </c>
    </row>
    <row r="79" spans="1:8" x14ac:dyDescent="0.45">
      <c r="A79" s="9" t="s">
        <v>11</v>
      </c>
      <c r="B79" s="7">
        <v>225647254.611</v>
      </c>
      <c r="C79" s="7">
        <v>219121548.28299999</v>
      </c>
      <c r="D79" s="7">
        <v>212632454.57499999</v>
      </c>
      <c r="E79" s="7">
        <v>212833519.771</v>
      </c>
      <c r="F79" s="7">
        <f>C79/B79</f>
        <v>0.97108005440061806</v>
      </c>
      <c r="G79" s="7">
        <f>D79/B79</f>
        <v>0.94232236479705189</v>
      </c>
      <c r="H79" s="7">
        <f>E79/B79</f>
        <v>0.9432134245901197</v>
      </c>
    </row>
    <row r="80" spans="1:8" x14ac:dyDescent="0.45">
      <c r="A80" s="7" t="s">
        <v>12</v>
      </c>
      <c r="B80" s="7">
        <v>208073110.77399999</v>
      </c>
      <c r="C80" s="7">
        <v>208063517.98800001</v>
      </c>
      <c r="D80" s="7">
        <v>208070926.56799999</v>
      </c>
      <c r="E80" s="7">
        <v>208063566.23800001</v>
      </c>
      <c r="F80" s="7">
        <f t="shared" ref="F80:F92" si="6">C80/B80</f>
        <v>0.99995389704145676</v>
      </c>
      <c r="G80" s="7">
        <f t="shared" ref="G80:G110" si="7">D80/B80</f>
        <v>0.99998950269935472</v>
      </c>
      <c r="H80" s="7">
        <f t="shared" ref="H80:H92" si="8">E80/B80</f>
        <v>0.99995412893110269</v>
      </c>
    </row>
    <row r="81" spans="1:8" x14ac:dyDescent="0.45">
      <c r="A81" s="7" t="s">
        <v>13</v>
      </c>
      <c r="B81" s="7">
        <v>144082222.257</v>
      </c>
      <c r="C81" s="7">
        <v>138032444.486</v>
      </c>
      <c r="D81" s="7">
        <v>131273940.245</v>
      </c>
      <c r="E81" s="7">
        <v>131450742.745</v>
      </c>
      <c r="F81" s="7">
        <f t="shared" si="6"/>
        <v>0.95801162921953698</v>
      </c>
      <c r="G81" s="7">
        <f t="shared" si="7"/>
        <v>0.91110435547590451</v>
      </c>
      <c r="H81" s="7">
        <f t="shared" si="8"/>
        <v>0.91233144995869664</v>
      </c>
    </row>
    <row r="82" spans="1:8" x14ac:dyDescent="0.45">
      <c r="A82" s="7" t="s">
        <v>14</v>
      </c>
      <c r="B82" s="7">
        <v>44533229.812700003</v>
      </c>
      <c r="C82" s="7">
        <v>42086262.480300002</v>
      </c>
      <c r="D82" s="7">
        <v>38356881.092500001</v>
      </c>
      <c r="E82" s="7">
        <v>38436681.641199999</v>
      </c>
      <c r="F82" s="7">
        <f t="shared" si="6"/>
        <v>0.94505300103559575</v>
      </c>
      <c r="G82" s="7">
        <f t="shared" si="7"/>
        <v>0.86130921233028046</v>
      </c>
      <c r="H82" s="7">
        <f t="shared" si="8"/>
        <v>0.86310114498451695</v>
      </c>
    </row>
    <row r="83" spans="1:8" x14ac:dyDescent="0.45">
      <c r="A83" s="9" t="s">
        <v>11</v>
      </c>
      <c r="B83" s="7">
        <v>225648302.65700001</v>
      </c>
      <c r="C83" s="7">
        <v>219112643.20199999</v>
      </c>
      <c r="D83" s="7">
        <v>212584139.05399999</v>
      </c>
      <c r="E83" s="7">
        <v>212846202.52700001</v>
      </c>
      <c r="F83" s="7">
        <f t="shared" si="6"/>
        <v>0.97103607969551342</v>
      </c>
      <c r="G83" s="7">
        <f t="shared" si="7"/>
        <v>0.94210386938802559</v>
      </c>
      <c r="H83" s="7">
        <f t="shared" si="8"/>
        <v>0.9432652495974676</v>
      </c>
    </row>
    <row r="84" spans="1:8" x14ac:dyDescent="0.45">
      <c r="A84" s="7" t="s">
        <v>15</v>
      </c>
      <c r="B84" s="7">
        <v>160411060.69499999</v>
      </c>
      <c r="C84" s="7">
        <v>157561037.04300001</v>
      </c>
      <c r="D84" s="7">
        <v>154872005.699</v>
      </c>
      <c r="E84" s="7">
        <v>155033166.354</v>
      </c>
      <c r="F84" s="7">
        <f t="shared" si="6"/>
        <v>0.98223299790144203</v>
      </c>
      <c r="G84" s="7">
        <f t="shared" si="7"/>
        <v>0.96546961928933472</v>
      </c>
      <c r="H84" s="7">
        <f t="shared" si="8"/>
        <v>0.96647429224830494</v>
      </c>
    </row>
    <row r="85" spans="1:8" x14ac:dyDescent="0.45">
      <c r="A85" s="18" t="s">
        <v>16</v>
      </c>
      <c r="B85" s="7">
        <v>18918740.346999999</v>
      </c>
      <c r="C85" s="7">
        <v>18597712.491</v>
      </c>
      <c r="D85" s="7">
        <v>17985330.663800001</v>
      </c>
      <c r="E85" s="7">
        <v>18026109.760000002</v>
      </c>
      <c r="F85" s="7">
        <f t="shared" si="6"/>
        <v>0.98303122458938419</v>
      </c>
      <c r="G85" s="7">
        <f t="shared" si="7"/>
        <v>0.95066216534083303</v>
      </c>
      <c r="H85" s="7">
        <f t="shared" si="8"/>
        <v>0.95281765219947401</v>
      </c>
    </row>
    <row r="86" spans="1:8" x14ac:dyDescent="0.45">
      <c r="A86" s="18" t="s">
        <v>17</v>
      </c>
      <c r="B86" s="7">
        <v>10513718.317</v>
      </c>
      <c r="C86" s="7">
        <v>10284854.567</v>
      </c>
      <c r="D86" s="7">
        <v>9869800.0587499999</v>
      </c>
      <c r="E86" s="7">
        <v>9905442.4977499992</v>
      </c>
      <c r="F86" s="7">
        <f t="shared" si="6"/>
        <v>0.97823189255223419</v>
      </c>
      <c r="G86" s="7">
        <f t="shared" si="7"/>
        <v>0.93875446927193917</v>
      </c>
      <c r="H86" s="7">
        <f t="shared" si="8"/>
        <v>0.94214455809925413</v>
      </c>
    </row>
    <row r="87" spans="1:8" x14ac:dyDescent="0.45">
      <c r="A87" s="9" t="s">
        <v>11</v>
      </c>
      <c r="B87" s="7">
        <v>225696659.442</v>
      </c>
      <c r="C87" s="7">
        <v>219088797.27500001</v>
      </c>
      <c r="D87" s="7">
        <v>212651658.419</v>
      </c>
      <c r="E87" s="7">
        <v>212835610.43599999</v>
      </c>
      <c r="F87" s="7">
        <f t="shared" si="6"/>
        <v>0.97072237496409153</v>
      </c>
      <c r="G87" s="7">
        <f t="shared" si="7"/>
        <v>0.94220117809784276</v>
      </c>
      <c r="H87" s="7">
        <f t="shared" si="8"/>
        <v>0.94301621903577593</v>
      </c>
    </row>
    <row r="88" spans="1:8" x14ac:dyDescent="0.45">
      <c r="A88" s="18" t="s">
        <v>18</v>
      </c>
      <c r="B88" s="7">
        <v>1172358.5215</v>
      </c>
      <c r="C88" s="7">
        <v>1116513.77575</v>
      </c>
      <c r="D88" s="7">
        <v>1027026.7005</v>
      </c>
      <c r="E88" s="7">
        <v>1029994.018</v>
      </c>
      <c r="F88" s="7">
        <f t="shared" si="6"/>
        <v>0.95236547120538839</v>
      </c>
      <c r="G88" s="7">
        <f t="shared" si="7"/>
        <v>0.87603466146682507</v>
      </c>
      <c r="H88" s="7">
        <f t="shared" si="8"/>
        <v>0.87856572806938904</v>
      </c>
    </row>
    <row r="89" spans="1:8" x14ac:dyDescent="0.45">
      <c r="A89" s="18" t="s">
        <v>19</v>
      </c>
      <c r="B89" s="7">
        <v>1041157.8987500001</v>
      </c>
      <c r="C89" s="7">
        <v>881506.71175000002</v>
      </c>
      <c r="D89" s="7">
        <v>455485.23025000002</v>
      </c>
      <c r="E89" s="7">
        <v>457376.69150000002</v>
      </c>
      <c r="F89" s="7">
        <f t="shared" si="6"/>
        <v>0.84665996657022424</v>
      </c>
      <c r="G89" s="7">
        <f t="shared" si="7"/>
        <v>0.43747949354929677</v>
      </c>
      <c r="H89" s="7">
        <f t="shared" si="8"/>
        <v>0.43929618365198997</v>
      </c>
    </row>
    <row r="90" spans="1:8" x14ac:dyDescent="0.45">
      <c r="A90" s="18" t="s">
        <v>20</v>
      </c>
      <c r="B90" s="7">
        <v>11956675.018999999</v>
      </c>
      <c r="C90" s="7">
        <v>11806598.291999999</v>
      </c>
      <c r="D90" s="7">
        <v>10549360.1545</v>
      </c>
      <c r="E90" s="7">
        <v>10588367.6668</v>
      </c>
      <c r="F90" s="7">
        <f t="shared" si="6"/>
        <v>0.98744828919732974</v>
      </c>
      <c r="G90" s="7">
        <f t="shared" si="7"/>
        <v>0.88229881114409514</v>
      </c>
      <c r="H90" s="7">
        <f t="shared" si="8"/>
        <v>0.88556121580408742</v>
      </c>
    </row>
    <row r="91" spans="1:8" x14ac:dyDescent="0.45">
      <c r="A91" s="9" t="s">
        <v>11</v>
      </c>
      <c r="B91" s="7">
        <v>225658645.02700001</v>
      </c>
      <c r="C91" s="7">
        <v>219068663.567</v>
      </c>
      <c r="D91" s="7">
        <v>212657232.09999999</v>
      </c>
      <c r="E91" s="7">
        <v>212812372.94</v>
      </c>
      <c r="F91" s="7">
        <f t="shared" si="6"/>
        <v>0.97079668071563796</v>
      </c>
      <c r="G91" s="7">
        <f t="shared" si="7"/>
        <v>0.94238460075197028</v>
      </c>
      <c r="H91" s="7">
        <f t="shared" si="8"/>
        <v>0.94307210306317779</v>
      </c>
    </row>
    <row r="92" spans="1:8" x14ac:dyDescent="0.45">
      <c r="A92" s="18" t="s">
        <v>21</v>
      </c>
      <c r="B92" s="7">
        <v>1815529.3605</v>
      </c>
      <c r="C92" s="7">
        <v>1204543.7585</v>
      </c>
      <c r="D92" s="7">
        <v>127081.158</v>
      </c>
      <c r="E92" s="7">
        <v>117942.33749999999</v>
      </c>
      <c r="F92" s="7">
        <f t="shared" si="6"/>
        <v>0.66346696710444086</v>
      </c>
      <c r="G92" s="7">
        <f t="shared" si="7"/>
        <v>6.9996751782081687E-2</v>
      </c>
      <c r="H92" s="7">
        <f t="shared" si="8"/>
        <v>6.4963057092901247E-2</v>
      </c>
    </row>
    <row r="93" spans="1:8" x14ac:dyDescent="0.45">
      <c r="A93" s="8" t="s">
        <v>11</v>
      </c>
      <c r="B93" s="7">
        <v>225681004.891</v>
      </c>
      <c r="C93" s="7"/>
      <c r="D93" s="7">
        <v>212618771.94400001</v>
      </c>
      <c r="G93" s="7">
        <f t="shared" si="7"/>
        <v>0.94212081360897504</v>
      </c>
    </row>
    <row r="94" spans="1:8" x14ac:dyDescent="0.45">
      <c r="A94" s="19" t="s">
        <v>36</v>
      </c>
      <c r="B94" s="7">
        <v>44114.75475</v>
      </c>
      <c r="C94" s="7"/>
      <c r="D94" s="7">
        <v>31051.65425</v>
      </c>
      <c r="G94" s="7">
        <f t="shared" si="7"/>
        <v>0.70388364224103506</v>
      </c>
    </row>
    <row r="95" spans="1:8" x14ac:dyDescent="0.45">
      <c r="A95" s="19" t="s">
        <v>37</v>
      </c>
      <c r="B95" s="7">
        <v>426816.72074999998</v>
      </c>
      <c r="C95" s="7"/>
      <c r="D95" s="7">
        <v>407187.19624999998</v>
      </c>
      <c r="G95" s="7">
        <f t="shared" si="7"/>
        <v>0.95400947632626221</v>
      </c>
    </row>
    <row r="96" spans="1:8" x14ac:dyDescent="0.45">
      <c r="A96" t="s">
        <v>38</v>
      </c>
      <c r="B96" s="7">
        <v>668767.49274999998</v>
      </c>
      <c r="C96" s="7"/>
      <c r="D96" s="7">
        <v>654300.3885</v>
      </c>
      <c r="G96" s="7">
        <f t="shared" si="7"/>
        <v>0.97836751276514555</v>
      </c>
    </row>
    <row r="97" spans="1:7" x14ac:dyDescent="0.45">
      <c r="A97" s="8" t="s">
        <v>11</v>
      </c>
      <c r="B97" s="7">
        <v>225608959.042</v>
      </c>
      <c r="C97" s="7"/>
      <c r="D97" s="7">
        <v>212614660.25</v>
      </c>
      <c r="G97" s="7">
        <f t="shared" si="7"/>
        <v>0.94240344511504559</v>
      </c>
    </row>
    <row r="98" spans="1:7" x14ac:dyDescent="0.45">
      <c r="A98" t="s">
        <v>39</v>
      </c>
      <c r="B98" s="7">
        <v>1579947.5847499999</v>
      </c>
      <c r="C98" s="7"/>
      <c r="D98" s="7">
        <v>1583686.8057500001</v>
      </c>
      <c r="G98" s="7">
        <f t="shared" si="7"/>
        <v>1.0023666740821606</v>
      </c>
    </row>
    <row r="99" spans="1:7" x14ac:dyDescent="0.45">
      <c r="A99" t="s">
        <v>40</v>
      </c>
      <c r="B99" s="7">
        <v>1145555.33675</v>
      </c>
      <c r="C99" s="7"/>
      <c r="D99" s="7">
        <v>1157842.7677500001</v>
      </c>
      <c r="G99" s="7">
        <f t="shared" si="7"/>
        <v>1.0107261784793917</v>
      </c>
    </row>
    <row r="100" spans="1:7" x14ac:dyDescent="0.45">
      <c r="A100" t="s">
        <v>45</v>
      </c>
      <c r="B100" s="7">
        <v>1060407.371</v>
      </c>
      <c r="C100" s="7"/>
      <c r="D100" s="7">
        <v>1056988.9982499999</v>
      </c>
      <c r="G100" s="7">
        <f t="shared" si="7"/>
        <v>0.99677635893196737</v>
      </c>
    </row>
    <row r="101" spans="1:7" x14ac:dyDescent="0.45">
      <c r="A101" s="8" t="s">
        <v>11</v>
      </c>
      <c r="B101" s="7">
        <v>225697064.42199999</v>
      </c>
      <c r="C101" s="7"/>
      <c r="D101" s="7">
        <v>212551549.05399999</v>
      </c>
      <c r="G101" s="7">
        <f t="shared" si="7"/>
        <v>0.94175593111206357</v>
      </c>
    </row>
    <row r="102" spans="1:7" x14ac:dyDescent="0.45">
      <c r="A102" t="s">
        <v>42</v>
      </c>
      <c r="B102" s="7">
        <v>1135983.42</v>
      </c>
      <c r="C102" s="7"/>
      <c r="D102" s="7">
        <v>1170813.8415000001</v>
      </c>
      <c r="G102" s="7">
        <f t="shared" si="7"/>
        <v>1.0306610298062275</v>
      </c>
    </row>
    <row r="103" spans="1:7" x14ac:dyDescent="0.45">
      <c r="A103" t="s">
        <v>43</v>
      </c>
      <c r="B103" s="7">
        <v>1728065.8882500001</v>
      </c>
      <c r="C103" s="7"/>
      <c r="D103" s="7">
        <v>1804528.2432500001</v>
      </c>
      <c r="G103" s="7">
        <f t="shared" si="7"/>
        <v>1.0442473608905229</v>
      </c>
    </row>
    <row r="104" spans="1:7" x14ac:dyDescent="0.45">
      <c r="A104" t="s">
        <v>44</v>
      </c>
      <c r="B104" s="7">
        <v>50340.756000000001</v>
      </c>
      <c r="C104" s="7"/>
      <c r="D104" s="7">
        <v>4927.75875</v>
      </c>
      <c r="G104" s="7">
        <f t="shared" si="7"/>
        <v>9.788805615076579E-2</v>
      </c>
    </row>
    <row r="105" spans="1:7" x14ac:dyDescent="0.45">
      <c r="A105" s="9" t="s">
        <v>11</v>
      </c>
      <c r="B105" s="7">
        <v>225622893.48199999</v>
      </c>
      <c r="C105" s="7"/>
      <c r="D105" s="7">
        <v>212585412.13699999</v>
      </c>
      <c r="G105" s="7">
        <f t="shared" si="7"/>
        <v>0.94221560966710982</v>
      </c>
    </row>
    <row r="106" spans="1:7" x14ac:dyDescent="0.45">
      <c r="A106" s="7" t="s">
        <v>46</v>
      </c>
      <c r="B106" s="7">
        <v>50151107.988799997</v>
      </c>
      <c r="C106" s="7"/>
      <c r="D106" s="7">
        <v>50166839.181500003</v>
      </c>
      <c r="G106" s="7">
        <f t="shared" si="7"/>
        <v>1.0003136758753868</v>
      </c>
    </row>
    <row r="107" spans="1:7" x14ac:dyDescent="0.45">
      <c r="A107" s="7" t="s">
        <v>49</v>
      </c>
      <c r="B107" s="7">
        <v>1177783.6842499999</v>
      </c>
      <c r="C107" s="7"/>
      <c r="D107" s="7">
        <v>1166795.0592499999</v>
      </c>
      <c r="G107" s="7">
        <f t="shared" si="7"/>
        <v>0.99067008216623631</v>
      </c>
    </row>
    <row r="108" spans="1:7" x14ac:dyDescent="0.45">
      <c r="A108" s="8" t="s">
        <v>11</v>
      </c>
      <c r="B108" s="7">
        <v>225654278.713</v>
      </c>
      <c r="C108" s="7"/>
      <c r="D108" s="7">
        <v>212613014.889</v>
      </c>
      <c r="G108" s="7">
        <f t="shared" si="7"/>
        <v>0.94220688436142341</v>
      </c>
    </row>
    <row r="109" spans="1:7" x14ac:dyDescent="0.45">
      <c r="A109" t="s">
        <v>52</v>
      </c>
      <c r="B109" s="7">
        <v>56592018.206500001</v>
      </c>
      <c r="C109" s="7"/>
      <c r="D109" s="7">
        <v>56864031.1175</v>
      </c>
      <c r="G109" s="7">
        <f t="shared" si="7"/>
        <v>1.0048065596460518</v>
      </c>
    </row>
    <row r="110" spans="1:7" x14ac:dyDescent="0.45">
      <c r="A110" t="s">
        <v>53</v>
      </c>
      <c r="B110" s="7">
        <v>2934755.8089999999</v>
      </c>
      <c r="C110" s="7"/>
      <c r="D110" s="7">
        <v>3109924.1862499998</v>
      </c>
      <c r="G110" s="7">
        <f t="shared" si="7"/>
        <v>1.0596875476701715</v>
      </c>
    </row>
    <row r="112" spans="1:7" x14ac:dyDescent="0.45">
      <c r="A112" s="7" t="s">
        <v>22</v>
      </c>
    </row>
    <row r="113" spans="1:8" ht="71.25" x14ac:dyDescent="0.45">
      <c r="B113" s="3" t="s">
        <v>4</v>
      </c>
      <c r="C113" s="3" t="s">
        <v>5</v>
      </c>
      <c r="D113" s="3" t="s">
        <v>6</v>
      </c>
      <c r="E113" s="3" t="s">
        <v>7</v>
      </c>
      <c r="F113" s="4" t="s">
        <v>8</v>
      </c>
      <c r="G113" s="5" t="s">
        <v>9</v>
      </c>
      <c r="H113" s="6" t="s">
        <v>10</v>
      </c>
    </row>
    <row r="114" spans="1:8" x14ac:dyDescent="0.45">
      <c r="A114" s="9" t="s">
        <v>11</v>
      </c>
      <c r="B114" s="7">
        <v>225471932.861</v>
      </c>
      <c r="C114" s="7">
        <v>219024225.715</v>
      </c>
      <c r="D114" s="7">
        <v>212585845.47400001</v>
      </c>
      <c r="E114" s="7">
        <v>212837686.125</v>
      </c>
      <c r="F114" s="7">
        <f>C114/B114</f>
        <v>0.97140350435557354</v>
      </c>
      <c r="G114" s="7">
        <f>D114/B114</f>
        <v>0.94284837485761885</v>
      </c>
      <c r="H114" s="7">
        <f>E114/B114</f>
        <v>0.94396532386233267</v>
      </c>
    </row>
    <row r="115" spans="1:8" x14ac:dyDescent="0.45">
      <c r="A115" s="7" t="s">
        <v>12</v>
      </c>
      <c r="B115" s="7">
        <v>207989031.98100001</v>
      </c>
      <c r="C115" s="7">
        <v>207989023.808</v>
      </c>
      <c r="D115" s="7">
        <v>208059548.34200001</v>
      </c>
      <c r="E115" s="7">
        <v>208063095.18399999</v>
      </c>
      <c r="F115" s="7">
        <f t="shared" ref="F115:F127" si="9">C115/B115</f>
        <v>0.99999996070465869</v>
      </c>
      <c r="G115" s="7">
        <f t="shared" ref="G115:G145" si="10">D115/B115</f>
        <v>1.0003390388441562</v>
      </c>
      <c r="H115" s="7">
        <f t="shared" ref="H115:H127" si="11">E115/B115</f>
        <v>1.0003560918683767</v>
      </c>
    </row>
    <row r="116" spans="1:8" x14ac:dyDescent="0.45">
      <c r="A116" s="7" t="s">
        <v>13</v>
      </c>
      <c r="B116" s="7">
        <v>143947764.40000001</v>
      </c>
      <c r="C116" s="7">
        <v>137963883.875</v>
      </c>
      <c r="D116" s="7">
        <v>131189184.04000001</v>
      </c>
      <c r="E116" s="7">
        <v>131456003.286</v>
      </c>
      <c r="F116" s="7">
        <f t="shared" si="9"/>
        <v>0.95843019480058</v>
      </c>
      <c r="G116" s="7">
        <f t="shared" si="10"/>
        <v>0.91136659597889524</v>
      </c>
      <c r="H116" s="7">
        <f t="shared" si="11"/>
        <v>0.91322017979183001</v>
      </c>
    </row>
    <row r="117" spans="1:8" x14ac:dyDescent="0.45">
      <c r="A117" s="7" t="s">
        <v>14</v>
      </c>
      <c r="B117" s="7">
        <v>44479721.304799996</v>
      </c>
      <c r="C117" s="7">
        <v>42059284.635799997</v>
      </c>
      <c r="D117" s="7">
        <v>38323860.789499998</v>
      </c>
      <c r="E117" s="7">
        <v>38446514.626999997</v>
      </c>
      <c r="F117" s="7">
        <f t="shared" si="9"/>
        <v>0.94558336702665446</v>
      </c>
      <c r="G117" s="7">
        <f t="shared" si="10"/>
        <v>0.86160298817709335</v>
      </c>
      <c r="H117" s="7">
        <f t="shared" si="11"/>
        <v>0.86436051079418674</v>
      </c>
    </row>
    <row r="118" spans="1:8" x14ac:dyDescent="0.45">
      <c r="A118" s="9" t="s">
        <v>11</v>
      </c>
      <c r="B118" s="7">
        <v>225575107.23199999</v>
      </c>
      <c r="C118" s="7">
        <v>219090740.54499999</v>
      </c>
      <c r="D118" s="7">
        <v>219351243.921</v>
      </c>
      <c r="E118" s="7">
        <v>212821781.132</v>
      </c>
      <c r="F118" s="7">
        <f t="shared" si="9"/>
        <v>0.97125406802829994</v>
      </c>
      <c r="G118" s="7">
        <f t="shared" si="10"/>
        <v>0.97240890899987975</v>
      </c>
      <c r="H118" s="7">
        <f t="shared" si="11"/>
        <v>0.94346306090022858</v>
      </c>
    </row>
    <row r="119" spans="1:8" x14ac:dyDescent="0.45">
      <c r="A119" s="7" t="s">
        <v>15</v>
      </c>
      <c r="B119" s="7">
        <v>160370163.57800001</v>
      </c>
      <c r="C119" s="7">
        <v>157539956.31099999</v>
      </c>
      <c r="D119" s="7">
        <v>153173816.93099999</v>
      </c>
      <c r="E119" s="7">
        <v>155019551.43000001</v>
      </c>
      <c r="F119" s="7">
        <f t="shared" si="9"/>
        <v>0.98235203354629319</v>
      </c>
      <c r="G119" s="7">
        <f t="shared" si="10"/>
        <v>0.95512664895736732</v>
      </c>
      <c r="H119" s="7">
        <f t="shared" si="11"/>
        <v>0.96663586275262725</v>
      </c>
    </row>
    <row r="120" spans="1:8" x14ac:dyDescent="0.45">
      <c r="A120" s="7" t="s">
        <v>16</v>
      </c>
      <c r="B120" s="7">
        <v>18870756.873799998</v>
      </c>
      <c r="C120" s="7">
        <v>18574344.873300001</v>
      </c>
      <c r="D120" s="7">
        <v>20009441.4155</v>
      </c>
      <c r="E120" s="7">
        <v>18018945.309700001</v>
      </c>
      <c r="F120" s="7">
        <f t="shared" si="9"/>
        <v>0.98429252189076033</v>
      </c>
      <c r="G120" s="7">
        <f t="shared" si="10"/>
        <v>1.0603412226290161</v>
      </c>
      <c r="H120" s="7">
        <f t="shared" si="11"/>
        <v>0.95486076314815727</v>
      </c>
    </row>
    <row r="121" spans="1:8" x14ac:dyDescent="0.45">
      <c r="A121" s="7" t="s">
        <v>17</v>
      </c>
      <c r="B121" s="7">
        <v>10465091.544</v>
      </c>
      <c r="C121" s="7">
        <v>10275250.872500001</v>
      </c>
      <c r="D121" s="7">
        <v>11978471.814200001</v>
      </c>
      <c r="E121" s="7">
        <v>9908156.03125</v>
      </c>
      <c r="F121" s="7">
        <f t="shared" si="9"/>
        <v>0.98185962629167434</v>
      </c>
      <c r="G121" s="7">
        <f t="shared" si="10"/>
        <v>1.1446122342873986</v>
      </c>
      <c r="H121" s="7">
        <f t="shared" si="11"/>
        <v>0.94678159188494526</v>
      </c>
    </row>
    <row r="122" spans="1:8" x14ac:dyDescent="0.45">
      <c r="A122" s="9" t="s">
        <v>11</v>
      </c>
      <c r="B122" s="7">
        <v>225669802.92500001</v>
      </c>
      <c r="C122" s="7">
        <v>219060871.123</v>
      </c>
      <c r="D122" s="7">
        <v>212626070.31200001</v>
      </c>
      <c r="E122" s="7">
        <v>212785779.70899999</v>
      </c>
      <c r="F122" s="7">
        <f t="shared" si="9"/>
        <v>0.97071415086848611</v>
      </c>
      <c r="G122" s="7">
        <f t="shared" si="10"/>
        <v>0.94219992022000831</v>
      </c>
      <c r="H122" s="7">
        <f t="shared" si="11"/>
        <v>0.94290763297080582</v>
      </c>
    </row>
    <row r="123" spans="1:8" x14ac:dyDescent="0.45">
      <c r="A123" s="7" t="s">
        <v>18</v>
      </c>
      <c r="B123" s="7">
        <v>1170797.2224999999</v>
      </c>
      <c r="C123" s="7">
        <v>1113649.3387500001</v>
      </c>
      <c r="D123" s="7">
        <v>1023927.921</v>
      </c>
      <c r="E123" s="7">
        <v>1026519.04825</v>
      </c>
      <c r="F123" s="7">
        <f t="shared" si="9"/>
        <v>0.9511889141417913</v>
      </c>
      <c r="G123" s="7">
        <f t="shared" si="10"/>
        <v>0.87455615825053779</v>
      </c>
      <c r="H123" s="7">
        <f t="shared" si="11"/>
        <v>0.87676928892782713</v>
      </c>
    </row>
    <row r="124" spans="1:8" x14ac:dyDescent="0.45">
      <c r="A124" s="7" t="s">
        <v>19</v>
      </c>
      <c r="B124" s="7">
        <v>1039353.973</v>
      </c>
      <c r="C124" s="7">
        <v>881101.86549999996</v>
      </c>
      <c r="D124" s="7">
        <v>455259.90574999998</v>
      </c>
      <c r="E124" s="7">
        <v>456805.35450000002</v>
      </c>
      <c r="F124" s="7">
        <f t="shared" si="9"/>
        <v>0.84773993113893642</v>
      </c>
      <c r="G124" s="7">
        <f t="shared" si="10"/>
        <v>0.43802199979659862</v>
      </c>
      <c r="H124" s="7">
        <f t="shared" si="11"/>
        <v>0.43950893186223478</v>
      </c>
    </row>
    <row r="125" spans="1:8" x14ac:dyDescent="0.45">
      <c r="A125" s="7" t="s">
        <v>20</v>
      </c>
      <c r="B125" s="7">
        <v>11932341.4893</v>
      </c>
      <c r="C125" s="7">
        <v>11813025.846000001</v>
      </c>
      <c r="D125" s="7">
        <v>10565169.8925</v>
      </c>
      <c r="E125" s="7">
        <v>10593856.3715</v>
      </c>
      <c r="F125" s="7">
        <f t="shared" si="9"/>
        <v>0.99000065130494364</v>
      </c>
      <c r="G125" s="7">
        <f t="shared" si="10"/>
        <v>0.88542302464055578</v>
      </c>
      <c r="H125" s="7">
        <f t="shared" si="11"/>
        <v>0.88782711934616942</v>
      </c>
    </row>
    <row r="126" spans="1:8" x14ac:dyDescent="0.45">
      <c r="A126" s="9" t="s">
        <v>11</v>
      </c>
      <c r="B126" s="7">
        <v>225680676.48699999</v>
      </c>
      <c r="C126" s="7">
        <v>219107938.68200001</v>
      </c>
      <c r="D126" s="7">
        <v>212659936.06400001</v>
      </c>
      <c r="E126" s="7">
        <v>212849357.898</v>
      </c>
      <c r="F126" s="7">
        <f t="shared" si="9"/>
        <v>0.97087593892701496</v>
      </c>
      <c r="G126" s="7">
        <f t="shared" si="10"/>
        <v>0.94230458439914322</v>
      </c>
      <c r="H126" s="7">
        <f t="shared" si="11"/>
        <v>0.94314392003455771</v>
      </c>
    </row>
    <row r="127" spans="1:8" x14ac:dyDescent="0.45">
      <c r="A127" s="7" t="s">
        <v>21</v>
      </c>
      <c r="B127" s="7">
        <v>1807912.6584999999</v>
      </c>
      <c r="C127" s="7">
        <v>1203438.7834999999</v>
      </c>
      <c r="D127" s="7">
        <v>126471.02875</v>
      </c>
      <c r="E127" s="7">
        <v>117830.43275000001</v>
      </c>
      <c r="F127" s="7">
        <f t="shared" si="9"/>
        <v>0.66565095268400654</v>
      </c>
      <c r="G127" s="7">
        <f t="shared" si="10"/>
        <v>6.995416960846508E-2</v>
      </c>
      <c r="H127" s="7">
        <f t="shared" si="11"/>
        <v>6.517484801935193E-2</v>
      </c>
    </row>
    <row r="128" spans="1:8" x14ac:dyDescent="0.45">
      <c r="A128" s="8" t="s">
        <v>11</v>
      </c>
      <c r="B128" s="7">
        <v>225600259.41</v>
      </c>
      <c r="D128" s="7">
        <v>212626771.854</v>
      </c>
      <c r="G128" s="7">
        <f t="shared" si="10"/>
        <v>0.94249347234826397</v>
      </c>
    </row>
    <row r="129" spans="1:7" x14ac:dyDescent="0.45">
      <c r="A129" t="s">
        <v>36</v>
      </c>
      <c r="B129" s="7">
        <v>44097.538500000002</v>
      </c>
      <c r="D129" s="7">
        <v>31044.68075</v>
      </c>
      <c r="G129" s="7">
        <f t="shared" si="10"/>
        <v>0.70400030945037895</v>
      </c>
    </row>
    <row r="130" spans="1:7" x14ac:dyDescent="0.45">
      <c r="A130" t="s">
        <v>37</v>
      </c>
      <c r="B130" s="7">
        <v>428273.11849999998</v>
      </c>
      <c r="D130" s="7">
        <v>404812.02649999998</v>
      </c>
      <c r="G130" s="7">
        <f t="shared" si="10"/>
        <v>0.94521932153441934</v>
      </c>
    </row>
    <row r="131" spans="1:7" x14ac:dyDescent="0.45">
      <c r="A131" t="s">
        <v>38</v>
      </c>
      <c r="B131" s="7">
        <v>668844.98199999996</v>
      </c>
      <c r="D131" s="7">
        <v>654885.95374999999</v>
      </c>
      <c r="G131" s="7">
        <f t="shared" si="10"/>
        <v>0.97912965092709636</v>
      </c>
    </row>
    <row r="132" spans="1:7" x14ac:dyDescent="0.45">
      <c r="A132" s="8" t="s">
        <v>11</v>
      </c>
      <c r="B132" s="7">
        <v>225641406.961</v>
      </c>
      <c r="D132" s="7">
        <v>212598757.87900001</v>
      </c>
      <c r="G132" s="7">
        <f t="shared" si="10"/>
        <v>0.94219744834220831</v>
      </c>
    </row>
    <row r="133" spans="1:7" x14ac:dyDescent="0.45">
      <c r="A133" t="s">
        <v>39</v>
      </c>
      <c r="B133" s="7">
        <v>1574883.55975</v>
      </c>
      <c r="D133" s="7">
        <v>1577943.1017499999</v>
      </c>
      <c r="G133" s="7">
        <f t="shared" si="10"/>
        <v>1.0019427099743714</v>
      </c>
    </row>
    <row r="134" spans="1:7" x14ac:dyDescent="0.45">
      <c r="A134" t="s">
        <v>40</v>
      </c>
      <c r="B134" s="7">
        <v>1144152.6157500001</v>
      </c>
      <c r="D134" s="7">
        <v>1157002.5759999999</v>
      </c>
      <c r="G134" s="7">
        <f t="shared" si="10"/>
        <v>1.0112309844623102</v>
      </c>
    </row>
    <row r="135" spans="1:7" x14ac:dyDescent="0.45">
      <c r="A135" t="s">
        <v>45</v>
      </c>
      <c r="B135" s="7">
        <v>1060732.3377499999</v>
      </c>
      <c r="D135" s="7">
        <v>1056913.084</v>
      </c>
      <c r="G135" s="7">
        <f t="shared" si="10"/>
        <v>0.99639941801142673</v>
      </c>
    </row>
    <row r="136" spans="1:7" x14ac:dyDescent="0.45">
      <c r="A136" s="8" t="s">
        <v>11</v>
      </c>
      <c r="B136" s="7">
        <v>225648038.169</v>
      </c>
      <c r="D136" s="7">
        <v>212622173.19100001</v>
      </c>
      <c r="G136" s="7">
        <f t="shared" si="10"/>
        <v>0.94227352879423565</v>
      </c>
    </row>
    <row r="137" spans="1:7" x14ac:dyDescent="0.45">
      <c r="A137" t="s">
        <v>42</v>
      </c>
      <c r="B137" s="7">
        <v>1134851.669</v>
      </c>
      <c r="D137" s="7">
        <v>1169771.4967499999</v>
      </c>
      <c r="G137" s="7">
        <f t="shared" si="10"/>
        <v>1.0307703893855753</v>
      </c>
    </row>
    <row r="138" spans="1:7" x14ac:dyDescent="0.45">
      <c r="A138" t="s">
        <v>43</v>
      </c>
      <c r="B138" s="7">
        <v>1726177.9897499999</v>
      </c>
      <c r="D138" s="7">
        <v>1799135.51825</v>
      </c>
      <c r="G138" s="7">
        <f t="shared" si="10"/>
        <v>1.0422653567205815</v>
      </c>
    </row>
    <row r="139" spans="1:7" x14ac:dyDescent="0.45">
      <c r="A139" t="s">
        <v>44</v>
      </c>
      <c r="B139" s="7">
        <v>50375.868750000001</v>
      </c>
      <c r="D139" s="7">
        <v>4929.9629999999997</v>
      </c>
      <c r="G139" s="7">
        <f t="shared" si="10"/>
        <v>9.7863582749627517E-2</v>
      </c>
    </row>
    <row r="140" spans="1:7" x14ac:dyDescent="0.45">
      <c r="A140" s="9" t="s">
        <v>11</v>
      </c>
      <c r="B140" s="7">
        <v>225684580.49000001</v>
      </c>
      <c r="D140" s="7">
        <v>212538001.095</v>
      </c>
      <c r="G140" s="7">
        <f t="shared" si="10"/>
        <v>0.94174799462835912</v>
      </c>
    </row>
    <row r="141" spans="1:7" x14ac:dyDescent="0.45">
      <c r="A141" s="7" t="s">
        <v>46</v>
      </c>
      <c r="B141" s="7">
        <v>50149380.973300003</v>
      </c>
      <c r="D141" s="7">
        <v>50164698.954999998</v>
      </c>
      <c r="G141" s="7">
        <f t="shared" si="10"/>
        <v>1.0003054470743746</v>
      </c>
    </row>
    <row r="142" spans="1:7" x14ac:dyDescent="0.45">
      <c r="A142" s="7" t="s">
        <v>49</v>
      </c>
      <c r="B142" s="7">
        <v>1177841.4977500001</v>
      </c>
      <c r="D142" s="7">
        <v>1166782.06275</v>
      </c>
      <c r="G142" s="7">
        <f t="shared" si="10"/>
        <v>0.99061042167292745</v>
      </c>
    </row>
    <row r="143" spans="1:7" x14ac:dyDescent="0.45">
      <c r="A143" s="8" t="s">
        <v>11</v>
      </c>
      <c r="B143" s="7">
        <v>225643634.26100001</v>
      </c>
      <c r="D143" s="7">
        <v>212601555.697</v>
      </c>
      <c r="G143" s="7">
        <f t="shared" si="10"/>
        <v>0.9422005473067574</v>
      </c>
    </row>
    <row r="144" spans="1:7" x14ac:dyDescent="0.45">
      <c r="A144" t="s">
        <v>52</v>
      </c>
      <c r="B144" s="7">
        <v>56586090.759000003</v>
      </c>
      <c r="D144" s="7">
        <v>56845806.307499997</v>
      </c>
      <c r="G144" s="7">
        <f t="shared" si="10"/>
        <v>1.0045897418432053</v>
      </c>
    </row>
    <row r="145" spans="1:8" x14ac:dyDescent="0.45">
      <c r="A145" t="s">
        <v>53</v>
      </c>
      <c r="B145" s="7">
        <v>2935194.9049999998</v>
      </c>
      <c r="D145" s="7">
        <v>3119067.5757499998</v>
      </c>
      <c r="G145" s="7">
        <f t="shared" si="10"/>
        <v>1.0626441094036991</v>
      </c>
    </row>
    <row r="148" spans="1:8" ht="18" x14ac:dyDescent="0.55000000000000004">
      <c r="A148" s="1" t="s">
        <v>25</v>
      </c>
    </row>
    <row r="149" spans="1:8" x14ac:dyDescent="0.45">
      <c r="A149" t="s">
        <v>26</v>
      </c>
    </row>
    <row r="150" spans="1:8" x14ac:dyDescent="0.45">
      <c r="A150" t="s">
        <v>27</v>
      </c>
    </row>
    <row r="151" spans="1:8" ht="71.25" x14ac:dyDescent="0.45">
      <c r="B151" s="3" t="s">
        <v>4</v>
      </c>
      <c r="C151" s="3" t="s">
        <v>5</v>
      </c>
      <c r="D151" s="3" t="s">
        <v>6</v>
      </c>
      <c r="E151" s="3" t="s">
        <v>7</v>
      </c>
      <c r="F151" s="4" t="s">
        <v>8</v>
      </c>
      <c r="G151" s="5" t="s">
        <v>9</v>
      </c>
      <c r="H151" s="6" t="s">
        <v>10</v>
      </c>
    </row>
    <row r="152" spans="1:8" x14ac:dyDescent="0.45">
      <c r="A152" s="8" t="s">
        <v>11</v>
      </c>
      <c r="B152" s="7">
        <v>596905549161</v>
      </c>
      <c r="C152" s="7">
        <v>588943869118</v>
      </c>
      <c r="D152" s="7">
        <v>570413058897</v>
      </c>
      <c r="E152" s="7">
        <v>577054392620</v>
      </c>
      <c r="F152" s="7">
        <f>C152/B152</f>
        <v>0.9866617422903996</v>
      </c>
      <c r="G152" s="7">
        <f>D152/B152</f>
        <v>0.9556169476037919</v>
      </c>
      <c r="H152" s="7">
        <f>E152/B152</f>
        <v>0.9667432199802759</v>
      </c>
    </row>
    <row r="153" spans="1:8" x14ac:dyDescent="0.45">
      <c r="A153" t="s">
        <v>12</v>
      </c>
      <c r="B153" s="7">
        <v>610950828782</v>
      </c>
      <c r="C153" s="7">
        <v>610951565118</v>
      </c>
      <c r="D153" s="7">
        <v>610950529776</v>
      </c>
      <c r="E153" s="7">
        <v>610950560584</v>
      </c>
      <c r="F153" s="7">
        <f t="shared" ref="F153:F165" si="12">C153/B153</f>
        <v>1.0000012052295624</v>
      </c>
      <c r="G153" s="7">
        <f t="shared" ref="G153:G183" si="13">D153/B153</f>
        <v>0.99999951058909176</v>
      </c>
      <c r="H153" s="7">
        <f t="shared" ref="H153:H165" si="14">E153/B153</f>
        <v>0.99999956101540854</v>
      </c>
    </row>
    <row r="154" spans="1:8" x14ac:dyDescent="0.45">
      <c r="A154" t="s">
        <v>13</v>
      </c>
      <c r="B154" s="7">
        <v>363427780072</v>
      </c>
      <c r="C154" s="7">
        <v>356041501402</v>
      </c>
      <c r="D154" s="7">
        <v>337430727204</v>
      </c>
      <c r="E154" s="7">
        <v>343661474468</v>
      </c>
      <c r="F154" s="7">
        <f t="shared" si="12"/>
        <v>0.9796760757569587</v>
      </c>
      <c r="G154" s="7">
        <f t="shared" si="13"/>
        <v>0.9284670729825617</v>
      </c>
      <c r="H154" s="7">
        <f t="shared" si="14"/>
        <v>0.94561146206246527</v>
      </c>
    </row>
    <row r="155" spans="1:8" x14ac:dyDescent="0.45">
      <c r="A155" t="s">
        <v>14</v>
      </c>
      <c r="B155" s="7">
        <v>112305318986</v>
      </c>
      <c r="C155" s="7">
        <v>109798825644</v>
      </c>
      <c r="D155" s="7">
        <v>93416282695</v>
      </c>
      <c r="E155" s="7">
        <v>101054464524</v>
      </c>
      <c r="F155" s="7">
        <f t="shared" si="12"/>
        <v>0.97768143695569343</v>
      </c>
      <c r="G155" s="7">
        <f t="shared" si="13"/>
        <v>0.83180639651310984</v>
      </c>
      <c r="H155" s="7">
        <f t="shared" si="14"/>
        <v>0.89981904184429118</v>
      </c>
    </row>
    <row r="156" spans="1:8" x14ac:dyDescent="0.45">
      <c r="A156" s="8" t="s">
        <v>11</v>
      </c>
      <c r="B156" s="7">
        <v>594198163286</v>
      </c>
      <c r="C156" s="7">
        <v>586883070762</v>
      </c>
      <c r="D156" s="7">
        <v>577474247848</v>
      </c>
      <c r="E156" s="7">
        <v>576713425437</v>
      </c>
      <c r="F156" s="7">
        <f t="shared" si="12"/>
        <v>0.98768913642622769</v>
      </c>
      <c r="G156" s="7">
        <f t="shared" si="13"/>
        <v>0.97185464972575075</v>
      </c>
      <c r="H156" s="7">
        <f t="shared" si="14"/>
        <v>0.97057423107418084</v>
      </c>
    </row>
    <row r="157" spans="1:8" x14ac:dyDescent="0.45">
      <c r="A157" t="s">
        <v>15</v>
      </c>
      <c r="B157" s="7">
        <v>432888308313</v>
      </c>
      <c r="C157" s="7">
        <v>429013634868</v>
      </c>
      <c r="D157" s="7">
        <v>423731622840</v>
      </c>
      <c r="E157" s="7">
        <v>424914609646</v>
      </c>
      <c r="F157" s="7">
        <f t="shared" si="12"/>
        <v>0.99104925365136354</v>
      </c>
      <c r="G157" s="7">
        <f t="shared" si="13"/>
        <v>0.97884746412143975</v>
      </c>
      <c r="H157" s="7">
        <f t="shared" si="14"/>
        <v>0.98158024018233681</v>
      </c>
    </row>
    <row r="158" spans="1:8" x14ac:dyDescent="0.45">
      <c r="A158" t="s">
        <v>16</v>
      </c>
      <c r="B158" s="7">
        <v>48271546757.5</v>
      </c>
      <c r="C158" s="7">
        <v>48128475042</v>
      </c>
      <c r="D158" s="7">
        <v>47671060412</v>
      </c>
      <c r="E158" s="7">
        <v>47304366724</v>
      </c>
      <c r="F158" s="7">
        <f t="shared" si="12"/>
        <v>0.99703610666924047</v>
      </c>
      <c r="G158" s="7">
        <f t="shared" si="13"/>
        <v>0.98756024229932715</v>
      </c>
      <c r="H158" s="7">
        <f t="shared" si="14"/>
        <v>0.97996376543807917</v>
      </c>
    </row>
    <row r="159" spans="1:8" x14ac:dyDescent="0.45">
      <c r="A159" t="s">
        <v>17</v>
      </c>
      <c r="B159" s="7">
        <v>28905750666.5</v>
      </c>
      <c r="C159" s="7">
        <v>28888232359.5</v>
      </c>
      <c r="D159" s="7">
        <v>28824107443</v>
      </c>
      <c r="E159" s="7">
        <v>28411598280.5</v>
      </c>
      <c r="F159" s="7">
        <f t="shared" si="12"/>
        <v>0.99939395080231208</v>
      </c>
      <c r="G159" s="7">
        <f t="shared" si="13"/>
        <v>0.99717553699116979</v>
      </c>
      <c r="H159" s="7">
        <f t="shared" si="14"/>
        <v>0.98290470323011914</v>
      </c>
    </row>
    <row r="160" spans="1:8" x14ac:dyDescent="0.45">
      <c r="A160" s="8" t="s">
        <v>11</v>
      </c>
      <c r="B160" s="7">
        <v>597558946113</v>
      </c>
      <c r="C160" s="7">
        <v>588209888715</v>
      </c>
      <c r="D160" s="7">
        <v>579376706868</v>
      </c>
      <c r="E160" s="7">
        <v>578933866839</v>
      </c>
      <c r="F160" s="7">
        <f t="shared" si="12"/>
        <v>0.98435458550354948</v>
      </c>
      <c r="G160" s="7">
        <f t="shared" si="13"/>
        <v>0.96957247588163176</v>
      </c>
      <c r="H160" s="7">
        <f t="shared" si="14"/>
        <v>0.9688313941324912</v>
      </c>
    </row>
    <row r="161" spans="1:8" x14ac:dyDescent="0.45">
      <c r="A161" s="19" t="s">
        <v>18</v>
      </c>
      <c r="B161" s="7">
        <v>4772559354</v>
      </c>
      <c r="C161" s="7">
        <v>4331940343.5</v>
      </c>
      <c r="D161" s="7">
        <v>4377185165</v>
      </c>
      <c r="E161" s="7">
        <v>4345963913.5</v>
      </c>
      <c r="F161" s="7">
        <f t="shared" si="12"/>
        <v>0.90767657815911573</v>
      </c>
      <c r="G161" s="7">
        <f t="shared" si="13"/>
        <v>0.91715677906265802</v>
      </c>
      <c r="H161" s="7">
        <f t="shared" si="14"/>
        <v>0.91061495334940989</v>
      </c>
    </row>
    <row r="162" spans="1:8" x14ac:dyDescent="0.45">
      <c r="A162" s="19" t="s">
        <v>19</v>
      </c>
      <c r="B162" s="7">
        <v>2782496690.5</v>
      </c>
      <c r="C162" s="7">
        <v>2483406998.5</v>
      </c>
      <c r="D162" s="7">
        <v>1634682255.5</v>
      </c>
      <c r="E162" s="7">
        <v>1629172483.5</v>
      </c>
      <c r="F162" s="7">
        <f t="shared" si="12"/>
        <v>0.89251031527866609</v>
      </c>
      <c r="G162" s="7">
        <f t="shared" si="13"/>
        <v>0.58748758303329962</v>
      </c>
      <c r="H162" s="7">
        <f t="shared" si="14"/>
        <v>0.585507429015934</v>
      </c>
    </row>
    <row r="163" spans="1:8" x14ac:dyDescent="0.45">
      <c r="A163" s="19" t="s">
        <v>20</v>
      </c>
      <c r="B163" s="7">
        <v>38493686625</v>
      </c>
      <c r="C163" s="7">
        <v>35270140307</v>
      </c>
      <c r="D163" s="7">
        <v>34734260866.5</v>
      </c>
      <c r="E163" s="7">
        <v>34022845632</v>
      </c>
      <c r="F163" s="7">
        <f t="shared" si="12"/>
        <v>0.91625779184510625</v>
      </c>
      <c r="G163" s="7">
        <f t="shared" si="13"/>
        <v>0.90233656248299132</v>
      </c>
      <c r="H163" s="7">
        <f t="shared" si="14"/>
        <v>0.88385521406265155</v>
      </c>
    </row>
    <row r="164" spans="1:8" x14ac:dyDescent="0.45">
      <c r="A164" s="8" t="s">
        <v>11</v>
      </c>
      <c r="B164" s="7">
        <v>598795029448</v>
      </c>
      <c r="C164" s="7">
        <v>587966583341</v>
      </c>
      <c r="D164" s="7">
        <v>579225656946</v>
      </c>
      <c r="E164" s="7">
        <v>580118349338</v>
      </c>
      <c r="F164" s="7">
        <f t="shared" si="12"/>
        <v>0.98191627255660052</v>
      </c>
      <c r="G164" s="7">
        <f t="shared" si="13"/>
        <v>0.96731874591537603</v>
      </c>
      <c r="H164" s="7">
        <f t="shared" si="14"/>
        <v>0.96880956054826117</v>
      </c>
    </row>
    <row r="165" spans="1:8" x14ac:dyDescent="0.45">
      <c r="A165" s="19" t="s">
        <v>21</v>
      </c>
      <c r="B165" s="7">
        <v>2723215643.5</v>
      </c>
      <c r="C165" s="7">
        <v>2009573852</v>
      </c>
      <c r="D165" s="7">
        <v>319674551</v>
      </c>
      <c r="E165" s="7">
        <v>305401140.5</v>
      </c>
      <c r="F165" s="7">
        <f t="shared" si="12"/>
        <v>0.73794150558609628</v>
      </c>
      <c r="G165" s="7">
        <f t="shared" si="13"/>
        <v>0.11738862905074231</v>
      </c>
      <c r="H165" s="7">
        <f t="shared" si="14"/>
        <v>0.11214724813620879</v>
      </c>
    </row>
    <row r="166" spans="1:8" x14ac:dyDescent="0.45">
      <c r="A166" s="8" t="s">
        <v>11</v>
      </c>
      <c r="B166" s="7">
        <v>597404164485</v>
      </c>
      <c r="D166" s="7">
        <v>580437261516</v>
      </c>
      <c r="G166" s="7">
        <f t="shared" si="13"/>
        <v>0.97159895431323862</v>
      </c>
    </row>
    <row r="167" spans="1:8" x14ac:dyDescent="0.45">
      <c r="A167" s="19" t="s">
        <v>36</v>
      </c>
      <c r="B167" s="7">
        <v>123443120</v>
      </c>
      <c r="D167" s="7">
        <v>100207865</v>
      </c>
      <c r="G167" s="7">
        <f t="shared" si="13"/>
        <v>0.81177359256635773</v>
      </c>
    </row>
    <row r="168" spans="1:8" x14ac:dyDescent="0.45">
      <c r="A168" t="s">
        <v>37</v>
      </c>
      <c r="B168" s="7">
        <v>1175715779</v>
      </c>
      <c r="D168" s="7">
        <v>1174634631</v>
      </c>
      <c r="G168" s="7">
        <f t="shared" si="13"/>
        <v>0.99908043421776682</v>
      </c>
    </row>
    <row r="169" spans="1:8" x14ac:dyDescent="0.45">
      <c r="A169" t="s">
        <v>38</v>
      </c>
      <c r="B169" s="7">
        <v>1508073512.5</v>
      </c>
      <c r="D169" s="7">
        <v>1464530196</v>
      </c>
      <c r="G169" s="7">
        <f t="shared" si="13"/>
        <v>0.97112652921818354</v>
      </c>
    </row>
    <row r="170" spans="1:8" x14ac:dyDescent="0.45">
      <c r="A170" s="8" t="s">
        <v>11</v>
      </c>
      <c r="B170" s="7">
        <v>601217279268</v>
      </c>
      <c r="D170" s="7">
        <v>579337187694</v>
      </c>
      <c r="G170" s="7">
        <f t="shared" si="13"/>
        <v>0.96360701475406751</v>
      </c>
    </row>
    <row r="171" spans="1:8" x14ac:dyDescent="0.45">
      <c r="A171" t="s">
        <v>39</v>
      </c>
      <c r="B171" s="7">
        <v>4511690185.5</v>
      </c>
      <c r="D171" s="7">
        <v>4468324609</v>
      </c>
      <c r="G171" s="7">
        <f t="shared" si="13"/>
        <v>0.99038817500382192</v>
      </c>
    </row>
    <row r="172" spans="1:8" x14ac:dyDescent="0.45">
      <c r="A172" t="s">
        <v>40</v>
      </c>
      <c r="B172" s="7">
        <v>2946505391.5</v>
      </c>
      <c r="D172" s="7">
        <v>2948264093.5</v>
      </c>
      <c r="G172" s="7">
        <f t="shared" si="13"/>
        <v>1.0005968772380576</v>
      </c>
    </row>
    <row r="173" spans="1:8" x14ac:dyDescent="0.45">
      <c r="A173" t="s">
        <v>45</v>
      </c>
      <c r="B173" s="7">
        <v>3037387836</v>
      </c>
      <c r="D173" s="7">
        <v>3023704780</v>
      </c>
      <c r="G173" s="7">
        <f t="shared" si="13"/>
        <v>0.99549512385681393</v>
      </c>
    </row>
    <row r="174" spans="1:8" x14ac:dyDescent="0.45">
      <c r="A174" s="8" t="s">
        <v>11</v>
      </c>
      <c r="B174" s="7">
        <v>601546724812</v>
      </c>
      <c r="D174" s="7">
        <v>578194175577</v>
      </c>
      <c r="G174" s="7">
        <f t="shared" si="13"/>
        <v>0.96117915986942104</v>
      </c>
    </row>
    <row r="175" spans="1:8" x14ac:dyDescent="0.45">
      <c r="A175" s="19" t="s">
        <v>42</v>
      </c>
      <c r="B175" s="7">
        <v>5925758534</v>
      </c>
      <c r="D175" s="7">
        <v>5529712066</v>
      </c>
      <c r="G175" s="7">
        <f t="shared" si="13"/>
        <v>0.93316527061850074</v>
      </c>
    </row>
    <row r="176" spans="1:8" x14ac:dyDescent="0.45">
      <c r="A176" t="s">
        <v>43</v>
      </c>
      <c r="B176" s="7">
        <v>8186828391</v>
      </c>
      <c r="D176" s="7">
        <v>7845394903.5</v>
      </c>
      <c r="G176" s="7">
        <f t="shared" si="13"/>
        <v>0.95829477897993476</v>
      </c>
    </row>
    <row r="177" spans="1:8" x14ac:dyDescent="0.45">
      <c r="A177" s="19" t="s">
        <v>44</v>
      </c>
      <c r="B177" s="7">
        <v>80646341.5</v>
      </c>
      <c r="D177" s="7">
        <v>11531906.5</v>
      </c>
      <c r="G177" s="7">
        <f t="shared" si="13"/>
        <v>0.14299354794662322</v>
      </c>
    </row>
    <row r="178" spans="1:8" x14ac:dyDescent="0.45">
      <c r="A178" s="9" t="s">
        <v>11</v>
      </c>
      <c r="B178" s="7">
        <v>594185086082</v>
      </c>
      <c r="D178" s="7">
        <v>579203571394</v>
      </c>
      <c r="G178" s="7">
        <f t="shared" si="13"/>
        <v>0.97478645115987905</v>
      </c>
    </row>
    <row r="179" spans="1:8" x14ac:dyDescent="0.45">
      <c r="A179" s="7" t="s">
        <v>46</v>
      </c>
      <c r="B179" s="7">
        <v>149588350037</v>
      </c>
      <c r="D179" s="7">
        <v>149773933477</v>
      </c>
      <c r="G179" s="7">
        <f t="shared" si="13"/>
        <v>1.0012406276287833</v>
      </c>
    </row>
    <row r="180" spans="1:8" x14ac:dyDescent="0.45">
      <c r="A180" s="18" t="s">
        <v>49</v>
      </c>
      <c r="B180" s="7">
        <v>2782142359</v>
      </c>
      <c r="D180" s="7">
        <v>2700536313</v>
      </c>
      <c r="G180" s="7">
        <f t="shared" si="13"/>
        <v>0.97066791146182319</v>
      </c>
    </row>
    <row r="181" spans="1:8" x14ac:dyDescent="0.45">
      <c r="A181" s="8" t="s">
        <v>11</v>
      </c>
      <c r="B181" s="7">
        <v>598592867037</v>
      </c>
      <c r="D181" s="7">
        <v>580499164282</v>
      </c>
      <c r="G181" s="7">
        <f t="shared" si="13"/>
        <v>0.96977293958652933</v>
      </c>
    </row>
    <row r="182" spans="1:8" x14ac:dyDescent="0.45">
      <c r="A182" t="s">
        <v>52</v>
      </c>
      <c r="B182" s="7">
        <v>157932687944</v>
      </c>
      <c r="D182" s="7">
        <v>158642907488</v>
      </c>
      <c r="G182" s="7">
        <f t="shared" si="13"/>
        <v>1.0044969762323797</v>
      </c>
    </row>
    <row r="183" spans="1:8" x14ac:dyDescent="0.45">
      <c r="A183" t="s">
        <v>53</v>
      </c>
      <c r="B183" s="7">
        <v>12698231875</v>
      </c>
      <c r="D183" s="7">
        <v>15778858748.5</v>
      </c>
      <c r="G183" s="7">
        <f t="shared" si="13"/>
        <v>1.2426028209143882</v>
      </c>
    </row>
    <row r="185" spans="1:8" x14ac:dyDescent="0.45">
      <c r="A185" t="s">
        <v>22</v>
      </c>
    </row>
    <row r="186" spans="1:8" ht="71.25" x14ac:dyDescent="0.45">
      <c r="B186" s="3" t="s">
        <v>4</v>
      </c>
      <c r="C186" s="3" t="s">
        <v>5</v>
      </c>
      <c r="D186" s="3" t="s">
        <v>6</v>
      </c>
      <c r="E186" s="3" t="s">
        <v>7</v>
      </c>
      <c r="F186" s="4" t="s">
        <v>8</v>
      </c>
      <c r="G186" s="5" t="s">
        <v>9</v>
      </c>
      <c r="H186" s="6" t="s">
        <v>10</v>
      </c>
    </row>
    <row r="187" spans="1:8" x14ac:dyDescent="0.45">
      <c r="A187" s="8" t="s">
        <v>11</v>
      </c>
      <c r="B187" s="7">
        <v>598730433414</v>
      </c>
      <c r="C187" s="7">
        <v>591010026314</v>
      </c>
      <c r="D187" s="7">
        <v>580385953482</v>
      </c>
      <c r="E187" s="7">
        <v>579901260117</v>
      </c>
      <c r="F187" s="7">
        <f>C187/B187</f>
        <v>0.98710537051544589</v>
      </c>
      <c r="G187" s="7">
        <f>D187/B187</f>
        <v>0.96936103643938965</v>
      </c>
      <c r="H187" s="7">
        <f>E187/B187</f>
        <v>0.96855150123297584</v>
      </c>
    </row>
    <row r="188" spans="1:8" x14ac:dyDescent="0.45">
      <c r="A188" t="s">
        <v>12</v>
      </c>
      <c r="B188" s="7">
        <v>609072330440</v>
      </c>
      <c r="C188" s="7">
        <v>609342289382</v>
      </c>
      <c r="D188" s="7">
        <v>610950449004</v>
      </c>
      <c r="E188" s="7">
        <v>610940367248</v>
      </c>
      <c r="F188" s="7">
        <f t="shared" ref="F188:F200" si="15">C188/B188</f>
        <v>1.0004432296929413</v>
      </c>
      <c r="G188" s="7">
        <f t="shared" ref="G188:G218" si="16">D188/B188</f>
        <v>1.0030835722953351</v>
      </c>
      <c r="H188" s="7">
        <f t="shared" ref="H188:H200" si="17">E188/B188</f>
        <v>1.0030670196537257</v>
      </c>
    </row>
    <row r="189" spans="1:8" x14ac:dyDescent="0.45">
      <c r="A189" t="s">
        <v>13</v>
      </c>
      <c r="B189" s="7">
        <v>365642803587</v>
      </c>
      <c r="C189" s="7">
        <v>358356743354</v>
      </c>
      <c r="D189" s="7">
        <v>346826630476</v>
      </c>
      <c r="E189" s="7">
        <v>346334067492</v>
      </c>
      <c r="F189" s="7">
        <f t="shared" si="15"/>
        <v>0.98007328419560602</v>
      </c>
      <c r="G189" s="7">
        <f t="shared" si="16"/>
        <v>0.94853946822852497</v>
      </c>
      <c r="H189" s="7">
        <f t="shared" si="17"/>
        <v>0.94719235301343563</v>
      </c>
    </row>
    <row r="190" spans="1:8" x14ac:dyDescent="0.45">
      <c r="A190" t="s">
        <v>14</v>
      </c>
      <c r="B190" s="7">
        <v>117195784341</v>
      </c>
      <c r="C190" s="7">
        <v>113655316439</v>
      </c>
      <c r="D190" s="7">
        <v>105669496581</v>
      </c>
      <c r="E190" s="7">
        <v>105070547322</v>
      </c>
      <c r="F190" s="7">
        <f t="shared" si="15"/>
        <v>0.96979014286300236</v>
      </c>
      <c r="G190" s="7">
        <f t="shared" si="16"/>
        <v>0.90164929715848474</v>
      </c>
      <c r="H190" s="7">
        <f t="shared" si="17"/>
        <v>0.89653862477066859</v>
      </c>
    </row>
    <row r="191" spans="1:8" x14ac:dyDescent="0.45">
      <c r="A191" s="8" t="s">
        <v>11</v>
      </c>
      <c r="B191" s="7">
        <v>600264541131</v>
      </c>
      <c r="C191" s="7">
        <v>591753366946</v>
      </c>
      <c r="D191" s="7">
        <v>580651325465</v>
      </c>
      <c r="E191" s="7">
        <v>581334346696</v>
      </c>
      <c r="F191" s="7">
        <f t="shared" si="15"/>
        <v>0.98582096125657614</v>
      </c>
      <c r="G191" s="7">
        <f t="shared" si="16"/>
        <v>0.96732571337789608</v>
      </c>
      <c r="H191" s="7">
        <f t="shared" si="17"/>
        <v>0.96846358040851066</v>
      </c>
    </row>
    <row r="192" spans="1:8" x14ac:dyDescent="0.45">
      <c r="A192" t="s">
        <v>15</v>
      </c>
      <c r="B192" s="7">
        <v>428307489195</v>
      </c>
      <c r="C192" s="7">
        <v>425913510126</v>
      </c>
      <c r="D192" s="7">
        <v>422824990178</v>
      </c>
      <c r="E192" s="7">
        <v>422817130430</v>
      </c>
      <c r="F192" s="7">
        <f t="shared" si="15"/>
        <v>0.99441060656329061</v>
      </c>
      <c r="G192" s="7">
        <f t="shared" si="16"/>
        <v>0.98719961906969145</v>
      </c>
      <c r="H192" s="7">
        <f t="shared" si="17"/>
        <v>0.98718126835624775</v>
      </c>
    </row>
    <row r="193" spans="1:8" x14ac:dyDescent="0.45">
      <c r="A193" t="s">
        <v>16</v>
      </c>
      <c r="B193" s="7">
        <v>50275036762.5</v>
      </c>
      <c r="C193" s="7">
        <v>49670033814</v>
      </c>
      <c r="D193" s="7">
        <v>48368209463.5</v>
      </c>
      <c r="E193" s="7">
        <v>48650252094.5</v>
      </c>
      <c r="F193" s="7">
        <f t="shared" si="15"/>
        <v>0.98796613612918793</v>
      </c>
      <c r="G193" s="7">
        <f t="shared" si="16"/>
        <v>0.96207208543659795</v>
      </c>
      <c r="H193" s="7">
        <f t="shared" si="17"/>
        <v>0.96768207896743053</v>
      </c>
    </row>
    <row r="194" spans="1:8" x14ac:dyDescent="0.45">
      <c r="A194" t="s">
        <v>17</v>
      </c>
      <c r="B194" s="7">
        <v>31101415824</v>
      </c>
      <c r="C194" s="7">
        <v>30551988084</v>
      </c>
      <c r="D194" s="7">
        <v>29601106435.5</v>
      </c>
      <c r="E194" s="7">
        <v>29882515656.5</v>
      </c>
      <c r="F194" s="7">
        <f t="shared" si="15"/>
        <v>0.98233431741149146</v>
      </c>
      <c r="G194" s="7">
        <f t="shared" si="16"/>
        <v>0.95176073664973615</v>
      </c>
      <c r="H194" s="7">
        <f t="shared" si="17"/>
        <v>0.96080885274170014</v>
      </c>
    </row>
    <row r="195" spans="1:8" x14ac:dyDescent="0.45">
      <c r="A195" s="8" t="s">
        <v>11</v>
      </c>
      <c r="B195" s="7">
        <v>591739033375</v>
      </c>
      <c r="C195" s="7">
        <v>584529042594</v>
      </c>
      <c r="D195" s="7">
        <v>569652296424</v>
      </c>
      <c r="E195" s="7">
        <v>578034045272</v>
      </c>
      <c r="F195" s="7">
        <f t="shared" si="15"/>
        <v>0.98781559036273536</v>
      </c>
      <c r="G195" s="7">
        <f t="shared" si="16"/>
        <v>0.96267486897893539</v>
      </c>
      <c r="H195" s="7">
        <f t="shared" si="17"/>
        <v>0.97683947258839221</v>
      </c>
    </row>
    <row r="196" spans="1:8" x14ac:dyDescent="0.45">
      <c r="A196" t="s">
        <v>18</v>
      </c>
      <c r="B196" s="7">
        <v>3967402889.5</v>
      </c>
      <c r="C196" s="7">
        <v>3916818781.5</v>
      </c>
      <c r="D196" s="7">
        <v>3532718168</v>
      </c>
      <c r="E196" s="7">
        <v>4210059469</v>
      </c>
      <c r="F196" s="7">
        <f t="shared" si="15"/>
        <v>0.98725007028303724</v>
      </c>
      <c r="G196" s="7">
        <f t="shared" si="16"/>
        <v>0.89043595177832269</v>
      </c>
      <c r="H196" s="7">
        <f t="shared" si="17"/>
        <v>1.0611625756845131</v>
      </c>
    </row>
    <row r="197" spans="1:8" x14ac:dyDescent="0.45">
      <c r="A197" t="s">
        <v>19</v>
      </c>
      <c r="B197" s="7">
        <v>2693706204.5</v>
      </c>
      <c r="C197" s="7">
        <v>2436052369</v>
      </c>
      <c r="D197" s="7">
        <v>1486546089.5</v>
      </c>
      <c r="E197" s="7">
        <v>1621000237.5</v>
      </c>
      <c r="F197" s="7">
        <f t="shared" si="15"/>
        <v>0.90434968926099901</v>
      </c>
      <c r="G197" s="7">
        <f t="shared" si="16"/>
        <v>0.55185902865599612</v>
      </c>
      <c r="H197" s="7">
        <f t="shared" si="17"/>
        <v>0.60177321297772579</v>
      </c>
    </row>
    <row r="198" spans="1:8" x14ac:dyDescent="0.45">
      <c r="A198" t="s">
        <v>20</v>
      </c>
      <c r="B198" s="7">
        <v>28961808215.5</v>
      </c>
      <c r="C198" s="7">
        <v>31173849849.5</v>
      </c>
      <c r="D198" s="7">
        <v>24253499592.5</v>
      </c>
      <c r="E198" s="7">
        <v>33162050558</v>
      </c>
      <c r="F198" s="7">
        <f t="shared" si="15"/>
        <v>1.0763778841963376</v>
      </c>
      <c r="G198" s="7">
        <f t="shared" si="16"/>
        <v>0.83743043293546249</v>
      </c>
      <c r="H198" s="7">
        <f t="shared" si="17"/>
        <v>1.145026937242547</v>
      </c>
    </row>
    <row r="199" spans="1:8" x14ac:dyDescent="0.45">
      <c r="A199" s="8" t="s">
        <v>11</v>
      </c>
      <c r="B199" s="7">
        <v>589191642178</v>
      </c>
      <c r="C199" s="7">
        <v>582633844467</v>
      </c>
      <c r="D199" s="7">
        <v>580170498854</v>
      </c>
      <c r="E199" s="7">
        <v>581821962022</v>
      </c>
      <c r="F199" s="7">
        <f t="shared" si="15"/>
        <v>0.9888698392143539</v>
      </c>
      <c r="G199" s="7">
        <f t="shared" si="16"/>
        <v>0.98468894892898928</v>
      </c>
      <c r="H199" s="7">
        <f t="shared" si="17"/>
        <v>0.98749187933359461</v>
      </c>
    </row>
    <row r="200" spans="1:8" x14ac:dyDescent="0.45">
      <c r="A200" t="s">
        <v>21</v>
      </c>
      <c r="B200" s="7">
        <v>2696834166</v>
      </c>
      <c r="C200" s="7">
        <v>1927048812</v>
      </c>
      <c r="D200" s="7">
        <v>318910335.5</v>
      </c>
      <c r="E200" s="7">
        <v>304155217</v>
      </c>
      <c r="F200" s="7">
        <f t="shared" si="15"/>
        <v>0.71455962561399855</v>
      </c>
      <c r="G200" s="7">
        <f t="shared" si="16"/>
        <v>0.11825359509332173</v>
      </c>
      <c r="H200" s="7">
        <f t="shared" si="17"/>
        <v>0.1127823211507029</v>
      </c>
    </row>
    <row r="201" spans="1:8" x14ac:dyDescent="0.45">
      <c r="A201" s="8" t="s">
        <v>11</v>
      </c>
      <c r="B201" s="7">
        <v>597404164485</v>
      </c>
      <c r="D201" s="7">
        <v>580437261516</v>
      </c>
      <c r="G201" s="7">
        <f t="shared" si="16"/>
        <v>0.97159895431323862</v>
      </c>
    </row>
    <row r="202" spans="1:8" x14ac:dyDescent="0.45">
      <c r="A202" t="s">
        <v>36</v>
      </c>
      <c r="B202" s="7">
        <v>123443120</v>
      </c>
      <c r="D202" s="7">
        <v>100207865</v>
      </c>
      <c r="G202" s="7">
        <f t="shared" si="16"/>
        <v>0.81177359256635773</v>
      </c>
    </row>
    <row r="203" spans="1:8" x14ac:dyDescent="0.45">
      <c r="A203" t="s">
        <v>37</v>
      </c>
      <c r="B203" s="7">
        <v>1175715779</v>
      </c>
      <c r="D203" s="7">
        <v>1174634631</v>
      </c>
      <c r="G203" s="7">
        <f t="shared" si="16"/>
        <v>0.99908043421776682</v>
      </c>
    </row>
    <row r="204" spans="1:8" x14ac:dyDescent="0.45">
      <c r="A204" t="s">
        <v>38</v>
      </c>
      <c r="B204" s="7">
        <v>1508073512.5</v>
      </c>
      <c r="D204" s="7">
        <v>1464530196</v>
      </c>
      <c r="G204" s="7">
        <f t="shared" si="16"/>
        <v>0.97112652921818354</v>
      </c>
    </row>
    <row r="205" spans="1:8" x14ac:dyDescent="0.45">
      <c r="A205" s="8" t="s">
        <v>11</v>
      </c>
      <c r="B205" s="7">
        <v>601217279268</v>
      </c>
      <c r="D205" s="7">
        <v>579337187694</v>
      </c>
      <c r="G205" s="7">
        <f t="shared" si="16"/>
        <v>0.96360701475406751</v>
      </c>
    </row>
    <row r="206" spans="1:8" x14ac:dyDescent="0.45">
      <c r="A206" t="s">
        <v>39</v>
      </c>
      <c r="B206" s="7">
        <v>4511690185.5</v>
      </c>
      <c r="D206" s="7">
        <v>4468324609</v>
      </c>
      <c r="G206" s="7">
        <f t="shared" si="16"/>
        <v>0.99038817500382192</v>
      </c>
    </row>
    <row r="207" spans="1:8" x14ac:dyDescent="0.45">
      <c r="A207" t="s">
        <v>40</v>
      </c>
      <c r="B207" s="7">
        <v>2946505391.5</v>
      </c>
      <c r="D207" s="7">
        <v>2948264093.5</v>
      </c>
      <c r="G207" s="7">
        <f t="shared" si="16"/>
        <v>1.0005968772380576</v>
      </c>
    </row>
    <row r="208" spans="1:8" x14ac:dyDescent="0.45">
      <c r="A208" t="s">
        <v>45</v>
      </c>
      <c r="B208" s="7">
        <v>3037387836</v>
      </c>
      <c r="D208" s="7">
        <v>3023704780</v>
      </c>
      <c r="G208" s="7">
        <f t="shared" si="16"/>
        <v>0.99549512385681393</v>
      </c>
    </row>
    <row r="209" spans="1:7" x14ac:dyDescent="0.45">
      <c r="A209" s="8" t="s">
        <v>11</v>
      </c>
      <c r="B209" s="7">
        <v>601546724812</v>
      </c>
      <c r="D209" s="7">
        <v>578194175577</v>
      </c>
      <c r="G209" s="7">
        <f t="shared" si="16"/>
        <v>0.96117915986942104</v>
      </c>
    </row>
    <row r="210" spans="1:7" x14ac:dyDescent="0.45">
      <c r="A210" t="s">
        <v>42</v>
      </c>
      <c r="B210" s="7">
        <v>5925758534</v>
      </c>
      <c r="D210" s="7">
        <v>5529712066</v>
      </c>
      <c r="G210" s="7">
        <f t="shared" si="16"/>
        <v>0.93316527061850074</v>
      </c>
    </row>
    <row r="211" spans="1:7" x14ac:dyDescent="0.45">
      <c r="A211" t="s">
        <v>43</v>
      </c>
      <c r="B211" s="7">
        <v>8186828391</v>
      </c>
      <c r="D211" s="7">
        <v>7845394903.5</v>
      </c>
      <c r="G211" s="7">
        <f t="shared" si="16"/>
        <v>0.95829477897993476</v>
      </c>
    </row>
    <row r="212" spans="1:7" x14ac:dyDescent="0.45">
      <c r="A212" t="s">
        <v>44</v>
      </c>
      <c r="B212" s="7">
        <v>80646341.5</v>
      </c>
      <c r="D212" s="7">
        <v>11531906.5</v>
      </c>
      <c r="G212" s="7">
        <f t="shared" si="16"/>
        <v>0.14299354794662322</v>
      </c>
    </row>
    <row r="213" spans="1:7" x14ac:dyDescent="0.45">
      <c r="A213" s="9" t="s">
        <v>11</v>
      </c>
      <c r="B213" s="7">
        <v>594185086082</v>
      </c>
      <c r="D213" s="7">
        <v>579203571394</v>
      </c>
      <c r="G213" s="7">
        <f t="shared" si="16"/>
        <v>0.97478645115987905</v>
      </c>
    </row>
    <row r="214" spans="1:7" x14ac:dyDescent="0.45">
      <c r="A214" s="7" t="s">
        <v>46</v>
      </c>
      <c r="B214" s="7">
        <v>149588350037</v>
      </c>
      <c r="D214" s="7">
        <v>149773933477</v>
      </c>
      <c r="G214" s="7">
        <f t="shared" si="16"/>
        <v>1.0012406276287833</v>
      </c>
    </row>
    <row r="215" spans="1:7" x14ac:dyDescent="0.45">
      <c r="A215" s="7" t="s">
        <v>49</v>
      </c>
      <c r="B215" s="7">
        <v>2782142359</v>
      </c>
      <c r="D215" s="7">
        <v>2700536313</v>
      </c>
      <c r="G215" s="7">
        <f t="shared" si="16"/>
        <v>0.97066791146182319</v>
      </c>
    </row>
    <row r="216" spans="1:7" x14ac:dyDescent="0.45">
      <c r="A216" s="8" t="s">
        <v>11</v>
      </c>
      <c r="B216" s="7">
        <v>598592867037</v>
      </c>
      <c r="D216" s="7">
        <v>580499164282</v>
      </c>
      <c r="G216" s="7">
        <f t="shared" si="16"/>
        <v>0.96977293958652933</v>
      </c>
    </row>
    <row r="217" spans="1:7" x14ac:dyDescent="0.45">
      <c r="A217" t="s">
        <v>52</v>
      </c>
      <c r="B217" s="7">
        <v>157932687944</v>
      </c>
      <c r="D217" s="7">
        <v>158642907488</v>
      </c>
      <c r="G217" s="7">
        <f t="shared" si="16"/>
        <v>1.0044969762323797</v>
      </c>
    </row>
    <row r="218" spans="1:7" x14ac:dyDescent="0.45">
      <c r="A218" t="s">
        <v>53</v>
      </c>
      <c r="B218" s="7">
        <v>12698231875</v>
      </c>
      <c r="D218" s="7">
        <v>15778858748.5</v>
      </c>
      <c r="G218" s="7">
        <f t="shared" si="16"/>
        <v>1.2426028209143882</v>
      </c>
    </row>
    <row r="219" spans="1:7" x14ac:dyDescent="0.45">
      <c r="B21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1E7B-4827-4323-B134-23BCB9A420CD}">
  <dimension ref="A1:L75"/>
  <sheetViews>
    <sheetView tabSelected="1" topLeftCell="A13" workbookViewId="0">
      <selection activeCell="F32" sqref="F32"/>
    </sheetView>
  </sheetViews>
  <sheetFormatPr defaultRowHeight="14.25" x14ac:dyDescent="0.45"/>
  <cols>
    <col min="1" max="1" width="36.796875" customWidth="1"/>
    <col min="2" max="2" width="19.3984375" bestFit="1" customWidth="1"/>
    <col min="5" max="6" width="19.3984375" bestFit="1" customWidth="1"/>
  </cols>
  <sheetData>
    <row r="1" spans="1:12" x14ac:dyDescent="0.45">
      <c r="A1" s="8" t="s">
        <v>28</v>
      </c>
    </row>
    <row r="2" spans="1:12" x14ac:dyDescent="0.45">
      <c r="A2" s="8" t="s">
        <v>29</v>
      </c>
    </row>
    <row r="3" spans="1:12" x14ac:dyDescent="0.45">
      <c r="A3" t="s">
        <v>3</v>
      </c>
    </row>
    <row r="4" spans="1:12" ht="114" x14ac:dyDescent="0.45">
      <c r="A4" s="11"/>
      <c r="B4" s="11" t="s">
        <v>30</v>
      </c>
      <c r="C4" s="11" t="s">
        <v>31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</row>
    <row r="5" spans="1:12" x14ac:dyDescent="0.45">
      <c r="A5" s="8" t="s">
        <v>11</v>
      </c>
      <c r="B5" s="7">
        <v>1197162217240</v>
      </c>
      <c r="C5" s="7"/>
      <c r="D5" s="7"/>
      <c r="E5" s="7">
        <v>1148747932240</v>
      </c>
      <c r="F5" s="7">
        <v>1135099261780</v>
      </c>
      <c r="G5" s="7"/>
      <c r="H5" s="7"/>
      <c r="I5" s="7"/>
      <c r="J5" s="7">
        <f>E5/B5</f>
        <v>0.95955912715687197</v>
      </c>
      <c r="K5" s="7">
        <f>F5/B5</f>
        <v>0.94815827415345333</v>
      </c>
      <c r="L5" s="7"/>
    </row>
    <row r="6" spans="1:12" x14ac:dyDescent="0.45">
      <c r="A6" t="s">
        <v>12</v>
      </c>
      <c r="B6" s="7">
        <v>955418535043</v>
      </c>
      <c r="C6" s="7"/>
      <c r="D6" s="7"/>
      <c r="E6" s="7">
        <v>955437943748</v>
      </c>
      <c r="F6" s="7">
        <v>955693334574</v>
      </c>
      <c r="G6" s="7"/>
      <c r="H6" s="7"/>
      <c r="I6" s="7"/>
      <c r="J6" s="7">
        <f t="shared" ref="J6:J36" si="0">E6/B6</f>
        <v>1.0000203143484119</v>
      </c>
      <c r="K6" s="7">
        <f t="shared" ref="K6:K18" si="1">F6/B6</f>
        <v>1.0002876221476984</v>
      </c>
      <c r="L6" s="7"/>
    </row>
    <row r="7" spans="1:12" x14ac:dyDescent="0.45">
      <c r="A7" t="s">
        <v>13</v>
      </c>
      <c r="B7" s="7">
        <v>822769218808</v>
      </c>
      <c r="C7" s="7"/>
      <c r="D7" s="7"/>
      <c r="E7" s="7">
        <v>773952254181</v>
      </c>
      <c r="F7" s="7">
        <v>756784074646</v>
      </c>
      <c r="G7" s="7"/>
      <c r="H7" s="7"/>
      <c r="I7" s="7"/>
      <c r="J7" s="7">
        <f t="shared" si="0"/>
        <v>0.94066748790417276</v>
      </c>
      <c r="K7" s="7">
        <f t="shared" si="1"/>
        <v>0.91980115121759531</v>
      </c>
      <c r="L7" s="7"/>
    </row>
    <row r="8" spans="1:12" x14ac:dyDescent="0.45">
      <c r="A8" t="s">
        <v>14</v>
      </c>
      <c r="B8" s="7">
        <v>233929979354</v>
      </c>
      <c r="C8" s="7"/>
      <c r="D8" s="7"/>
      <c r="E8" s="7">
        <v>190437469512</v>
      </c>
      <c r="F8" s="7">
        <v>190247206607</v>
      </c>
      <c r="G8" s="7"/>
      <c r="H8" s="7"/>
      <c r="I8" s="7"/>
      <c r="J8" s="7">
        <f t="shared" si="0"/>
        <v>0.81407893950957033</v>
      </c>
      <c r="K8" s="7">
        <f t="shared" si="1"/>
        <v>0.81326560679554449</v>
      </c>
      <c r="L8" s="7"/>
    </row>
    <row r="9" spans="1:12" x14ac:dyDescent="0.45">
      <c r="A9" s="8" t="s">
        <v>11</v>
      </c>
      <c r="B9" s="7">
        <v>1199157919940</v>
      </c>
      <c r="C9" s="7"/>
      <c r="D9" s="7"/>
      <c r="E9" s="7">
        <v>1148056369510</v>
      </c>
      <c r="F9" s="7">
        <v>1135525307280</v>
      </c>
      <c r="G9" s="7"/>
      <c r="H9" s="7"/>
      <c r="I9" s="7"/>
      <c r="J9" s="7">
        <f t="shared" si="0"/>
        <v>0.95738547060377432</v>
      </c>
      <c r="K9" s="7">
        <f t="shared" si="1"/>
        <v>0.94693558571236069</v>
      </c>
      <c r="L9" s="7"/>
    </row>
    <row r="10" spans="1:12" x14ac:dyDescent="0.45">
      <c r="A10" t="s">
        <v>15</v>
      </c>
      <c r="B10" s="7">
        <v>855080003365</v>
      </c>
      <c r="C10" s="7"/>
      <c r="D10" s="7"/>
      <c r="E10" s="7">
        <v>848152796767</v>
      </c>
      <c r="F10" s="7">
        <v>836465312711</v>
      </c>
      <c r="G10" s="7"/>
      <c r="H10" s="7"/>
      <c r="I10" s="7"/>
      <c r="J10" s="7">
        <f t="shared" si="0"/>
        <v>0.99189876202140226</v>
      </c>
      <c r="K10" s="7">
        <f t="shared" si="1"/>
        <v>0.97823046898448618</v>
      </c>
      <c r="L10" s="7"/>
    </row>
    <row r="11" spans="1:12" x14ac:dyDescent="0.45">
      <c r="A11" s="19" t="s">
        <v>16</v>
      </c>
      <c r="B11" s="7">
        <v>252947398415</v>
      </c>
      <c r="C11" s="7"/>
      <c r="D11" s="7"/>
      <c r="E11" s="7">
        <v>240077009277</v>
      </c>
      <c r="F11" s="7">
        <v>245009860529</v>
      </c>
      <c r="G11" s="7"/>
      <c r="H11" s="7"/>
      <c r="I11" s="7"/>
      <c r="J11" s="7">
        <f t="shared" si="0"/>
        <v>0.9491183178058068</v>
      </c>
      <c r="K11" s="7">
        <f t="shared" si="1"/>
        <v>0.96861980816668758</v>
      </c>
      <c r="L11" s="7"/>
    </row>
    <row r="12" spans="1:12" x14ac:dyDescent="0.45">
      <c r="A12" s="19" t="s">
        <v>17</v>
      </c>
      <c r="B12" s="7">
        <v>175601730276</v>
      </c>
      <c r="C12" s="7"/>
      <c r="D12" s="7"/>
      <c r="E12" s="7">
        <v>165522926942</v>
      </c>
      <c r="F12" s="7">
        <v>168150761769</v>
      </c>
      <c r="G12" s="7"/>
      <c r="H12" s="7"/>
      <c r="I12" s="7"/>
      <c r="J12" s="7">
        <f t="shared" si="0"/>
        <v>0.94260419121065175</v>
      </c>
      <c r="K12" s="7">
        <f t="shared" si="1"/>
        <v>0.95756893456978454</v>
      </c>
      <c r="L12" s="7"/>
    </row>
    <row r="13" spans="1:12" x14ac:dyDescent="0.45">
      <c r="A13" s="8" t="s">
        <v>11</v>
      </c>
      <c r="B13" s="7">
        <v>1200056023480</v>
      </c>
      <c r="C13" s="7"/>
      <c r="D13" s="7"/>
      <c r="E13" s="7">
        <v>1150060896440</v>
      </c>
      <c r="F13" s="7">
        <v>1135588877340</v>
      </c>
      <c r="G13" s="7"/>
      <c r="H13" s="7"/>
      <c r="I13" s="7"/>
      <c r="J13" s="7">
        <f t="shared" si="0"/>
        <v>0.95833933911266833</v>
      </c>
      <c r="K13" s="7">
        <f t="shared" si="1"/>
        <v>0.94627988620643388</v>
      </c>
      <c r="L13" s="7"/>
    </row>
    <row r="14" spans="1:12" x14ac:dyDescent="0.45">
      <c r="A14" t="s">
        <v>18</v>
      </c>
      <c r="B14" s="7">
        <v>32060808262</v>
      </c>
      <c r="C14" s="7"/>
      <c r="D14" s="7"/>
      <c r="E14" s="7">
        <v>31945301789</v>
      </c>
      <c r="F14" s="7">
        <v>31891727823</v>
      </c>
      <c r="G14" s="7"/>
      <c r="H14" s="7"/>
      <c r="I14" s="7"/>
      <c r="J14" s="7">
        <f t="shared" si="0"/>
        <v>0.99639726883813773</v>
      </c>
      <c r="K14" s="7">
        <f t="shared" si="1"/>
        <v>0.99472625775313339</v>
      </c>
      <c r="L14" s="7"/>
    </row>
    <row r="15" spans="1:12" x14ac:dyDescent="0.45">
      <c r="A15" s="19" t="s">
        <v>19</v>
      </c>
      <c r="B15" s="7">
        <v>12395544579</v>
      </c>
      <c r="C15" s="7"/>
      <c r="D15" s="7"/>
      <c r="E15" s="7">
        <v>5005883723</v>
      </c>
      <c r="F15" s="7">
        <v>5962099513</v>
      </c>
      <c r="G15" s="7"/>
      <c r="H15" s="7"/>
      <c r="I15" s="7"/>
      <c r="J15" s="7">
        <f t="shared" si="0"/>
        <v>0.40384540518540457</v>
      </c>
      <c r="K15" s="7">
        <f t="shared" si="1"/>
        <v>0.48098729950927155</v>
      </c>
      <c r="L15" s="7"/>
    </row>
    <row r="16" spans="1:12" x14ac:dyDescent="0.45">
      <c r="A16" s="19" t="s">
        <v>20</v>
      </c>
      <c r="B16" s="7">
        <v>175366229274</v>
      </c>
      <c r="C16" s="7"/>
      <c r="D16" s="7"/>
      <c r="E16" s="7">
        <v>167573548142</v>
      </c>
      <c r="F16" s="7">
        <v>166939564215</v>
      </c>
      <c r="G16" s="7"/>
      <c r="H16" s="7"/>
      <c r="I16" s="7"/>
      <c r="J16" s="7">
        <f t="shared" si="0"/>
        <v>0.95556338774996197</v>
      </c>
      <c r="K16" s="7">
        <f t="shared" si="1"/>
        <v>0.95194818812102189</v>
      </c>
      <c r="L16" s="7"/>
    </row>
    <row r="17" spans="1:12" x14ac:dyDescent="0.45">
      <c r="A17" s="8" t="s">
        <v>11</v>
      </c>
      <c r="B17" s="7">
        <v>1200911512260</v>
      </c>
      <c r="C17" s="7"/>
      <c r="D17" s="7"/>
      <c r="E17" s="7">
        <v>1148279946760</v>
      </c>
      <c r="F17" s="7">
        <v>1134660970150</v>
      </c>
      <c r="G17" s="7"/>
      <c r="H17" s="7"/>
      <c r="I17" s="7"/>
      <c r="J17" s="7">
        <f t="shared" si="0"/>
        <v>0.95617365229437057</v>
      </c>
      <c r="K17" s="7">
        <f t="shared" si="1"/>
        <v>0.94483311931507519</v>
      </c>
      <c r="L17" s="7"/>
    </row>
    <row r="18" spans="1:12" x14ac:dyDescent="0.45">
      <c r="A18" s="19" t="s">
        <v>21</v>
      </c>
      <c r="B18" s="7">
        <v>21857955733</v>
      </c>
      <c r="C18" s="7"/>
      <c r="D18" s="7"/>
      <c r="E18" s="7">
        <v>6449005199</v>
      </c>
      <c r="F18" s="7">
        <v>3038961077</v>
      </c>
      <c r="G18" s="7"/>
      <c r="H18" s="7"/>
      <c r="I18" s="7"/>
      <c r="J18" s="7">
        <f t="shared" si="0"/>
        <v>0.29504155273146743</v>
      </c>
      <c r="K18" s="7">
        <f t="shared" si="1"/>
        <v>0.13903226423008697</v>
      </c>
      <c r="L18" s="7"/>
    </row>
    <row r="19" spans="1:12" x14ac:dyDescent="0.45">
      <c r="A19" s="9" t="s">
        <v>11</v>
      </c>
      <c r="B19" s="7">
        <v>1198508011030</v>
      </c>
      <c r="E19" s="7">
        <v>1148014852520</v>
      </c>
      <c r="J19" s="7">
        <f t="shared" si="0"/>
        <v>0.95786998664564116</v>
      </c>
    </row>
    <row r="20" spans="1:12" x14ac:dyDescent="0.45">
      <c r="A20" s="18" t="s">
        <v>36</v>
      </c>
      <c r="B20" s="7">
        <v>230957093</v>
      </c>
      <c r="E20" s="7">
        <v>90435779</v>
      </c>
      <c r="J20" s="7">
        <f t="shared" si="0"/>
        <v>0.39156961072418761</v>
      </c>
    </row>
    <row r="21" spans="1:12" x14ac:dyDescent="0.45">
      <c r="A21" s="18" t="s">
        <v>37</v>
      </c>
      <c r="B21" s="7">
        <v>6609461788</v>
      </c>
      <c r="E21" s="7">
        <v>6210741557</v>
      </c>
      <c r="J21" s="7">
        <f t="shared" si="0"/>
        <v>0.93967432692872088</v>
      </c>
    </row>
    <row r="22" spans="1:12" x14ac:dyDescent="0.45">
      <c r="A22" s="7" t="s">
        <v>38</v>
      </c>
      <c r="B22" s="7">
        <v>5022057209</v>
      </c>
      <c r="E22" s="7">
        <v>4941557083</v>
      </c>
      <c r="J22" s="7">
        <f t="shared" si="0"/>
        <v>0.98397068718059677</v>
      </c>
    </row>
    <row r="23" spans="1:12" x14ac:dyDescent="0.45">
      <c r="A23" s="9" t="s">
        <v>11</v>
      </c>
      <c r="B23" s="7">
        <v>1197419290450</v>
      </c>
      <c r="E23" s="7">
        <v>1150087208030</v>
      </c>
      <c r="J23" s="7">
        <f t="shared" si="0"/>
        <v>0.96047158852584358</v>
      </c>
    </row>
    <row r="24" spans="1:12" x14ac:dyDescent="0.45">
      <c r="A24" s="7" t="s">
        <v>39</v>
      </c>
      <c r="B24" s="7">
        <v>20908152700</v>
      </c>
      <c r="E24" s="7">
        <v>20465930194</v>
      </c>
      <c r="J24" s="7">
        <f t="shared" si="0"/>
        <v>0.97884927892266638</v>
      </c>
    </row>
    <row r="25" spans="1:12" x14ac:dyDescent="0.45">
      <c r="A25" s="7" t="s">
        <v>40</v>
      </c>
      <c r="B25" s="7">
        <v>6949477344</v>
      </c>
      <c r="E25" s="7">
        <v>6981932375</v>
      </c>
      <c r="J25" s="7">
        <f t="shared" si="0"/>
        <v>1.0046701398383608</v>
      </c>
    </row>
    <row r="26" spans="1:12" x14ac:dyDescent="0.45">
      <c r="A26" s="7" t="s">
        <v>45</v>
      </c>
      <c r="B26" s="7">
        <v>323268668</v>
      </c>
      <c r="E26" s="7">
        <v>347767293</v>
      </c>
      <c r="J26" s="7">
        <f t="shared" si="0"/>
        <v>1.0757840998064185</v>
      </c>
    </row>
    <row r="27" spans="1:12" x14ac:dyDescent="0.45">
      <c r="A27" s="9" t="s">
        <v>11</v>
      </c>
      <c r="B27" s="7">
        <v>1196448721430</v>
      </c>
      <c r="E27" s="7">
        <v>1154981247210</v>
      </c>
      <c r="J27" s="7">
        <f t="shared" si="0"/>
        <v>0.96534120227865849</v>
      </c>
    </row>
    <row r="28" spans="1:12" x14ac:dyDescent="0.45">
      <c r="A28" s="7" t="s">
        <v>42</v>
      </c>
      <c r="B28" s="7">
        <v>23239628494</v>
      </c>
      <c r="E28" s="7">
        <v>23463995485</v>
      </c>
      <c r="J28" s="7">
        <f t="shared" si="0"/>
        <v>1.0096544999012325</v>
      </c>
    </row>
    <row r="29" spans="1:12" x14ac:dyDescent="0.45">
      <c r="A29" s="7" t="s">
        <v>43</v>
      </c>
      <c r="B29" s="7">
        <v>15636893508</v>
      </c>
      <c r="E29" s="7">
        <v>15504651694</v>
      </c>
      <c r="J29" s="7">
        <f t="shared" si="0"/>
        <v>0.99154296127089803</v>
      </c>
    </row>
    <row r="30" spans="1:12" x14ac:dyDescent="0.45">
      <c r="A30" s="18" t="s">
        <v>44</v>
      </c>
      <c r="B30" s="7">
        <v>610247790</v>
      </c>
      <c r="E30" s="7">
        <v>236789392</v>
      </c>
      <c r="J30" s="7">
        <f t="shared" si="0"/>
        <v>0.3880217116394637</v>
      </c>
    </row>
    <row r="31" spans="1:12" x14ac:dyDescent="0.45">
      <c r="A31" s="9" t="s">
        <v>11</v>
      </c>
      <c r="B31" s="7">
        <v>1200374067180</v>
      </c>
      <c r="E31" s="7">
        <v>1151604609990</v>
      </c>
      <c r="J31" s="7">
        <f t="shared" si="0"/>
        <v>0.95937145051411143</v>
      </c>
    </row>
    <row r="32" spans="1:12" x14ac:dyDescent="0.45">
      <c r="A32" s="7" t="s">
        <v>46</v>
      </c>
      <c r="B32" s="7">
        <v>223566987160</v>
      </c>
      <c r="E32" s="7">
        <v>223502526458</v>
      </c>
      <c r="J32" s="7">
        <f t="shared" si="0"/>
        <v>0.99971167164339036</v>
      </c>
    </row>
    <row r="33" spans="1:12" x14ac:dyDescent="0.45">
      <c r="A33" s="7" t="s">
        <v>49</v>
      </c>
      <c r="B33" s="7">
        <v>12239394742</v>
      </c>
      <c r="E33" s="7">
        <v>12108630880</v>
      </c>
      <c r="J33" s="7">
        <f t="shared" si="0"/>
        <v>0.98931614963350445</v>
      </c>
    </row>
    <row r="34" spans="1:12" x14ac:dyDescent="0.45">
      <c r="A34" s="8" t="s">
        <v>11</v>
      </c>
      <c r="B34" s="7">
        <v>1200999924260</v>
      </c>
      <c r="E34" s="7">
        <v>1149134394550</v>
      </c>
      <c r="J34" s="7">
        <f t="shared" si="0"/>
        <v>0.95681471025740727</v>
      </c>
    </row>
    <row r="35" spans="1:12" x14ac:dyDescent="0.45">
      <c r="A35" t="s">
        <v>52</v>
      </c>
      <c r="B35" s="7">
        <v>236908047628</v>
      </c>
      <c r="E35" s="7">
        <v>241158873231</v>
      </c>
      <c r="J35" s="7">
        <f t="shared" si="0"/>
        <v>1.0179429345923898</v>
      </c>
    </row>
    <row r="36" spans="1:12" x14ac:dyDescent="0.45">
      <c r="A36" t="s">
        <v>53</v>
      </c>
      <c r="B36" s="7">
        <v>40626516213</v>
      </c>
      <c r="E36" s="7">
        <v>42103081444</v>
      </c>
      <c r="J36" s="7">
        <f t="shared" si="0"/>
        <v>1.0363448646016937</v>
      </c>
    </row>
    <row r="42" spans="1:12" x14ac:dyDescent="0.45">
      <c r="A42" s="7" t="s">
        <v>22</v>
      </c>
    </row>
    <row r="43" spans="1:12" ht="114" x14ac:dyDescent="0.45">
      <c r="B43" s="11" t="s">
        <v>30</v>
      </c>
      <c r="C43" s="11" t="s">
        <v>31</v>
      </c>
      <c r="D43" s="11" t="s">
        <v>32</v>
      </c>
      <c r="E43" s="11" t="s">
        <v>33</v>
      </c>
      <c r="F43" s="11" t="s">
        <v>34</v>
      </c>
      <c r="G43" s="11" t="s">
        <v>35</v>
      </c>
      <c r="H43" s="11" t="s">
        <v>31</v>
      </c>
      <c r="I43" s="11" t="s">
        <v>32</v>
      </c>
      <c r="J43" s="11" t="s">
        <v>33</v>
      </c>
      <c r="K43" s="11" t="s">
        <v>34</v>
      </c>
      <c r="L43" s="11" t="s">
        <v>35</v>
      </c>
    </row>
    <row r="44" spans="1:12" x14ac:dyDescent="0.45">
      <c r="A44" s="8" t="s">
        <v>11</v>
      </c>
      <c r="B44" s="7">
        <v>1202412407480</v>
      </c>
      <c r="E44" s="7">
        <v>1148161245170</v>
      </c>
      <c r="F44" s="7">
        <v>1136213231690</v>
      </c>
      <c r="J44" s="7">
        <f>E44/B44</f>
        <v>0.9548814017781978</v>
      </c>
      <c r="K44" s="7">
        <f>F44/B44</f>
        <v>0.94494470002289865</v>
      </c>
    </row>
    <row r="45" spans="1:12" x14ac:dyDescent="0.45">
      <c r="A45" t="s">
        <v>12</v>
      </c>
      <c r="B45" s="7">
        <v>955328906904</v>
      </c>
      <c r="E45" s="7">
        <v>955342113850</v>
      </c>
      <c r="F45" s="7">
        <v>955513194445</v>
      </c>
      <c r="J45" s="7">
        <f t="shared" ref="J45:J75" si="2">E45/B45</f>
        <v>1.0000138245015979</v>
      </c>
      <c r="K45" s="7">
        <f t="shared" ref="K45:K57" si="3">F45/B45</f>
        <v>1.0001929048097133</v>
      </c>
    </row>
    <row r="46" spans="1:12" x14ac:dyDescent="0.45">
      <c r="A46" t="s">
        <v>13</v>
      </c>
      <c r="B46" s="7">
        <v>828135682250</v>
      </c>
      <c r="E46" s="7">
        <v>773600021322</v>
      </c>
      <c r="F46" s="7">
        <v>758175113738</v>
      </c>
      <c r="J46" s="7">
        <f t="shared" si="2"/>
        <v>0.93414646645845578</v>
      </c>
      <c r="K46" s="7">
        <f t="shared" si="3"/>
        <v>0.91552040322435946</v>
      </c>
    </row>
    <row r="47" spans="1:12" x14ac:dyDescent="0.45">
      <c r="A47" t="s">
        <v>14</v>
      </c>
      <c r="B47" s="7">
        <v>237620486395</v>
      </c>
      <c r="E47" s="7">
        <v>190373120177</v>
      </c>
      <c r="F47" s="7">
        <v>189651958151</v>
      </c>
      <c r="J47" s="7">
        <f t="shared" si="2"/>
        <v>0.80116459260393902</v>
      </c>
      <c r="K47" s="7">
        <f t="shared" si="3"/>
        <v>0.79812966057033818</v>
      </c>
    </row>
    <row r="48" spans="1:12" x14ac:dyDescent="0.45">
      <c r="A48" s="8" t="s">
        <v>11</v>
      </c>
      <c r="B48" s="7">
        <v>1198587961240</v>
      </c>
      <c r="E48" s="7">
        <v>1146569488250</v>
      </c>
      <c r="F48" s="7">
        <v>1135596882390</v>
      </c>
      <c r="J48" s="7">
        <f t="shared" si="2"/>
        <v>0.95660020401324219</v>
      </c>
      <c r="K48" s="7">
        <f t="shared" si="3"/>
        <v>0.94744559357593372</v>
      </c>
    </row>
    <row r="49" spans="1:11" x14ac:dyDescent="0.45">
      <c r="A49" t="s">
        <v>15</v>
      </c>
      <c r="B49" s="7">
        <v>854268004882</v>
      </c>
      <c r="E49" s="7">
        <v>847906075925</v>
      </c>
      <c r="F49" s="7">
        <v>834702799905</v>
      </c>
      <c r="J49" s="7">
        <f t="shared" si="2"/>
        <v>0.99255277158849142</v>
      </c>
      <c r="K49" s="7">
        <f t="shared" si="3"/>
        <v>0.9770971113688115</v>
      </c>
    </row>
    <row r="50" spans="1:11" x14ac:dyDescent="0.45">
      <c r="A50" t="s">
        <v>16</v>
      </c>
      <c r="B50" s="7">
        <v>250021351148</v>
      </c>
      <c r="E50" s="7">
        <v>241405310405</v>
      </c>
      <c r="F50" s="7">
        <v>241848399184</v>
      </c>
      <c r="J50" s="7">
        <f t="shared" si="2"/>
        <v>0.96553878017441908</v>
      </c>
      <c r="K50" s="7">
        <f t="shared" si="3"/>
        <v>0.96731098393607984</v>
      </c>
    </row>
    <row r="51" spans="1:11" x14ac:dyDescent="0.45">
      <c r="A51" t="s">
        <v>17</v>
      </c>
      <c r="B51" s="7">
        <v>172343427716</v>
      </c>
      <c r="E51" s="7">
        <v>167146878894</v>
      </c>
      <c r="F51" s="7">
        <v>164271924706</v>
      </c>
      <c r="J51" s="7">
        <f t="shared" si="2"/>
        <v>0.96984771110295398</v>
      </c>
      <c r="K51" s="7">
        <f t="shared" si="3"/>
        <v>0.95316616875404836</v>
      </c>
    </row>
    <row r="52" spans="1:11" x14ac:dyDescent="0.45">
      <c r="A52" s="8" t="s">
        <v>11</v>
      </c>
      <c r="B52" s="7">
        <v>1200163962660</v>
      </c>
      <c r="E52" s="7">
        <v>1148119090570</v>
      </c>
      <c r="F52" s="7">
        <v>1134836396260</v>
      </c>
      <c r="J52" s="7">
        <f t="shared" si="2"/>
        <v>0.95663519843184619</v>
      </c>
      <c r="K52" s="7">
        <f t="shared" si="3"/>
        <v>0.94556779870709473</v>
      </c>
    </row>
    <row r="53" spans="1:11" x14ac:dyDescent="0.45">
      <c r="A53" t="s">
        <v>18</v>
      </c>
      <c r="B53" s="7">
        <v>32036342041</v>
      </c>
      <c r="E53" s="7">
        <v>31914255339</v>
      </c>
      <c r="F53" s="7">
        <v>31849533559</v>
      </c>
      <c r="J53" s="7">
        <f t="shared" si="2"/>
        <v>0.99618911853782321</v>
      </c>
      <c r="K53" s="7">
        <f t="shared" si="3"/>
        <v>0.99416885730084525</v>
      </c>
    </row>
    <row r="54" spans="1:11" x14ac:dyDescent="0.45">
      <c r="A54" t="s">
        <v>19</v>
      </c>
      <c r="B54" s="7">
        <v>12324728050</v>
      </c>
      <c r="E54" s="7">
        <v>5085225305</v>
      </c>
      <c r="F54" s="7">
        <v>5831162745</v>
      </c>
      <c r="J54" s="7">
        <f t="shared" si="2"/>
        <v>0.41260344929071274</v>
      </c>
      <c r="K54" s="7">
        <f t="shared" si="3"/>
        <v>0.47312709224444105</v>
      </c>
    </row>
    <row r="55" spans="1:11" x14ac:dyDescent="0.45">
      <c r="A55" t="s">
        <v>20</v>
      </c>
      <c r="B55" s="7">
        <v>175404885375</v>
      </c>
      <c r="E55" s="7">
        <v>167226414204</v>
      </c>
      <c r="F55" s="7">
        <v>167625342051</v>
      </c>
      <c r="J55" s="7">
        <f t="shared" si="2"/>
        <v>0.95337375493553012</v>
      </c>
      <c r="K55" s="7">
        <f t="shared" si="3"/>
        <v>0.95564808068276985</v>
      </c>
    </row>
    <row r="56" spans="1:11" x14ac:dyDescent="0.45">
      <c r="A56" s="8" t="s">
        <v>11</v>
      </c>
      <c r="B56" s="7">
        <v>1199252264840</v>
      </c>
      <c r="E56" s="7">
        <v>1148208307720</v>
      </c>
      <c r="F56" s="7">
        <v>1135891986470</v>
      </c>
      <c r="J56" s="7">
        <f t="shared" si="2"/>
        <v>0.95743684742858493</v>
      </c>
      <c r="K56" s="7">
        <f t="shared" si="3"/>
        <v>0.94716684701991927</v>
      </c>
    </row>
    <row r="57" spans="1:11" x14ac:dyDescent="0.45">
      <c r="A57" t="s">
        <v>21</v>
      </c>
      <c r="B57" s="7">
        <v>21677115224</v>
      </c>
      <c r="E57" s="7">
        <v>6213167334</v>
      </c>
      <c r="F57" s="7">
        <v>2893072203</v>
      </c>
      <c r="J57" s="7">
        <f t="shared" si="2"/>
        <v>0.28662334770085274</v>
      </c>
      <c r="K57" s="7">
        <f t="shared" si="3"/>
        <v>0.13346204848313536</v>
      </c>
    </row>
    <row r="58" spans="1:11" x14ac:dyDescent="0.45">
      <c r="A58" s="8" t="s">
        <v>11</v>
      </c>
      <c r="B58" s="7">
        <v>1196655078220</v>
      </c>
      <c r="E58" s="7">
        <v>1148361735140</v>
      </c>
      <c r="J58" s="7">
        <f t="shared" si="2"/>
        <v>0.95964305507996894</v>
      </c>
    </row>
    <row r="59" spans="1:11" x14ac:dyDescent="0.45">
      <c r="A59" t="s">
        <v>36</v>
      </c>
      <c r="B59" s="7">
        <v>226394158</v>
      </c>
      <c r="E59" s="7">
        <v>89424014</v>
      </c>
      <c r="J59" s="7">
        <f t="shared" si="2"/>
        <v>0.39499258633696721</v>
      </c>
    </row>
    <row r="60" spans="1:11" x14ac:dyDescent="0.45">
      <c r="A60" t="s">
        <v>37</v>
      </c>
      <c r="B60" s="7">
        <v>6469467143</v>
      </c>
      <c r="E60" s="7">
        <v>6200685106</v>
      </c>
      <c r="J60" s="7">
        <f t="shared" si="2"/>
        <v>0.9584537596282835</v>
      </c>
    </row>
    <row r="61" spans="1:11" x14ac:dyDescent="0.45">
      <c r="A61" t="s">
        <v>38</v>
      </c>
      <c r="B61" s="7">
        <v>5193807672</v>
      </c>
      <c r="E61" s="7">
        <v>4876686321</v>
      </c>
      <c r="J61" s="7">
        <f t="shared" si="2"/>
        <v>0.93894241546339652</v>
      </c>
    </row>
    <row r="62" spans="1:11" x14ac:dyDescent="0.45">
      <c r="A62" s="8" t="s">
        <v>11</v>
      </c>
      <c r="B62" s="7">
        <v>1197138739100</v>
      </c>
      <c r="E62" s="7">
        <v>1147795123480</v>
      </c>
      <c r="J62" s="7">
        <f t="shared" si="2"/>
        <v>0.95878204087097196</v>
      </c>
    </row>
    <row r="63" spans="1:11" x14ac:dyDescent="0.45">
      <c r="A63" t="s">
        <v>39</v>
      </c>
      <c r="B63" s="7">
        <v>20587018551</v>
      </c>
      <c r="E63" s="7">
        <v>20223314329</v>
      </c>
      <c r="J63" s="7">
        <f t="shared" si="2"/>
        <v>0.9823333222778714</v>
      </c>
    </row>
    <row r="64" spans="1:11" x14ac:dyDescent="0.45">
      <c r="A64" t="s">
        <v>40</v>
      </c>
      <c r="B64" s="7">
        <v>6765736383</v>
      </c>
      <c r="E64" s="7">
        <v>6733565408</v>
      </c>
      <c r="J64" s="7">
        <f t="shared" si="2"/>
        <v>0.99524501500223472</v>
      </c>
    </row>
    <row r="65" spans="1:10" x14ac:dyDescent="0.45">
      <c r="A65" t="s">
        <v>45</v>
      </c>
      <c r="B65" s="7">
        <v>316148316</v>
      </c>
      <c r="E65" s="7">
        <v>345547835</v>
      </c>
      <c r="J65" s="7">
        <f t="shared" si="2"/>
        <v>1.0929928059461813</v>
      </c>
    </row>
    <row r="66" spans="1:10" x14ac:dyDescent="0.45">
      <c r="A66" s="8" t="s">
        <v>11</v>
      </c>
      <c r="B66" s="7">
        <v>1201264452110</v>
      </c>
      <c r="E66" s="7">
        <v>1148736149190</v>
      </c>
      <c r="J66" s="7">
        <f t="shared" si="2"/>
        <v>0.95627249035153339</v>
      </c>
    </row>
    <row r="67" spans="1:10" x14ac:dyDescent="0.45">
      <c r="A67" t="s">
        <v>42</v>
      </c>
      <c r="B67" s="7">
        <v>23166275170</v>
      </c>
      <c r="E67" s="7">
        <v>23439365852</v>
      </c>
      <c r="J67" s="7">
        <f t="shared" si="2"/>
        <v>1.0117882862046657</v>
      </c>
    </row>
    <row r="68" spans="1:10" x14ac:dyDescent="0.45">
      <c r="A68" t="s">
        <v>43</v>
      </c>
      <c r="B68" s="7">
        <v>15157669869</v>
      </c>
      <c r="E68" s="7">
        <v>15943459717</v>
      </c>
      <c r="J68" s="7">
        <f t="shared" si="2"/>
        <v>1.0518410715361386</v>
      </c>
    </row>
    <row r="69" spans="1:10" x14ac:dyDescent="0.45">
      <c r="A69" t="s">
        <v>44</v>
      </c>
      <c r="B69" s="7">
        <v>620928738</v>
      </c>
      <c r="E69" s="7">
        <v>235102723</v>
      </c>
      <c r="J69" s="7">
        <f t="shared" si="2"/>
        <v>0.37863076487208747</v>
      </c>
    </row>
    <row r="70" spans="1:10" x14ac:dyDescent="0.45">
      <c r="A70" s="9" t="s">
        <v>11</v>
      </c>
      <c r="B70" s="7">
        <v>1200374067180</v>
      </c>
      <c r="E70" s="7">
        <v>1151604609990</v>
      </c>
      <c r="J70" s="7">
        <f t="shared" si="2"/>
        <v>0.95937145051411143</v>
      </c>
    </row>
    <row r="71" spans="1:10" x14ac:dyDescent="0.45">
      <c r="A71" s="7" t="s">
        <v>46</v>
      </c>
      <c r="B71" s="7">
        <v>223566987160</v>
      </c>
      <c r="E71" s="7">
        <v>223502526458</v>
      </c>
      <c r="J71" s="7">
        <f t="shared" si="2"/>
        <v>0.99971167164339036</v>
      </c>
    </row>
    <row r="72" spans="1:10" x14ac:dyDescent="0.45">
      <c r="A72" s="7" t="s">
        <v>49</v>
      </c>
      <c r="B72" s="7">
        <v>12239394742</v>
      </c>
      <c r="E72" s="7">
        <v>12108630880</v>
      </c>
      <c r="J72" s="7">
        <f t="shared" si="2"/>
        <v>0.98931614963350445</v>
      </c>
    </row>
    <row r="73" spans="1:10" x14ac:dyDescent="0.45">
      <c r="A73" s="8" t="s">
        <v>11</v>
      </c>
      <c r="B73" s="7">
        <v>1200999924260</v>
      </c>
      <c r="E73" s="7">
        <v>1149134394550</v>
      </c>
      <c r="J73" s="7">
        <f t="shared" si="2"/>
        <v>0.95681471025740727</v>
      </c>
    </row>
    <row r="74" spans="1:10" x14ac:dyDescent="0.45">
      <c r="A74" t="s">
        <v>52</v>
      </c>
      <c r="B74" s="7">
        <v>236908047628</v>
      </c>
      <c r="E74" s="7">
        <v>241158873231</v>
      </c>
      <c r="J74" s="7">
        <f t="shared" si="2"/>
        <v>1.0179429345923898</v>
      </c>
    </row>
    <row r="75" spans="1:10" x14ac:dyDescent="0.45">
      <c r="A75" t="s">
        <v>53</v>
      </c>
      <c r="B75" s="7">
        <v>40626516213</v>
      </c>
      <c r="E75" s="7">
        <v>42103081444</v>
      </c>
      <c r="J75" s="7">
        <f t="shared" si="2"/>
        <v>1.0363448646016937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E433-CEA8-42D5-AB36-3F5DBB49C7DA}">
  <dimension ref="A1:L83"/>
  <sheetViews>
    <sheetView topLeftCell="A62" workbookViewId="0">
      <selection activeCell="A80" activeCellId="1" sqref="A76 A80"/>
    </sheetView>
  </sheetViews>
  <sheetFormatPr defaultRowHeight="14.25" x14ac:dyDescent="0.45"/>
  <cols>
    <col min="1" max="1" width="37.3984375" customWidth="1"/>
    <col min="2" max="2" width="19.3984375" bestFit="1" customWidth="1"/>
    <col min="3" max="4" width="13.3984375" bestFit="1" customWidth="1"/>
    <col min="5" max="6" width="19.3984375" bestFit="1" customWidth="1"/>
    <col min="7" max="8" width="9.1328125" bestFit="1" customWidth="1"/>
    <col min="10" max="11" width="9.1328125" bestFit="1" customWidth="1"/>
  </cols>
  <sheetData>
    <row r="1" spans="1:8" ht="18" x14ac:dyDescent="0.55000000000000004">
      <c r="A1" s="12" t="s">
        <v>0</v>
      </c>
      <c r="B1" s="7"/>
      <c r="C1" s="7"/>
      <c r="D1" s="7"/>
      <c r="E1" s="7"/>
      <c r="F1" s="7"/>
      <c r="G1" s="7"/>
      <c r="H1" s="7"/>
    </row>
    <row r="2" spans="1:8" ht="15.75" x14ac:dyDescent="0.5">
      <c r="A2" s="13" t="s">
        <v>1</v>
      </c>
      <c r="B2" s="13"/>
      <c r="C2" s="13"/>
      <c r="D2" s="13"/>
      <c r="E2" s="13"/>
      <c r="F2" s="13"/>
      <c r="G2" s="13"/>
      <c r="H2" s="13"/>
    </row>
    <row r="3" spans="1:8" ht="15.75" x14ac:dyDescent="0.5">
      <c r="A3" s="13" t="s">
        <v>2</v>
      </c>
      <c r="B3" s="13"/>
      <c r="C3" s="13"/>
      <c r="D3" s="13"/>
      <c r="E3" s="13"/>
      <c r="F3" s="13"/>
      <c r="G3" s="13"/>
      <c r="H3" s="13"/>
    </row>
    <row r="4" spans="1:8" ht="15.75" x14ac:dyDescent="0.5">
      <c r="A4" s="13" t="s">
        <v>3</v>
      </c>
      <c r="B4" s="13"/>
      <c r="C4" s="13"/>
      <c r="D4" s="13"/>
      <c r="E4" s="13"/>
      <c r="F4" s="13"/>
      <c r="G4" s="13"/>
      <c r="H4" s="13"/>
    </row>
    <row r="5" spans="1:8" ht="71.25" x14ac:dyDescent="0.45">
      <c r="A5" s="7"/>
      <c r="B5" s="14" t="s">
        <v>4</v>
      </c>
      <c r="C5" s="14" t="s">
        <v>5</v>
      </c>
      <c r="D5" s="14" t="s">
        <v>6</v>
      </c>
      <c r="E5" s="14" t="s">
        <v>7</v>
      </c>
      <c r="F5" s="15" t="s">
        <v>8</v>
      </c>
      <c r="G5" s="16" t="s">
        <v>9</v>
      </c>
      <c r="H5" s="17" t="s">
        <v>10</v>
      </c>
    </row>
    <row r="6" spans="1:8" x14ac:dyDescent="0.45">
      <c r="A6" s="9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s="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19" si="1">D7/B7</f>
        <v>1.0000000327425809</v>
      </c>
      <c r="H7" s="7">
        <f t="shared" ref="H7:H19" si="2">E7/B7</f>
        <v>1.0000001182625688</v>
      </c>
    </row>
    <row r="8" spans="1:8" x14ac:dyDescent="0.45">
      <c r="A8" s="7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s="7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9" t="s">
        <v>11</v>
      </c>
      <c r="B10" s="7">
        <v>13923294.2926</v>
      </c>
      <c r="C10" s="7">
        <v>11853238.2629</v>
      </c>
      <c r="D10" s="7">
        <v>11729388.2075</v>
      </c>
      <c r="E10" s="7">
        <v>11731785.1755</v>
      </c>
      <c r="F10" s="7">
        <f t="shared" si="0"/>
        <v>0.85132426376994697</v>
      </c>
      <c r="G10" s="7">
        <f t="shared" si="1"/>
        <v>0.84242909479647887</v>
      </c>
      <c r="H10" s="7">
        <f t="shared" si="2"/>
        <v>0.84260125003141306</v>
      </c>
    </row>
    <row r="11" spans="1:8" x14ac:dyDescent="0.45">
      <c r="A11" s="7" t="s">
        <v>15</v>
      </c>
      <c r="B11" s="7">
        <v>8804560.4897799995</v>
      </c>
      <c r="C11" s="7">
        <v>7927462.3078300003</v>
      </c>
      <c r="D11" s="7">
        <v>7859103.84332</v>
      </c>
      <c r="E11" s="7">
        <v>7861322.7290000003</v>
      </c>
      <c r="F11" s="7">
        <f t="shared" si="0"/>
        <v>0.90038137815418484</v>
      </c>
      <c r="G11" s="7">
        <f t="shared" si="1"/>
        <v>0.8926173944108341</v>
      </c>
      <c r="H11" s="7">
        <f t="shared" si="2"/>
        <v>0.89286940990695973</v>
      </c>
    </row>
    <row r="12" spans="1:8" x14ac:dyDescent="0.45">
      <c r="A12" s="7" t="s">
        <v>16</v>
      </c>
      <c r="B12" s="7">
        <v>833595.29824999999</v>
      </c>
      <c r="C12" s="7">
        <v>764739.91178299999</v>
      </c>
      <c r="D12" s="7">
        <v>715954.25274999999</v>
      </c>
      <c r="E12" s="7">
        <v>722686.18134999997</v>
      </c>
      <c r="F12" s="7">
        <f t="shared" si="0"/>
        <v>0.91739950235857748</v>
      </c>
      <c r="G12" s="7">
        <f t="shared" si="1"/>
        <v>0.8588751091243334</v>
      </c>
      <c r="H12" s="7">
        <f t="shared" si="2"/>
        <v>0.86695088476046356</v>
      </c>
    </row>
    <row r="13" spans="1:8" x14ac:dyDescent="0.45">
      <c r="A13" s="7" t="s">
        <v>17</v>
      </c>
      <c r="B13" s="7">
        <v>524572.05001699994</v>
      </c>
      <c r="C13" s="7">
        <v>470349.51144999999</v>
      </c>
      <c r="D13" s="7">
        <v>436872.26711700001</v>
      </c>
      <c r="E13" s="7">
        <v>444546.31411699997</v>
      </c>
      <c r="F13" s="7">
        <f t="shared" si="0"/>
        <v>0.89663471668907491</v>
      </c>
      <c r="G13" s="7">
        <f t="shared" si="1"/>
        <v>0.83281651605883722</v>
      </c>
      <c r="H13" s="7">
        <f t="shared" si="2"/>
        <v>0.84744567329234077</v>
      </c>
    </row>
    <row r="14" spans="1:8" x14ac:dyDescent="0.45">
      <c r="A14" s="9" t="s">
        <v>11</v>
      </c>
      <c r="B14" s="7">
        <v>13937173.9926</v>
      </c>
      <c r="C14" s="7">
        <v>11847992.3805</v>
      </c>
      <c r="D14" s="7">
        <v>11730769.681</v>
      </c>
      <c r="E14" s="7">
        <v>11730258.700300001</v>
      </c>
      <c r="F14" s="7">
        <f t="shared" si="0"/>
        <v>0.85010005520421439</v>
      </c>
      <c r="G14" s="7">
        <f t="shared" si="1"/>
        <v>0.8416892611966027</v>
      </c>
      <c r="H14" s="7">
        <f t="shared" si="2"/>
        <v>0.8416525980466506</v>
      </c>
    </row>
    <row r="15" spans="1:8" x14ac:dyDescent="0.45">
      <c r="A15" s="7" t="s">
        <v>18</v>
      </c>
      <c r="B15" s="7">
        <v>226520.621117</v>
      </c>
      <c r="C15" s="7">
        <v>186701.04661700001</v>
      </c>
      <c r="D15" s="7">
        <v>182743.72589999999</v>
      </c>
      <c r="E15" s="7">
        <v>182417.43206699999</v>
      </c>
      <c r="F15" s="7">
        <f t="shared" si="0"/>
        <v>0.82421214323161862</v>
      </c>
      <c r="G15" s="7">
        <f t="shared" si="1"/>
        <v>0.80674211910098537</v>
      </c>
      <c r="H15" s="7">
        <f t="shared" si="2"/>
        <v>0.80530165936980935</v>
      </c>
    </row>
    <row r="16" spans="1:8" x14ac:dyDescent="0.45">
      <c r="A16" s="7" t="s">
        <v>19</v>
      </c>
      <c r="B16" s="7">
        <v>139877.28649999999</v>
      </c>
      <c r="C16" s="7">
        <v>86651.643800000005</v>
      </c>
      <c r="D16" s="7">
        <v>44519.368399999999</v>
      </c>
      <c r="E16" s="7">
        <v>45330.580099999999</v>
      </c>
      <c r="F16" s="7">
        <f t="shared" si="0"/>
        <v>0.61948330546146257</v>
      </c>
      <c r="G16" s="7">
        <f t="shared" si="1"/>
        <v>0.31827446409607041</v>
      </c>
      <c r="H16" s="7">
        <f t="shared" si="2"/>
        <v>0.32407391674701957</v>
      </c>
    </row>
    <row r="17" spans="1:8" x14ac:dyDescent="0.45">
      <c r="A17" s="7" t="s">
        <v>20</v>
      </c>
      <c r="B17" s="7">
        <v>664480.04571700003</v>
      </c>
      <c r="C17" s="7">
        <v>558786.60061700002</v>
      </c>
      <c r="D17" s="7">
        <v>601897.813433</v>
      </c>
      <c r="E17" s="7">
        <v>606174.10574999999</v>
      </c>
      <c r="F17" s="7">
        <f t="shared" si="0"/>
        <v>0.84093812029230663</v>
      </c>
      <c r="G17" s="7">
        <f t="shared" si="1"/>
        <v>0.90581774022051886</v>
      </c>
      <c r="H17" s="7">
        <f t="shared" si="2"/>
        <v>0.91225328684763496</v>
      </c>
    </row>
    <row r="18" spans="1:8" x14ac:dyDescent="0.45">
      <c r="A18" s="9" t="s">
        <v>11</v>
      </c>
      <c r="B18" s="7">
        <v>13926196.0865</v>
      </c>
      <c r="C18" s="7">
        <v>11831501.8684</v>
      </c>
      <c r="D18" s="7">
        <v>11732344.2894</v>
      </c>
      <c r="E18" s="7">
        <v>11734372.6723</v>
      </c>
      <c r="F18" s="7">
        <f t="shared" si="0"/>
        <v>0.84958604596049103</v>
      </c>
      <c r="G18" s="7">
        <f t="shared" si="1"/>
        <v>0.84246582602504705</v>
      </c>
      <c r="H18" s="7">
        <f t="shared" si="2"/>
        <v>0.84261147835447003</v>
      </c>
    </row>
    <row r="19" spans="1:8" x14ac:dyDescent="0.45">
      <c r="A19" s="7" t="s">
        <v>21</v>
      </c>
      <c r="B19" s="7">
        <v>263937.67583299999</v>
      </c>
      <c r="C19" s="7">
        <v>131657.492417</v>
      </c>
      <c r="D19" s="7">
        <v>24091.241966699999</v>
      </c>
      <c r="E19" s="7">
        <v>25544.518499999998</v>
      </c>
      <c r="F19" s="7">
        <f t="shared" si="0"/>
        <v>0.49882038250690292</v>
      </c>
      <c r="G19" s="7">
        <f t="shared" si="1"/>
        <v>9.1276252587535606E-2</v>
      </c>
      <c r="H19" s="7">
        <f t="shared" si="2"/>
        <v>9.6782387809471571E-2</v>
      </c>
    </row>
    <row r="20" spans="1:8" x14ac:dyDescent="0.45">
      <c r="A20" s="8" t="s">
        <v>11</v>
      </c>
      <c r="B20" s="7">
        <v>13931886.5241</v>
      </c>
      <c r="D20" s="7">
        <v>11733923.749</v>
      </c>
    </row>
    <row r="21" spans="1:8" x14ac:dyDescent="0.45">
      <c r="A21" t="s">
        <v>36</v>
      </c>
      <c r="B21" s="7">
        <v>4167.7998166699999</v>
      </c>
      <c r="D21" s="7">
        <v>1802.0540833299999</v>
      </c>
    </row>
    <row r="22" spans="1:8" x14ac:dyDescent="0.45">
      <c r="A22" t="s">
        <v>37</v>
      </c>
      <c r="B22" s="7">
        <v>14211.4880667</v>
      </c>
      <c r="D22" s="7">
        <v>12363.90155</v>
      </c>
    </row>
    <row r="23" spans="1:8" x14ac:dyDescent="0.45">
      <c r="A23" t="s">
        <v>38</v>
      </c>
      <c r="B23" s="7">
        <v>17553.445333299998</v>
      </c>
      <c r="D23" s="7">
        <v>16491.461016699999</v>
      </c>
    </row>
    <row r="24" spans="1:8" x14ac:dyDescent="0.45">
      <c r="A24" s="8" t="s">
        <v>11</v>
      </c>
      <c r="B24" s="7">
        <v>13932860.719000001</v>
      </c>
      <c r="D24" s="7">
        <v>11728766.3716</v>
      </c>
    </row>
    <row r="25" spans="1:8" x14ac:dyDescent="0.45">
      <c r="A25" t="s">
        <v>39</v>
      </c>
      <c r="B25" s="7">
        <v>72717.839399999997</v>
      </c>
      <c r="D25" s="7">
        <v>70123.218366700006</v>
      </c>
    </row>
    <row r="26" spans="1:8" x14ac:dyDescent="0.45">
      <c r="A26" t="s">
        <v>40</v>
      </c>
      <c r="B26" s="7">
        <v>51550.433550000002</v>
      </c>
      <c r="D26" s="7">
        <v>51005.226583299998</v>
      </c>
    </row>
    <row r="27" spans="1:8" x14ac:dyDescent="0.45">
      <c r="A27" t="s">
        <v>41</v>
      </c>
      <c r="B27" s="7">
        <v>59.996400000000001</v>
      </c>
      <c r="D27" s="7">
        <v>59.994966666700002</v>
      </c>
    </row>
    <row r="28" spans="1:8" x14ac:dyDescent="0.45">
      <c r="A28" s="8" t="s">
        <v>11</v>
      </c>
      <c r="B28" s="7">
        <v>13927552.449200001</v>
      </c>
      <c r="D28" s="7">
        <v>11728036.101199999</v>
      </c>
    </row>
    <row r="29" spans="1:8" x14ac:dyDescent="0.45">
      <c r="A29" t="s">
        <v>42</v>
      </c>
      <c r="B29" s="7">
        <v>38867.794000000002</v>
      </c>
      <c r="D29" s="7">
        <v>40529.209016699999</v>
      </c>
    </row>
    <row r="30" spans="1:8" x14ac:dyDescent="0.45">
      <c r="A30" t="s">
        <v>43</v>
      </c>
      <c r="B30" s="7">
        <v>25834.053483299998</v>
      </c>
      <c r="D30" s="7">
        <v>28005.945266700001</v>
      </c>
    </row>
    <row r="31" spans="1:8" x14ac:dyDescent="0.45">
      <c r="A31" t="s">
        <v>44</v>
      </c>
      <c r="B31" s="7">
        <v>6754.9944833299996</v>
      </c>
      <c r="D31" s="7">
        <v>673.98426666700004</v>
      </c>
    </row>
    <row r="32" spans="1:8" x14ac:dyDescent="0.45">
      <c r="A32" s="8" t="s">
        <v>11</v>
      </c>
      <c r="B32" s="7">
        <v>13918747.7819</v>
      </c>
      <c r="D32" s="7">
        <v>11722610.2643</v>
      </c>
    </row>
    <row r="33" spans="1:12" x14ac:dyDescent="0.45">
      <c r="A33" t="s">
        <v>45</v>
      </c>
      <c r="B33" s="7">
        <v>54925.114766699997</v>
      </c>
      <c r="D33" s="7">
        <v>54697.084866700003</v>
      </c>
    </row>
    <row r="34" spans="1:12" x14ac:dyDescent="0.45">
      <c r="A34" t="s">
        <v>46</v>
      </c>
      <c r="B34" s="7">
        <v>2743634.0181</v>
      </c>
      <c r="D34" s="7">
        <v>2746846.1967000002</v>
      </c>
    </row>
    <row r="35" spans="1:12" x14ac:dyDescent="0.45">
      <c r="A35" t="s">
        <v>47</v>
      </c>
      <c r="B35" s="7">
        <v>26040.492249999999</v>
      </c>
      <c r="D35" s="7">
        <v>24868.138033300002</v>
      </c>
    </row>
    <row r="36" spans="1:12" x14ac:dyDescent="0.45">
      <c r="A36" s="8" t="s">
        <v>11</v>
      </c>
      <c r="B36" s="7">
        <v>13936422.3388</v>
      </c>
      <c r="D36" s="7">
        <v>11717481.908</v>
      </c>
    </row>
    <row r="37" spans="1:12" x14ac:dyDescent="0.45">
      <c r="A37" t="s">
        <v>48</v>
      </c>
      <c r="B37" s="7">
        <v>9308.1689833300006</v>
      </c>
      <c r="D37" s="7">
        <v>9144.8289499999992</v>
      </c>
    </row>
    <row r="38" spans="1:12" x14ac:dyDescent="0.45">
      <c r="A38" t="s">
        <v>49</v>
      </c>
      <c r="B38" s="7">
        <v>35865.612683300002</v>
      </c>
      <c r="D38" s="7">
        <v>34270.702583300001</v>
      </c>
    </row>
    <row r="39" spans="1:12" x14ac:dyDescent="0.45">
      <c r="A39" t="s">
        <v>50</v>
      </c>
      <c r="B39" s="7">
        <v>59.994599999999998</v>
      </c>
      <c r="D39" s="7">
        <v>59.994416666699998</v>
      </c>
    </row>
    <row r="40" spans="1:12" x14ac:dyDescent="0.45">
      <c r="A40" s="8" t="s">
        <v>11</v>
      </c>
      <c r="B40" s="7">
        <v>13921287.099400001</v>
      </c>
      <c r="D40" s="7">
        <v>11721041.625499999</v>
      </c>
    </row>
    <row r="41" spans="1:12" x14ac:dyDescent="0.45">
      <c r="A41" t="s">
        <v>51</v>
      </c>
      <c r="B41" s="7">
        <v>721.71546666699999</v>
      </c>
      <c r="D41" s="7">
        <v>574.88836666700001</v>
      </c>
    </row>
    <row r="44" spans="1:12" x14ac:dyDescent="0.45">
      <c r="A44" s="9" t="s">
        <v>28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45">
      <c r="A45" s="9" t="s">
        <v>29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45">
      <c r="A46" s="7" t="s">
        <v>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14" x14ac:dyDescent="0.45">
      <c r="A47" s="14"/>
      <c r="B47" s="14" t="s">
        <v>30</v>
      </c>
      <c r="C47" s="14" t="s">
        <v>31</v>
      </c>
      <c r="D47" s="14" t="s">
        <v>32</v>
      </c>
      <c r="E47" s="14" t="s">
        <v>33</v>
      </c>
      <c r="F47" s="14" t="s">
        <v>34</v>
      </c>
      <c r="G47" s="14" t="s">
        <v>35</v>
      </c>
      <c r="H47" s="14" t="s">
        <v>31</v>
      </c>
      <c r="I47" s="14" t="s">
        <v>32</v>
      </c>
      <c r="J47" s="14" t="s">
        <v>33</v>
      </c>
      <c r="K47" s="14" t="s">
        <v>34</v>
      </c>
      <c r="L47" s="14" t="s">
        <v>35</v>
      </c>
    </row>
    <row r="48" spans="1:12" x14ac:dyDescent="0.45">
      <c r="A48" s="9" t="s">
        <v>11</v>
      </c>
      <c r="B48" s="7">
        <v>1197162217240</v>
      </c>
      <c r="C48" s="7"/>
      <c r="D48" s="7"/>
      <c r="E48" s="7">
        <v>1148747932240</v>
      </c>
      <c r="F48" s="7">
        <v>1135099261780</v>
      </c>
      <c r="G48" s="7"/>
      <c r="H48" s="7"/>
      <c r="I48" s="7"/>
      <c r="J48" s="7">
        <f>E48/B48</f>
        <v>0.95955912715687197</v>
      </c>
      <c r="K48" s="7">
        <f>F48/B48</f>
        <v>0.94815827415345333</v>
      </c>
      <c r="L48" s="7"/>
    </row>
    <row r="49" spans="1:12" x14ac:dyDescent="0.45">
      <c r="A49" s="7" t="s">
        <v>12</v>
      </c>
      <c r="B49" s="7">
        <v>955418535043</v>
      </c>
      <c r="C49" s="7"/>
      <c r="D49" s="7"/>
      <c r="E49" s="7">
        <v>955437943748</v>
      </c>
      <c r="F49" s="7">
        <v>955693334574</v>
      </c>
      <c r="G49" s="7"/>
      <c r="H49" s="7"/>
      <c r="I49" s="7"/>
      <c r="J49" s="7">
        <f t="shared" ref="J49:J61" si="3">E49/B49</f>
        <v>1.0000203143484119</v>
      </c>
      <c r="K49" s="7">
        <f t="shared" ref="K49:K61" si="4">F49/B49</f>
        <v>1.0002876221476984</v>
      </c>
      <c r="L49" s="7"/>
    </row>
    <row r="50" spans="1:12" x14ac:dyDescent="0.45">
      <c r="A50" s="7" t="s">
        <v>13</v>
      </c>
      <c r="B50" s="7">
        <v>822769218808</v>
      </c>
      <c r="C50" s="7"/>
      <c r="D50" s="7"/>
      <c r="E50" s="7">
        <v>773952254181</v>
      </c>
      <c r="F50" s="7">
        <v>756784074646</v>
      </c>
      <c r="G50" s="7"/>
      <c r="H50" s="7"/>
      <c r="I50" s="7"/>
      <c r="J50" s="7">
        <f t="shared" si="3"/>
        <v>0.94066748790417276</v>
      </c>
      <c r="K50" s="7">
        <f t="shared" si="4"/>
        <v>0.91980115121759531</v>
      </c>
      <c r="L50" s="7"/>
    </row>
    <row r="51" spans="1:12" x14ac:dyDescent="0.45">
      <c r="A51" s="7" t="s">
        <v>14</v>
      </c>
      <c r="B51" s="7">
        <v>233929979354</v>
      </c>
      <c r="C51" s="7"/>
      <c r="D51" s="7"/>
      <c r="E51" s="7">
        <v>190437469512</v>
      </c>
      <c r="F51" s="7">
        <v>190247206607</v>
      </c>
      <c r="G51" s="7"/>
      <c r="H51" s="7"/>
      <c r="I51" s="7"/>
      <c r="J51" s="7">
        <f t="shared" si="3"/>
        <v>0.81407893950957033</v>
      </c>
      <c r="K51" s="7">
        <f t="shared" si="4"/>
        <v>0.81326560679554449</v>
      </c>
      <c r="L51" s="7"/>
    </row>
    <row r="52" spans="1:12" x14ac:dyDescent="0.45">
      <c r="A52" s="9" t="s">
        <v>11</v>
      </c>
      <c r="B52" s="7">
        <v>1199157919940</v>
      </c>
      <c r="C52" s="7"/>
      <c r="D52" s="7"/>
      <c r="E52" s="7">
        <v>1148056369510</v>
      </c>
      <c r="F52" s="7">
        <v>1135525307280</v>
      </c>
      <c r="G52" s="7"/>
      <c r="H52" s="7"/>
      <c r="I52" s="7"/>
      <c r="J52" s="7">
        <f t="shared" si="3"/>
        <v>0.95738547060377432</v>
      </c>
      <c r="K52" s="7">
        <f t="shared" si="4"/>
        <v>0.94693558571236069</v>
      </c>
      <c r="L52" s="7"/>
    </row>
    <row r="53" spans="1:12" x14ac:dyDescent="0.45">
      <c r="A53" s="7" t="s">
        <v>15</v>
      </c>
      <c r="B53" s="7">
        <v>855080003365</v>
      </c>
      <c r="C53" s="7"/>
      <c r="D53" s="7"/>
      <c r="E53" s="7">
        <v>848152796767</v>
      </c>
      <c r="F53" s="7">
        <v>836465312711</v>
      </c>
      <c r="G53" s="7"/>
      <c r="H53" s="7"/>
      <c r="I53" s="7"/>
      <c r="J53" s="7">
        <f t="shared" si="3"/>
        <v>0.99189876202140226</v>
      </c>
      <c r="K53" s="7">
        <f t="shared" si="4"/>
        <v>0.97823046898448618</v>
      </c>
      <c r="L53" s="7"/>
    </row>
    <row r="54" spans="1:12" x14ac:dyDescent="0.45">
      <c r="A54" s="7" t="s">
        <v>16</v>
      </c>
      <c r="B54" s="7">
        <v>252947398415</v>
      </c>
      <c r="C54" s="7"/>
      <c r="D54" s="7"/>
      <c r="E54" s="7">
        <v>240077009277</v>
      </c>
      <c r="F54" s="7">
        <v>245009860529</v>
      </c>
      <c r="G54" s="7"/>
      <c r="H54" s="7"/>
      <c r="I54" s="7"/>
      <c r="J54" s="7">
        <f t="shared" si="3"/>
        <v>0.9491183178058068</v>
      </c>
      <c r="K54" s="7">
        <f t="shared" si="4"/>
        <v>0.96861980816668758</v>
      </c>
      <c r="L54" s="7"/>
    </row>
    <row r="55" spans="1:12" x14ac:dyDescent="0.45">
      <c r="A55" s="7" t="s">
        <v>17</v>
      </c>
      <c r="B55" s="7">
        <v>175601730276</v>
      </c>
      <c r="C55" s="7"/>
      <c r="D55" s="7"/>
      <c r="E55" s="7">
        <v>165522926942</v>
      </c>
      <c r="F55" s="7">
        <v>168150761769</v>
      </c>
      <c r="G55" s="7"/>
      <c r="H55" s="7"/>
      <c r="I55" s="7"/>
      <c r="J55" s="7">
        <f t="shared" si="3"/>
        <v>0.94260419121065175</v>
      </c>
      <c r="K55" s="7">
        <f t="shared" si="4"/>
        <v>0.95756893456978454</v>
      </c>
      <c r="L55" s="7"/>
    </row>
    <row r="56" spans="1:12" x14ac:dyDescent="0.45">
      <c r="A56" s="9" t="s">
        <v>11</v>
      </c>
      <c r="B56" s="7">
        <v>1200056023480</v>
      </c>
      <c r="C56" s="7"/>
      <c r="D56" s="7"/>
      <c r="E56" s="7">
        <v>1150060896440</v>
      </c>
      <c r="F56" s="7">
        <v>1135588877340</v>
      </c>
      <c r="G56" s="7"/>
      <c r="H56" s="7"/>
      <c r="I56" s="7"/>
      <c r="J56" s="7">
        <f t="shared" si="3"/>
        <v>0.95833933911266833</v>
      </c>
      <c r="K56" s="7">
        <f t="shared" si="4"/>
        <v>0.94627988620643388</v>
      </c>
      <c r="L56" s="7"/>
    </row>
    <row r="57" spans="1:12" x14ac:dyDescent="0.45">
      <c r="A57" s="7" t="s">
        <v>18</v>
      </c>
      <c r="B57" s="7">
        <v>32060808262</v>
      </c>
      <c r="C57" s="7"/>
      <c r="D57" s="7"/>
      <c r="E57" s="7">
        <v>31945301789</v>
      </c>
      <c r="F57" s="7">
        <v>31891727823</v>
      </c>
      <c r="G57" s="7"/>
      <c r="H57" s="7"/>
      <c r="I57" s="7"/>
      <c r="J57" s="7">
        <f t="shared" si="3"/>
        <v>0.99639726883813773</v>
      </c>
      <c r="K57" s="7">
        <f t="shared" si="4"/>
        <v>0.99472625775313339</v>
      </c>
      <c r="L57" s="7"/>
    </row>
    <row r="58" spans="1:12" x14ac:dyDescent="0.45">
      <c r="A58" s="7" t="s">
        <v>19</v>
      </c>
      <c r="B58" s="7">
        <v>12395544579</v>
      </c>
      <c r="C58" s="7"/>
      <c r="D58" s="7"/>
      <c r="E58" s="7">
        <v>5005883723</v>
      </c>
      <c r="F58" s="7">
        <v>5962099513</v>
      </c>
      <c r="G58" s="7"/>
      <c r="H58" s="7"/>
      <c r="I58" s="7"/>
      <c r="J58" s="7">
        <f t="shared" si="3"/>
        <v>0.40384540518540457</v>
      </c>
      <c r="K58" s="7">
        <f t="shared" si="4"/>
        <v>0.48098729950927155</v>
      </c>
      <c r="L58" s="7"/>
    </row>
    <row r="59" spans="1:12" x14ac:dyDescent="0.45">
      <c r="A59" s="7" t="s">
        <v>20</v>
      </c>
      <c r="B59" s="7">
        <v>175366229274</v>
      </c>
      <c r="C59" s="7"/>
      <c r="D59" s="7"/>
      <c r="E59" s="7">
        <v>167573548142</v>
      </c>
      <c r="F59" s="7">
        <v>166939564215</v>
      </c>
      <c r="G59" s="7"/>
      <c r="H59" s="7"/>
      <c r="I59" s="7"/>
      <c r="J59" s="7">
        <f t="shared" si="3"/>
        <v>0.95556338774996197</v>
      </c>
      <c r="K59" s="7">
        <f t="shared" si="4"/>
        <v>0.95194818812102189</v>
      </c>
      <c r="L59" s="7"/>
    </row>
    <row r="60" spans="1:12" x14ac:dyDescent="0.45">
      <c r="A60" s="9" t="s">
        <v>11</v>
      </c>
      <c r="B60" s="7">
        <v>1200911512260</v>
      </c>
      <c r="C60" s="7"/>
      <c r="D60" s="7"/>
      <c r="E60" s="7">
        <v>1148279946760</v>
      </c>
      <c r="F60" s="7">
        <v>1134660970150</v>
      </c>
      <c r="G60" s="7"/>
      <c r="H60" s="7"/>
      <c r="I60" s="7"/>
      <c r="J60" s="7">
        <f t="shared" si="3"/>
        <v>0.95617365229437057</v>
      </c>
      <c r="K60" s="7">
        <f t="shared" si="4"/>
        <v>0.94483311931507519</v>
      </c>
      <c r="L60" s="7"/>
    </row>
    <row r="61" spans="1:12" x14ac:dyDescent="0.45">
      <c r="A61" s="7" t="s">
        <v>21</v>
      </c>
      <c r="B61" s="7">
        <v>21857955733</v>
      </c>
      <c r="C61" s="7"/>
      <c r="D61" s="7"/>
      <c r="E61" s="7">
        <v>6449005199</v>
      </c>
      <c r="F61" s="7">
        <v>3038961077</v>
      </c>
      <c r="G61" s="7"/>
      <c r="H61" s="7"/>
      <c r="I61" s="7"/>
      <c r="J61" s="7">
        <f t="shared" si="3"/>
        <v>0.29504155273146743</v>
      </c>
      <c r="K61" s="7">
        <f t="shared" si="4"/>
        <v>0.13903226423008697</v>
      </c>
      <c r="L61" s="7"/>
    </row>
    <row r="62" spans="1:12" x14ac:dyDescent="0.45">
      <c r="A62" s="9" t="s">
        <v>11</v>
      </c>
      <c r="B62" s="7">
        <v>1198508011030</v>
      </c>
      <c r="E62" s="7">
        <v>1148014852520</v>
      </c>
    </row>
    <row r="63" spans="1:12" x14ac:dyDescent="0.45">
      <c r="A63" s="7" t="s">
        <v>36</v>
      </c>
      <c r="B63" s="7">
        <v>230957093</v>
      </c>
      <c r="E63" s="7">
        <v>90435779</v>
      </c>
    </row>
    <row r="64" spans="1:12" x14ac:dyDescent="0.45">
      <c r="A64" s="7" t="s">
        <v>37</v>
      </c>
      <c r="B64" s="7">
        <v>6609461788</v>
      </c>
      <c r="E64" s="7">
        <v>6210741557</v>
      </c>
    </row>
    <row r="65" spans="1:5" x14ac:dyDescent="0.45">
      <c r="A65" s="7" t="s">
        <v>38</v>
      </c>
      <c r="B65" s="7">
        <v>5022057209</v>
      </c>
      <c r="E65" s="7">
        <v>4941557083</v>
      </c>
    </row>
    <row r="66" spans="1:5" x14ac:dyDescent="0.45">
      <c r="A66" s="9" t="s">
        <v>11</v>
      </c>
      <c r="B66" s="7">
        <v>1197419290450</v>
      </c>
      <c r="E66" s="7">
        <v>1150087208030</v>
      </c>
    </row>
    <row r="67" spans="1:5" x14ac:dyDescent="0.45">
      <c r="A67" s="7" t="s">
        <v>39</v>
      </c>
      <c r="B67" s="7">
        <v>20908152700</v>
      </c>
      <c r="E67" s="7">
        <v>20465930194</v>
      </c>
    </row>
    <row r="68" spans="1:5" x14ac:dyDescent="0.45">
      <c r="A68" s="7" t="s">
        <v>40</v>
      </c>
      <c r="B68" s="7">
        <v>6949477344</v>
      </c>
      <c r="E68" s="7">
        <v>6981932375</v>
      </c>
    </row>
    <row r="69" spans="1:5" x14ac:dyDescent="0.45">
      <c r="A69" s="7" t="s">
        <v>41</v>
      </c>
      <c r="B69" s="7">
        <v>39</v>
      </c>
      <c r="E69" s="7">
        <v>37</v>
      </c>
    </row>
    <row r="70" spans="1:5" x14ac:dyDescent="0.45">
      <c r="A70" s="9" t="s">
        <v>11</v>
      </c>
      <c r="B70" s="7">
        <v>1196448721430</v>
      </c>
      <c r="E70" s="7">
        <v>1154981247210</v>
      </c>
    </row>
    <row r="71" spans="1:5" x14ac:dyDescent="0.45">
      <c r="A71" s="7" t="s">
        <v>42</v>
      </c>
      <c r="B71" s="7">
        <v>23239628494</v>
      </c>
      <c r="E71" s="7">
        <v>23463995485</v>
      </c>
    </row>
    <row r="72" spans="1:5" x14ac:dyDescent="0.45">
      <c r="A72" s="7" t="s">
        <v>43</v>
      </c>
      <c r="B72" s="7">
        <v>15636893508</v>
      </c>
      <c r="E72" s="7">
        <v>15504651694</v>
      </c>
    </row>
    <row r="73" spans="1:5" x14ac:dyDescent="0.45">
      <c r="A73" s="7" t="s">
        <v>44</v>
      </c>
      <c r="B73" s="7">
        <v>610247790</v>
      </c>
      <c r="E73" s="7">
        <v>236789392</v>
      </c>
    </row>
    <row r="74" spans="1:5" x14ac:dyDescent="0.45">
      <c r="A74" s="9" t="s">
        <v>11</v>
      </c>
      <c r="B74" s="7">
        <v>1198581393550</v>
      </c>
      <c r="E74" s="7">
        <v>1146613615540</v>
      </c>
    </row>
    <row r="75" spans="1:5" x14ac:dyDescent="0.45">
      <c r="A75" s="7" t="s">
        <v>45</v>
      </c>
      <c r="B75" s="7">
        <v>323268668</v>
      </c>
      <c r="E75" s="7">
        <v>347767293</v>
      </c>
    </row>
    <row r="76" spans="1:5" x14ac:dyDescent="0.45">
      <c r="A76" s="7" t="s">
        <v>46</v>
      </c>
      <c r="B76" s="7">
        <v>223407093856</v>
      </c>
      <c r="E76" s="7">
        <v>223578616684</v>
      </c>
    </row>
    <row r="77" spans="1:5" x14ac:dyDescent="0.45">
      <c r="A77" s="7" t="s">
        <v>47</v>
      </c>
      <c r="B77" s="7">
        <v>6573834192</v>
      </c>
      <c r="E77" s="7">
        <v>6499316532</v>
      </c>
    </row>
    <row r="78" spans="1:5" x14ac:dyDescent="0.45">
      <c r="A78" s="9" t="s">
        <v>11</v>
      </c>
      <c r="B78" s="7">
        <v>1199147501320</v>
      </c>
      <c r="E78" s="7">
        <v>1152832234660</v>
      </c>
    </row>
    <row r="79" spans="1:5" x14ac:dyDescent="0.45">
      <c r="A79" s="7" t="s">
        <v>48</v>
      </c>
      <c r="B79" s="7">
        <v>5501721477</v>
      </c>
      <c r="E79" s="7">
        <v>5520529799</v>
      </c>
    </row>
    <row r="80" spans="1:5" x14ac:dyDescent="0.45">
      <c r="A80" s="7" t="s">
        <v>49</v>
      </c>
      <c r="B80" s="7">
        <v>12254167605</v>
      </c>
      <c r="E80" s="7">
        <v>12147764991</v>
      </c>
    </row>
    <row r="81" spans="1:5" x14ac:dyDescent="0.45">
      <c r="A81" s="7" t="s">
        <v>50</v>
      </c>
      <c r="B81" s="7">
        <v>46</v>
      </c>
      <c r="E81" s="7">
        <v>37</v>
      </c>
    </row>
    <row r="82" spans="1:5" x14ac:dyDescent="0.45">
      <c r="A82" s="9" t="s">
        <v>11</v>
      </c>
      <c r="B82" s="7">
        <v>1194853609660</v>
      </c>
      <c r="E82" s="7">
        <v>1146862500650</v>
      </c>
    </row>
    <row r="83" spans="1:5" x14ac:dyDescent="0.45">
      <c r="A83" t="s">
        <v>51</v>
      </c>
      <c r="B83" s="7">
        <v>151275743</v>
      </c>
      <c r="E83" s="7">
        <v>149091752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clang-usr</vt:lpstr>
      <vt:lpstr>postgres_usr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2018-03-14T19:32:42Z</dcterms:modified>
</cp:coreProperties>
</file>