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/>
  </bookViews>
  <sheets>
    <sheet name="1.2G" sheetId="8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8" l="1"/>
  <c r="K7" i="8"/>
  <c r="K8" i="8"/>
  <c r="K5" i="8"/>
  <c r="K10" i="8"/>
  <c r="K11" i="8"/>
  <c r="K12" i="8"/>
  <c r="K13" i="8"/>
  <c r="K15" i="8"/>
  <c r="K16" i="8"/>
  <c r="K17" i="8"/>
  <c r="K18" i="8"/>
  <c r="K20" i="8"/>
  <c r="K21" i="8"/>
  <c r="K22" i="8"/>
  <c r="K23" i="8"/>
  <c r="K25" i="8"/>
  <c r="K26" i="8"/>
  <c r="K27" i="8"/>
  <c r="K28" i="8"/>
  <c r="K30" i="8"/>
  <c r="K31" i="8"/>
  <c r="K32" i="8"/>
  <c r="K33" i="8"/>
  <c r="K35" i="8"/>
  <c r="K36" i="8"/>
  <c r="K37" i="8"/>
  <c r="K38" i="8"/>
  <c r="K40" i="8"/>
  <c r="K41" i="8"/>
  <c r="K42" i="8"/>
  <c r="K43" i="8"/>
  <c r="K45" i="8"/>
  <c r="K46" i="8"/>
  <c r="K47" i="8"/>
  <c r="K48" i="8"/>
  <c r="J6" i="8"/>
  <c r="J7" i="8"/>
  <c r="J8" i="8"/>
  <c r="J10" i="8"/>
  <c r="J11" i="8"/>
  <c r="J12" i="8"/>
  <c r="J13" i="8"/>
  <c r="J15" i="8"/>
  <c r="J16" i="8"/>
  <c r="J17" i="8"/>
  <c r="J18" i="8"/>
  <c r="J20" i="8"/>
  <c r="J21" i="8"/>
  <c r="J22" i="8"/>
  <c r="J23" i="8"/>
  <c r="J25" i="8"/>
  <c r="J26" i="8"/>
  <c r="J27" i="8"/>
  <c r="J28" i="8"/>
  <c r="J30" i="8"/>
  <c r="J31" i="8"/>
  <c r="J32" i="8"/>
  <c r="J33" i="8"/>
  <c r="J35" i="8"/>
  <c r="J36" i="8"/>
  <c r="J37" i="8"/>
  <c r="J38" i="8"/>
  <c r="J40" i="8"/>
  <c r="J41" i="8"/>
  <c r="J42" i="8"/>
  <c r="J43" i="8"/>
  <c r="J45" i="8"/>
  <c r="J46" i="8"/>
  <c r="J47" i="8"/>
  <c r="J48" i="8"/>
  <c r="J5" i="8"/>
</calcChain>
</file>

<file path=xl/sharedStrings.xml><?xml version="1.0" encoding="utf-8"?>
<sst xmlns="http://schemas.openxmlformats.org/spreadsheetml/2006/main" count="55" uniqueCount="39">
  <si>
    <t>per transaction</t>
  </si>
  <si>
    <t>Ms_L</t>
  </si>
  <si>
    <t>CPU_CLK_UNHALTED.THREAD_P,</t>
  </si>
  <si>
    <t>DTLB_LOAD_MISSES.MISS_CAUSES_A_WALK,</t>
  </si>
  <si>
    <t>DTLB_LOAD_MISSES.WALK_COMPLETED_4K,</t>
  </si>
  <si>
    <t>DTLB_LOAD_MISSES.WALK_COMPLETED_2M_4M,</t>
  </si>
  <si>
    <t>DTLB_LOAD_MISSES.WALK_COMPLETED_1G,</t>
  </si>
  <si>
    <t>DTLB_LOAD_MISSES.WALK_COMPLETED,</t>
  </si>
  <si>
    <t>DTLB_LOAD_MISSES.WALK_PENDING,</t>
  </si>
  <si>
    <t>DTLB_LOAD_MISSES.WALK_PENDING,cmask=2,</t>
  </si>
  <si>
    <t>DTLB_LOAD_MISSES.STLB_HIT,</t>
  </si>
  <si>
    <t>DTLB_STORE_MISSES.MISS_CAUSES_A_WALK,</t>
  </si>
  <si>
    <t>DTLB_STORE_MISSES.WALK_COMPLETED_4K,</t>
  </si>
  <si>
    <t>DTLB_STORE_MISSES.WALK_COMPLETED_2M_4M,</t>
  </si>
  <si>
    <t>DTLB_STORE_MISSES.WALK_COMPLETED_1G,</t>
  </si>
  <si>
    <t>DTLB_STORE_MISSES.WALK_COMPLETED,</t>
  </si>
  <si>
    <t>DTLB_STORE_MISSES.WALK_PENDING,</t>
  </si>
  <si>
    <t>DTLB_STORE_MISSES.WALK_PENDING,cmask=2,</t>
  </si>
  <si>
    <t>DTLB_STORE_MISSES.STLB_HIT,</t>
  </si>
  <si>
    <t>ITLB_MISSES.MISS_CAUSES_A_WALK,</t>
  </si>
  <si>
    <t>ITLB_MISSES.WALK_COMPLETED_4K,</t>
  </si>
  <si>
    <t>ITLB_MISSES.WALK_COMPLETED_2M_4M,</t>
  </si>
  <si>
    <t>ITLB_MISSES.WALK_COMPLETED_1G,</t>
  </si>
  <si>
    <t>ITLB_MISSES.WALK_COMPLETED,</t>
  </si>
  <si>
    <t>ITLB_MISSES.WALK_PENDING,</t>
  </si>
  <si>
    <t>ITLB_MISSES.WALK_PENDING,cmask=2,</t>
  </si>
  <si>
    <t>ITLB_MISSES.STLB_HIT,</t>
  </si>
  <si>
    <t>ITLB.ITLB_FLUSH,</t>
  </si>
  <si>
    <t>TLB_FLUSH.DTLB_THREAD,</t>
  </si>
  <si>
    <t>TLB_FLUSH.STLB_ANY,</t>
  </si>
  <si>
    <t>total (400000)</t>
  </si>
  <si>
    <t>12 threads per physical core, 3 runs, min, usr</t>
  </si>
  <si>
    <t>M-s_L</t>
  </si>
  <si>
    <t>total (800000)</t>
  </si>
  <si>
    <t>1 physical core</t>
  </si>
  <si>
    <t>2 physical cores</t>
  </si>
  <si>
    <t>Ms_L/M-s_L</t>
  </si>
  <si>
    <t>1 core</t>
  </si>
  <si>
    <t>2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</si>
</sst>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0" borderId="0" xfId="5" applyFon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3" fontId="1" fillId="0" borderId="0" xfId="5" applyFont="1"/>
    <xf numFmtId="4" fontId="0" fillId="0" borderId="0" xfId="0" applyNumberFormat="1" applyAlignme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activeCell="K1" sqref="K1"/>
    </sheetView>
  </sheetViews>
  <sheetFormatPr baseColWidth="10" defaultRowHeight="16" x14ac:dyDescent="0.2"/>
  <cols>
    <col min="1" max="1" width="39.8320312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8" width="14.1640625" style="1" customWidth="1"/>
    <col min="9" max="9" width="19.1640625" style="1" customWidth="1"/>
    <col min="10" max="10" width="13.5" style="1" customWidth="1"/>
    <col min="11" max="11" width="13.83203125" style="1" customWidth="1"/>
    <col min="12" max="12" width="19" style="1" customWidth="1"/>
    <col min="13" max="13" width="13.83203125" style="1" customWidth="1"/>
    <col min="14" max="14" width="20.5" style="1" customWidth="1"/>
    <col min="15" max="15" width="14" style="1" customWidth="1"/>
    <col min="16" max="16" width="19" style="1" customWidth="1"/>
    <col min="17" max="16384" width="10.83203125" style="1"/>
  </cols>
  <sheetData>
    <row r="1" spans="1:11" x14ac:dyDescent="0.2">
      <c r="B1" s="7" t="s">
        <v>34</v>
      </c>
      <c r="C1" s="7"/>
      <c r="D1" s="7"/>
      <c r="E1" s="7"/>
      <c r="F1" s="7" t="s">
        <v>35</v>
      </c>
      <c r="G1" s="7"/>
      <c r="H1" s="7"/>
      <c r="I1" s="7"/>
      <c r="J1" s="1" t="s">
        <v>37</v>
      </c>
      <c r="K1" s="1" t="s">
        <v>38</v>
      </c>
    </row>
    <row r="2" spans="1:11" x14ac:dyDescent="0.2">
      <c r="B2" s="7" t="s">
        <v>32</v>
      </c>
      <c r="C2" s="7"/>
      <c r="D2" s="7" t="s">
        <v>1</v>
      </c>
      <c r="E2" s="7"/>
      <c r="F2" s="7" t="s">
        <v>32</v>
      </c>
      <c r="G2" s="7"/>
      <c r="H2" s="7" t="s">
        <v>1</v>
      </c>
      <c r="I2" s="7"/>
      <c r="J2" s="1" t="s">
        <v>36</v>
      </c>
      <c r="K2" s="1" t="s">
        <v>36</v>
      </c>
    </row>
    <row r="3" spans="1:11" x14ac:dyDescent="0.2">
      <c r="B3" s="4" t="s">
        <v>0</v>
      </c>
      <c r="C3" s="3" t="s">
        <v>30</v>
      </c>
      <c r="D3" s="4" t="s">
        <v>0</v>
      </c>
      <c r="E3" s="3" t="s">
        <v>30</v>
      </c>
      <c r="F3" s="4" t="s">
        <v>0</v>
      </c>
      <c r="G3" s="3" t="s">
        <v>33</v>
      </c>
      <c r="H3" s="4" t="s">
        <v>0</v>
      </c>
      <c r="I3" s="3" t="s">
        <v>33</v>
      </c>
    </row>
    <row r="4" spans="1:11" x14ac:dyDescent="0.2">
      <c r="A4" s="5" t="s">
        <v>31</v>
      </c>
    </row>
    <row r="5" spans="1:11" x14ac:dyDescent="0.2">
      <c r="A5" s="8" t="s">
        <v>2</v>
      </c>
      <c r="B5" s="1">
        <v>6678381.0329449996</v>
      </c>
      <c r="C5" s="1">
        <v>2671352413178</v>
      </c>
      <c r="D5" s="1">
        <v>6464320.3797880001</v>
      </c>
      <c r="E5" s="1">
        <v>2585728151915</v>
      </c>
      <c r="F5" s="1">
        <v>5902372.3169809999</v>
      </c>
      <c r="G5" s="1">
        <v>4721897853585</v>
      </c>
      <c r="H5" s="1">
        <v>5509014.5018309997</v>
      </c>
      <c r="I5" s="1">
        <v>4407211601465</v>
      </c>
      <c r="J5" s="1">
        <f>E5/C5</f>
        <v>0.96794722372061115</v>
      </c>
      <c r="K5" s="1">
        <f>I5/G5</f>
        <v>0.93335598060828839</v>
      </c>
    </row>
    <row r="6" spans="1:11" x14ac:dyDescent="0.2">
      <c r="A6" s="8" t="s">
        <v>3</v>
      </c>
      <c r="B6" s="1">
        <v>3048.8440919999998</v>
      </c>
      <c r="C6" s="1">
        <v>1219537637</v>
      </c>
      <c r="D6" s="1">
        <v>1489.360003</v>
      </c>
      <c r="E6" s="1">
        <v>595744001</v>
      </c>
      <c r="F6" s="1">
        <v>3240.721536</v>
      </c>
      <c r="G6" s="1">
        <v>2592577229</v>
      </c>
      <c r="H6" s="1">
        <v>1712.374004</v>
      </c>
      <c r="I6" s="1">
        <v>1369899203</v>
      </c>
      <c r="J6" s="1">
        <f t="shared" ref="J6:J48" si="0">E6/C6</f>
        <v>0.48849988956921386</v>
      </c>
      <c r="K6" s="1">
        <f t="shared" ref="K6:K8" si="1">I6/G6</f>
        <v>0.52839282381894281</v>
      </c>
    </row>
    <row r="7" spans="1:11" x14ac:dyDescent="0.2">
      <c r="A7" s="8" t="s">
        <v>4</v>
      </c>
      <c r="B7" s="1">
        <v>2453.6291930000002</v>
      </c>
      <c r="C7" s="1">
        <v>981451677</v>
      </c>
      <c r="D7" s="1">
        <v>1028.109698</v>
      </c>
      <c r="E7" s="1">
        <v>411243879</v>
      </c>
      <c r="F7" s="1">
        <v>2605.4723760000002</v>
      </c>
      <c r="G7" s="1">
        <v>2084377901</v>
      </c>
      <c r="H7" s="1">
        <v>1211.503974</v>
      </c>
      <c r="I7" s="1">
        <v>969203179</v>
      </c>
      <c r="J7" s="1">
        <f t="shared" si="0"/>
        <v>0.41901592165703744</v>
      </c>
      <c r="K7" s="1">
        <f t="shared" si="1"/>
        <v>0.46498438624541916</v>
      </c>
    </row>
    <row r="8" spans="1:11" x14ac:dyDescent="0.2">
      <c r="A8" s="8" t="s">
        <v>5</v>
      </c>
      <c r="B8" s="1">
        <v>145.94312199999999</v>
      </c>
      <c r="C8" s="1">
        <v>58377249</v>
      </c>
      <c r="D8" s="1">
        <v>97.802075000000002</v>
      </c>
      <c r="E8" s="1">
        <v>39120830</v>
      </c>
      <c r="F8" s="1">
        <v>156.175894</v>
      </c>
      <c r="G8" s="1">
        <v>124940715</v>
      </c>
      <c r="H8" s="1">
        <v>106.167171</v>
      </c>
      <c r="I8" s="1">
        <v>84933737</v>
      </c>
      <c r="J8" s="1">
        <f t="shared" si="0"/>
        <v>0.67013829308743211</v>
      </c>
      <c r="K8" s="1">
        <f t="shared" si="1"/>
        <v>0.67979230789578882</v>
      </c>
    </row>
    <row r="10" spans="1:11" x14ac:dyDescent="0.2">
      <c r="A10" s="1" t="s">
        <v>2</v>
      </c>
      <c r="B10" s="1">
        <v>6751099.7868299996</v>
      </c>
      <c r="C10" s="1">
        <v>2700439914732</v>
      </c>
      <c r="D10" s="1">
        <v>6469213.5299880002</v>
      </c>
      <c r="E10" s="1">
        <v>2587685411995</v>
      </c>
      <c r="F10" s="1">
        <v>5916165.2199410005</v>
      </c>
      <c r="G10" s="1">
        <v>4732932175953</v>
      </c>
      <c r="H10" s="1">
        <v>5487661.8419169998</v>
      </c>
      <c r="I10" s="1">
        <v>4390129473534</v>
      </c>
      <c r="J10" s="1">
        <f t="shared" si="0"/>
        <v>0.95824587611748802</v>
      </c>
      <c r="K10" s="1">
        <f t="shared" ref="K6:K48" si="2">I10/G10</f>
        <v>0.92757075536372435</v>
      </c>
    </row>
    <row r="11" spans="1:11" x14ac:dyDescent="0.2">
      <c r="A11" s="8" t="s">
        <v>6</v>
      </c>
      <c r="B11" s="1">
        <v>1.5E-5</v>
      </c>
      <c r="C11" s="1">
        <v>6</v>
      </c>
      <c r="D11" s="1">
        <v>6.4999999999999994E-5</v>
      </c>
      <c r="E11" s="1">
        <v>26</v>
      </c>
      <c r="F11" s="1">
        <v>1.1E-5</v>
      </c>
      <c r="G11" s="1">
        <v>9</v>
      </c>
      <c r="H11" s="1">
        <v>4.3000000000000002E-5</v>
      </c>
      <c r="I11" s="1">
        <v>34</v>
      </c>
      <c r="J11" s="1">
        <f t="shared" si="0"/>
        <v>4.333333333333333</v>
      </c>
      <c r="K11" s="1">
        <f t="shared" si="2"/>
        <v>3.7777777777777777</v>
      </c>
    </row>
    <row r="12" spans="1:11" x14ac:dyDescent="0.2">
      <c r="A12" s="8" t="s">
        <v>7</v>
      </c>
      <c r="B12" s="1">
        <v>2567.1767329999998</v>
      </c>
      <c r="C12" s="1">
        <v>1026870693</v>
      </c>
      <c r="D12" s="1">
        <v>1111.237032</v>
      </c>
      <c r="E12" s="1">
        <v>444494813</v>
      </c>
      <c r="F12" s="1">
        <v>2758.8841609999999</v>
      </c>
      <c r="G12" s="1">
        <v>2207107329</v>
      </c>
      <c r="H12" s="1">
        <v>1338.6365699999999</v>
      </c>
      <c r="I12" s="1">
        <v>1070909256</v>
      </c>
      <c r="J12" s="1">
        <f t="shared" si="0"/>
        <v>0.43286347154519483</v>
      </c>
      <c r="K12" s="1">
        <f t="shared" si="2"/>
        <v>0.48520941502432935</v>
      </c>
    </row>
    <row r="13" spans="1:11" x14ac:dyDescent="0.2">
      <c r="A13" s="8" t="s">
        <v>8</v>
      </c>
      <c r="B13" s="1">
        <v>157192.63006699999</v>
      </c>
      <c r="C13" s="1">
        <v>62877052027</v>
      </c>
      <c r="D13" s="1">
        <v>76261.601045000003</v>
      </c>
      <c r="E13" s="1">
        <v>30504640418</v>
      </c>
      <c r="F13" s="1">
        <v>173648.65433300001</v>
      </c>
      <c r="G13" s="1">
        <v>138918923466</v>
      </c>
      <c r="H13" s="1">
        <v>95366.389349999998</v>
      </c>
      <c r="I13" s="1">
        <v>76293111480</v>
      </c>
      <c r="J13" s="1">
        <f t="shared" si="0"/>
        <v>0.48514743351677841</v>
      </c>
      <c r="K13" s="1">
        <f t="shared" si="2"/>
        <v>0.54919164053752922</v>
      </c>
    </row>
    <row r="15" spans="1:11" x14ac:dyDescent="0.2">
      <c r="A15" s="8" t="s">
        <v>2</v>
      </c>
      <c r="B15" s="10">
        <v>6747729.6896449998</v>
      </c>
      <c r="C15" s="10">
        <v>2699091875858</v>
      </c>
      <c r="D15" s="1">
        <v>6428323.1985849999</v>
      </c>
      <c r="E15" s="10">
        <v>2571329279434</v>
      </c>
      <c r="F15" s="1">
        <v>5881455.1344680004</v>
      </c>
      <c r="G15" s="1">
        <v>4705164107574</v>
      </c>
      <c r="H15" s="1">
        <v>5514341.9031490004</v>
      </c>
      <c r="I15" s="1">
        <v>4411473522519</v>
      </c>
      <c r="J15" s="1">
        <f t="shared" si="0"/>
        <v>0.95266459894649336</v>
      </c>
      <c r="K15" s="1">
        <f t="shared" si="2"/>
        <v>0.93758122387649767</v>
      </c>
    </row>
    <row r="16" spans="1:11" x14ac:dyDescent="0.2">
      <c r="A16" s="1" t="s">
        <v>9</v>
      </c>
      <c r="B16" s="10">
        <v>6402.6397930000003</v>
      </c>
      <c r="C16" s="10">
        <v>2561055917</v>
      </c>
      <c r="D16" s="1">
        <v>2399.2443870000002</v>
      </c>
      <c r="E16" s="10">
        <v>959697755</v>
      </c>
      <c r="F16" s="1">
        <v>7106.0216659999996</v>
      </c>
      <c r="G16" s="1">
        <v>5684817333</v>
      </c>
      <c r="H16" s="1">
        <v>3264.6449510000002</v>
      </c>
      <c r="I16" s="1">
        <v>2611715961</v>
      </c>
      <c r="J16" s="1">
        <f t="shared" si="0"/>
        <v>0.37472737265501882</v>
      </c>
      <c r="K16" s="1">
        <f t="shared" si="2"/>
        <v>0.45941950427134332</v>
      </c>
    </row>
    <row r="17" spans="1:11" x14ac:dyDescent="0.2">
      <c r="A17" s="8" t="s">
        <v>10</v>
      </c>
      <c r="B17" s="1">
        <v>66577.603961999994</v>
      </c>
      <c r="C17" s="1">
        <v>26631041585</v>
      </c>
      <c r="D17" s="1">
        <v>67544.069094999999</v>
      </c>
      <c r="E17" s="1">
        <v>27017627638</v>
      </c>
      <c r="F17" s="1">
        <v>70012.456097999995</v>
      </c>
      <c r="G17" s="1">
        <v>56009964878</v>
      </c>
      <c r="H17" s="1">
        <v>66657.783011000007</v>
      </c>
      <c r="I17" s="1">
        <v>53326226409</v>
      </c>
      <c r="J17" s="1">
        <f t="shared" si="0"/>
        <v>1.0145163699949966</v>
      </c>
      <c r="K17" s="1">
        <f t="shared" si="2"/>
        <v>0.95208462503331903</v>
      </c>
    </row>
    <row r="18" spans="1:11" x14ac:dyDescent="0.2">
      <c r="A18" s="8" t="s">
        <v>11</v>
      </c>
      <c r="B18" s="1">
        <v>686.96431700000005</v>
      </c>
      <c r="C18" s="1">
        <v>274785727</v>
      </c>
      <c r="D18" s="1">
        <v>511.13173699999999</v>
      </c>
      <c r="E18" s="1">
        <v>204452695</v>
      </c>
      <c r="F18" s="1">
        <v>764.56453899999997</v>
      </c>
      <c r="G18" s="1">
        <v>611651631</v>
      </c>
      <c r="H18" s="1">
        <v>611.463075</v>
      </c>
      <c r="I18" s="1">
        <v>489170460</v>
      </c>
      <c r="J18" s="1">
        <f t="shared" si="0"/>
        <v>0.74404408566679303</v>
      </c>
      <c r="K18" s="1">
        <f t="shared" si="2"/>
        <v>0.79975338118570305</v>
      </c>
    </row>
    <row r="20" spans="1:11" x14ac:dyDescent="0.2">
      <c r="A20" s="8" t="s">
        <v>2</v>
      </c>
      <c r="B20" s="1">
        <v>6761013.4094200004</v>
      </c>
      <c r="C20" s="1">
        <v>2704405363768</v>
      </c>
      <c r="D20" s="1">
        <v>6301972.3776719999</v>
      </c>
      <c r="E20" s="1">
        <v>2520788951069</v>
      </c>
      <c r="F20" s="1">
        <v>5911814.8710200004</v>
      </c>
      <c r="G20" s="1">
        <v>4729451896816</v>
      </c>
      <c r="H20" s="1">
        <v>5519300.5891079996</v>
      </c>
      <c r="I20" s="1">
        <v>4415440471286</v>
      </c>
      <c r="J20" s="1">
        <f t="shared" si="0"/>
        <v>0.93210470029420056</v>
      </c>
      <c r="K20" s="1">
        <f t="shared" si="2"/>
        <v>0.93360511273168856</v>
      </c>
    </row>
    <row r="21" spans="1:11" x14ac:dyDescent="0.2">
      <c r="A21" s="8" t="s">
        <v>12</v>
      </c>
      <c r="B21" s="1">
        <v>562.76207299999999</v>
      </c>
      <c r="C21" s="1">
        <v>225104829</v>
      </c>
      <c r="D21" s="1">
        <v>421.980052</v>
      </c>
      <c r="E21" s="1">
        <v>168792021</v>
      </c>
      <c r="F21" s="1">
        <v>665.68787799999996</v>
      </c>
      <c r="G21" s="1">
        <v>532550302</v>
      </c>
      <c r="H21" s="1">
        <v>554.94214599999998</v>
      </c>
      <c r="I21" s="1">
        <v>443953717</v>
      </c>
      <c r="J21" s="1">
        <f t="shared" si="0"/>
        <v>0.74983740575374325</v>
      </c>
      <c r="K21" s="1">
        <f t="shared" si="2"/>
        <v>0.83363715189480825</v>
      </c>
    </row>
    <row r="22" spans="1:11" x14ac:dyDescent="0.2">
      <c r="A22" s="1" t="s">
        <v>13</v>
      </c>
      <c r="B22" s="1">
        <v>25.077542000000001</v>
      </c>
      <c r="C22" s="1">
        <v>10031017</v>
      </c>
      <c r="D22" s="1">
        <v>10.46686</v>
      </c>
      <c r="E22" s="1">
        <v>4186744</v>
      </c>
      <c r="F22" s="1">
        <v>16.030833999999999</v>
      </c>
      <c r="G22" s="1">
        <v>12824667</v>
      </c>
      <c r="H22" s="1">
        <v>9.6324970000000008</v>
      </c>
      <c r="I22" s="1">
        <v>7705998</v>
      </c>
      <c r="J22" s="1">
        <f t="shared" si="0"/>
        <v>0.41737981303391269</v>
      </c>
      <c r="K22" s="1">
        <f t="shared" si="2"/>
        <v>0.60087314547816328</v>
      </c>
    </row>
    <row r="23" spans="1:11" x14ac:dyDescent="0.2">
      <c r="A23" s="9" t="s">
        <v>14</v>
      </c>
      <c r="B23" s="1">
        <v>2.5000000000000001E-5</v>
      </c>
      <c r="C23" s="1">
        <v>10</v>
      </c>
      <c r="D23" s="1">
        <v>5.0000000000000004E-6</v>
      </c>
      <c r="E23" s="1">
        <v>2</v>
      </c>
      <c r="F23" s="1">
        <v>5.0000000000000004E-6</v>
      </c>
      <c r="G23" s="1">
        <v>4</v>
      </c>
      <c r="H23" s="1">
        <v>1.4E-5</v>
      </c>
      <c r="I23" s="1">
        <v>11</v>
      </c>
      <c r="J23" s="1">
        <f t="shared" si="0"/>
        <v>0.2</v>
      </c>
      <c r="K23" s="1">
        <f t="shared" si="2"/>
        <v>2.75</v>
      </c>
    </row>
    <row r="25" spans="1:11" x14ac:dyDescent="0.2">
      <c r="A25" s="9" t="s">
        <v>2</v>
      </c>
      <c r="B25" s="1">
        <v>6792604.0446579996</v>
      </c>
      <c r="C25" s="1">
        <v>2717041617863</v>
      </c>
      <c r="D25" s="1">
        <v>6491140.4864919996</v>
      </c>
      <c r="E25" s="1">
        <v>2596456194597</v>
      </c>
      <c r="F25" s="1">
        <v>5914900.2487430004</v>
      </c>
      <c r="G25" s="1">
        <v>4731920198994</v>
      </c>
      <c r="H25" s="1">
        <v>5508009.6766330004</v>
      </c>
      <c r="I25" s="1">
        <v>4406407741306</v>
      </c>
      <c r="J25" s="1">
        <f t="shared" si="0"/>
        <v>0.95561885306679895</v>
      </c>
      <c r="K25" s="1">
        <f t="shared" si="2"/>
        <v>0.93120922500823167</v>
      </c>
    </row>
    <row r="26" spans="1:11" x14ac:dyDescent="0.2">
      <c r="A26" s="9" t="s">
        <v>15</v>
      </c>
      <c r="B26" s="1">
        <v>582.17470000000003</v>
      </c>
      <c r="C26" s="1">
        <v>232869880</v>
      </c>
      <c r="D26" s="1">
        <v>503.96898199999998</v>
      </c>
      <c r="E26" s="1">
        <v>201587593</v>
      </c>
      <c r="F26" s="1">
        <v>695.96637099999998</v>
      </c>
      <c r="G26" s="1">
        <v>556773097</v>
      </c>
      <c r="H26" s="1">
        <v>561.60148900000002</v>
      </c>
      <c r="I26" s="1">
        <v>449281191</v>
      </c>
      <c r="J26" s="1">
        <f t="shared" si="0"/>
        <v>0.86566623815840849</v>
      </c>
      <c r="K26" s="1">
        <f t="shared" si="2"/>
        <v>0.80693767967743601</v>
      </c>
    </row>
    <row r="27" spans="1:11" x14ac:dyDescent="0.2">
      <c r="A27" s="9" t="s">
        <v>16</v>
      </c>
      <c r="B27" s="1">
        <v>32700.259196999999</v>
      </c>
      <c r="C27" s="1">
        <v>13080103679</v>
      </c>
      <c r="D27" s="1">
        <v>30567.770404999999</v>
      </c>
      <c r="E27" s="1">
        <v>12227108162</v>
      </c>
      <c r="F27" s="1">
        <v>43263.791843999999</v>
      </c>
      <c r="G27" s="1">
        <v>34611033475</v>
      </c>
      <c r="H27" s="1">
        <v>35200.685275000003</v>
      </c>
      <c r="I27" s="1">
        <v>28160548220</v>
      </c>
      <c r="J27" s="1">
        <f t="shared" si="0"/>
        <v>0.93478679237310047</v>
      </c>
      <c r="K27" s="1">
        <f t="shared" si="2"/>
        <v>0.81362922145450323</v>
      </c>
    </row>
    <row r="28" spans="1:11" x14ac:dyDescent="0.2">
      <c r="A28" s="1" t="s">
        <v>17</v>
      </c>
      <c r="B28" s="1">
        <v>307.71445199999999</v>
      </c>
      <c r="C28" s="1">
        <v>123085781</v>
      </c>
      <c r="D28" s="1">
        <v>500.43078500000001</v>
      </c>
      <c r="E28" s="1">
        <v>200172314</v>
      </c>
      <c r="F28" s="1">
        <v>1184.388616</v>
      </c>
      <c r="G28" s="1">
        <v>947510893</v>
      </c>
      <c r="H28" s="1">
        <v>1081.027889</v>
      </c>
      <c r="I28" s="1">
        <v>864822311</v>
      </c>
      <c r="J28" s="1">
        <f t="shared" si="0"/>
        <v>1.6262830066455849</v>
      </c>
      <c r="K28" s="1">
        <f t="shared" si="2"/>
        <v>0.91273073205713529</v>
      </c>
    </row>
    <row r="30" spans="1:11" x14ac:dyDescent="0.2">
      <c r="A30" s="9" t="s">
        <v>2</v>
      </c>
      <c r="B30" s="1">
        <v>6614199.4395249998</v>
      </c>
      <c r="C30" s="1">
        <v>2645679775810</v>
      </c>
      <c r="D30" s="1">
        <v>6462924.0048900004</v>
      </c>
      <c r="E30" s="1">
        <v>2585169601956</v>
      </c>
      <c r="F30" s="1">
        <v>5898479.4754389999</v>
      </c>
      <c r="G30" s="1">
        <v>4718783580351</v>
      </c>
      <c r="H30" s="1">
        <v>5527732.629214</v>
      </c>
      <c r="I30" s="1">
        <v>4422186103371</v>
      </c>
      <c r="J30" s="1">
        <f t="shared" si="0"/>
        <v>0.97712868563790034</v>
      </c>
      <c r="K30" s="1">
        <f t="shared" si="2"/>
        <v>0.93714535283732214</v>
      </c>
    </row>
    <row r="31" spans="1:11" x14ac:dyDescent="0.2">
      <c r="A31" s="9" t="s">
        <v>18</v>
      </c>
      <c r="B31" s="1">
        <v>10815.112985</v>
      </c>
      <c r="C31" s="1">
        <v>4326045194</v>
      </c>
      <c r="D31" s="1">
        <v>12167.771796999999</v>
      </c>
      <c r="E31" s="1">
        <v>4867108719</v>
      </c>
      <c r="F31" s="1">
        <v>11414.938571000001</v>
      </c>
      <c r="G31" s="1">
        <v>9131950857</v>
      </c>
      <c r="H31" s="1">
        <v>11496.763455</v>
      </c>
      <c r="I31" s="1">
        <v>9197410764</v>
      </c>
      <c r="J31" s="1">
        <f t="shared" si="0"/>
        <v>1.1250711679458243</v>
      </c>
      <c r="K31" s="1">
        <f t="shared" si="2"/>
        <v>1.0071682281283656</v>
      </c>
    </row>
    <row r="32" spans="1:11" x14ac:dyDescent="0.2">
      <c r="A32" s="9" t="s">
        <v>19</v>
      </c>
      <c r="B32" s="1">
        <v>4419.5241100000003</v>
      </c>
      <c r="C32" s="1">
        <v>1767809644</v>
      </c>
      <c r="D32" s="1">
        <v>1511.292578</v>
      </c>
      <c r="E32" s="1">
        <v>604517031</v>
      </c>
      <c r="F32" s="1">
        <v>4741.3372749999999</v>
      </c>
      <c r="G32" s="1">
        <v>3793069820</v>
      </c>
      <c r="H32" s="1">
        <v>1373.963473</v>
      </c>
      <c r="I32" s="1">
        <v>1099170778</v>
      </c>
      <c r="J32" s="1">
        <f t="shared" si="0"/>
        <v>0.34195821538351107</v>
      </c>
      <c r="K32" s="1">
        <f t="shared" si="2"/>
        <v>0.28978395604645107</v>
      </c>
    </row>
    <row r="33" spans="1:21" x14ac:dyDescent="0.2">
      <c r="A33" s="9" t="s">
        <v>20</v>
      </c>
      <c r="B33" s="1">
        <v>3288.0246200000001</v>
      </c>
      <c r="C33" s="1">
        <v>1315209848</v>
      </c>
      <c r="D33" s="1">
        <v>722.82572700000003</v>
      </c>
      <c r="E33" s="1">
        <v>289130291</v>
      </c>
      <c r="F33" s="1">
        <v>3549.7951899999998</v>
      </c>
      <c r="G33" s="1">
        <v>2839836152</v>
      </c>
      <c r="H33" s="1">
        <v>657.81309099999999</v>
      </c>
      <c r="I33" s="1">
        <v>526250473</v>
      </c>
      <c r="J33" s="1">
        <f t="shared" si="0"/>
        <v>0.21983586226918217</v>
      </c>
      <c r="K33" s="1">
        <f t="shared" si="2"/>
        <v>0.18531015341479462</v>
      </c>
    </row>
    <row r="35" spans="1:21" x14ac:dyDescent="0.2">
      <c r="A35" s="1" t="s">
        <v>2</v>
      </c>
      <c r="B35" s="1">
        <v>6752252.6419580001</v>
      </c>
      <c r="C35" s="1">
        <v>2700901056783</v>
      </c>
      <c r="D35" s="1">
        <v>6357187.8203830002</v>
      </c>
      <c r="E35" s="1">
        <v>2542875128153</v>
      </c>
      <c r="F35" s="1">
        <v>5923884.6916159997</v>
      </c>
      <c r="G35" s="1">
        <v>4739107753293</v>
      </c>
      <c r="H35" s="1">
        <v>5513624.7402900001</v>
      </c>
      <c r="I35" s="1">
        <v>4410899792232</v>
      </c>
      <c r="J35" s="1">
        <f t="shared" si="0"/>
        <v>0.94149140405083109</v>
      </c>
      <c r="K35" s="1">
        <f t="shared" si="2"/>
        <v>0.93074477767825758</v>
      </c>
    </row>
    <row r="36" spans="1:21" x14ac:dyDescent="0.2">
      <c r="A36" s="9" t="s">
        <v>21</v>
      </c>
      <c r="B36" s="1">
        <v>0.10932</v>
      </c>
      <c r="C36" s="1">
        <v>43728</v>
      </c>
      <c r="D36" s="1">
        <v>15.343387999999999</v>
      </c>
      <c r="E36" s="1">
        <v>6137355</v>
      </c>
      <c r="F36" s="1">
        <v>0.122665</v>
      </c>
      <c r="G36" s="1">
        <v>98132</v>
      </c>
      <c r="H36" s="1">
        <v>16.494689000000001</v>
      </c>
      <c r="I36" s="1">
        <v>13195751</v>
      </c>
      <c r="J36" s="1">
        <f t="shared" si="0"/>
        <v>140.35297749725575</v>
      </c>
      <c r="K36" s="1">
        <f t="shared" si="2"/>
        <v>134.46939836139077</v>
      </c>
    </row>
    <row r="37" spans="1:21" x14ac:dyDescent="0.2">
      <c r="A37" s="8" t="s">
        <v>22</v>
      </c>
      <c r="B37" s="1">
        <v>1.7000000000000001E-4</v>
      </c>
      <c r="C37" s="1">
        <v>68</v>
      </c>
      <c r="D37" s="1">
        <v>1.15E-4</v>
      </c>
      <c r="E37" s="1">
        <v>46</v>
      </c>
      <c r="F37" s="1">
        <v>8.2000000000000001E-5</v>
      </c>
      <c r="G37" s="1">
        <v>66</v>
      </c>
      <c r="H37" s="1">
        <v>7.3999999999999996E-5</v>
      </c>
      <c r="I37" s="1">
        <v>59</v>
      </c>
      <c r="J37" s="1">
        <f t="shared" si="0"/>
        <v>0.67647058823529416</v>
      </c>
      <c r="K37" s="1">
        <f t="shared" si="2"/>
        <v>0.89393939393939392</v>
      </c>
    </row>
    <row r="38" spans="1:21" x14ac:dyDescent="0.2">
      <c r="A38" s="8" t="s">
        <v>23</v>
      </c>
      <c r="B38" s="1">
        <v>3381.7378250000002</v>
      </c>
      <c r="C38" s="1">
        <v>1352695130</v>
      </c>
      <c r="D38" s="1">
        <v>723.63665200000003</v>
      </c>
      <c r="E38" s="1">
        <v>289454661</v>
      </c>
      <c r="F38" s="1">
        <v>3542.9297139999999</v>
      </c>
      <c r="G38" s="1">
        <v>2834343771</v>
      </c>
      <c r="H38" s="1">
        <v>669.46648600000003</v>
      </c>
      <c r="I38" s="1">
        <v>535573189</v>
      </c>
      <c r="J38" s="1">
        <f t="shared" si="0"/>
        <v>0.21398366459706261</v>
      </c>
      <c r="K38" s="1">
        <f t="shared" si="2"/>
        <v>0.18895844409552393</v>
      </c>
    </row>
    <row r="40" spans="1:21" x14ac:dyDescent="0.2">
      <c r="A40" s="8" t="s">
        <v>2</v>
      </c>
      <c r="B40" s="1">
        <v>6732017.3455750002</v>
      </c>
      <c r="C40" s="1">
        <v>2692806938230</v>
      </c>
      <c r="D40" s="1">
        <v>6305673.9142230004</v>
      </c>
      <c r="E40" s="1">
        <v>2522269565689</v>
      </c>
      <c r="F40" s="1">
        <v>5916674.3058719998</v>
      </c>
      <c r="G40" s="1">
        <v>4733339444698</v>
      </c>
      <c r="H40" s="1">
        <v>5517046.3244580003</v>
      </c>
      <c r="I40" s="1">
        <v>4413637059566</v>
      </c>
      <c r="J40" s="1">
        <f t="shared" si="0"/>
        <v>0.93666929102125107</v>
      </c>
      <c r="K40" s="1">
        <f t="shared" si="2"/>
        <v>0.93245732978434259</v>
      </c>
    </row>
    <row r="41" spans="1:21" x14ac:dyDescent="0.2">
      <c r="A41" s="1" t="s">
        <v>24</v>
      </c>
      <c r="B41" s="1">
        <v>158978.77436499999</v>
      </c>
      <c r="C41" s="1">
        <v>63591509746</v>
      </c>
      <c r="D41" s="1">
        <v>40648.625708</v>
      </c>
      <c r="E41" s="1">
        <v>16259450283</v>
      </c>
      <c r="F41" s="1">
        <v>170807.388469</v>
      </c>
      <c r="G41" s="1">
        <v>136645910775</v>
      </c>
      <c r="H41" s="1">
        <v>42899.343872999998</v>
      </c>
      <c r="I41" s="1">
        <v>34319475098</v>
      </c>
      <c r="J41" s="1">
        <f t="shared" si="0"/>
        <v>0.25568586668164051</v>
      </c>
      <c r="K41" s="1">
        <f t="shared" si="2"/>
        <v>0.25115625417075349</v>
      </c>
    </row>
    <row r="42" spans="1:21" x14ac:dyDescent="0.2">
      <c r="A42" s="9" t="s">
        <v>25</v>
      </c>
      <c r="B42" s="1">
        <v>3486732.1713899998</v>
      </c>
      <c r="C42" s="1">
        <v>1394692868556</v>
      </c>
      <c r="D42" s="1">
        <v>3480510.5187249999</v>
      </c>
      <c r="E42" s="1">
        <v>1392204207490</v>
      </c>
      <c r="F42" s="1">
        <v>3449839.6078920001</v>
      </c>
      <c r="G42" s="1">
        <v>2759871686314</v>
      </c>
      <c r="H42" s="1">
        <v>3440975.6735009998</v>
      </c>
      <c r="I42" s="1">
        <v>2752780538801</v>
      </c>
      <c r="J42" s="1">
        <f t="shared" si="0"/>
        <v>0.99821562071327097</v>
      </c>
      <c r="K42" s="1">
        <f t="shared" si="2"/>
        <v>0.99743062420323214</v>
      </c>
    </row>
    <row r="43" spans="1:21" x14ac:dyDescent="0.2">
      <c r="A43" s="9" t="s">
        <v>26</v>
      </c>
      <c r="B43" s="1">
        <v>14887.151589999999</v>
      </c>
      <c r="C43" s="1">
        <v>5954860636</v>
      </c>
      <c r="D43" s="1">
        <v>1250.8312350000001</v>
      </c>
      <c r="E43" s="1">
        <v>500332494</v>
      </c>
      <c r="F43" s="1">
        <v>14704.511548</v>
      </c>
      <c r="G43" s="1">
        <v>11763609238</v>
      </c>
      <c r="H43" s="1">
        <v>1303.710781</v>
      </c>
      <c r="I43" s="1">
        <v>1042968625</v>
      </c>
      <c r="J43" s="1">
        <f t="shared" si="0"/>
        <v>8.4020857008012775E-2</v>
      </c>
      <c r="K43" s="1">
        <f t="shared" si="2"/>
        <v>8.8660597602213551E-2</v>
      </c>
    </row>
    <row r="45" spans="1:21" x14ac:dyDescent="0.2">
      <c r="A45" s="9" t="s">
        <v>2</v>
      </c>
      <c r="B45" s="1">
        <v>6738308.1823399998</v>
      </c>
      <c r="C45" s="1">
        <v>2695323272936</v>
      </c>
      <c r="D45" s="1">
        <v>6361157.8401530003</v>
      </c>
      <c r="E45" s="1">
        <v>2544463136061</v>
      </c>
      <c r="F45" s="1">
        <v>5910346.2496109996</v>
      </c>
      <c r="G45" s="1">
        <v>4728276999689</v>
      </c>
      <c r="H45" s="1">
        <v>5516521.3775439998</v>
      </c>
      <c r="I45" s="1">
        <v>4413217102035</v>
      </c>
      <c r="J45" s="1">
        <f t="shared" si="0"/>
        <v>0.94402892655222437</v>
      </c>
      <c r="K45" s="1">
        <f t="shared" si="2"/>
        <v>0.93336686964940441</v>
      </c>
    </row>
    <row r="46" spans="1:21" x14ac:dyDescent="0.2">
      <c r="A46" s="9" t="s">
        <v>27</v>
      </c>
      <c r="B46" s="1">
        <v>1.0062</v>
      </c>
      <c r="C46" s="1">
        <v>402480</v>
      </c>
      <c r="D46" s="1">
        <v>1.1858850000000001</v>
      </c>
      <c r="E46" s="1">
        <v>474354</v>
      </c>
      <c r="F46" s="1">
        <v>1.5958540000000001</v>
      </c>
      <c r="G46" s="1">
        <v>1276683</v>
      </c>
      <c r="H46" s="1">
        <v>1.8727419999999999</v>
      </c>
      <c r="I46" s="1">
        <v>1498194</v>
      </c>
      <c r="J46" s="1">
        <f t="shared" si="0"/>
        <v>1.178577817531306</v>
      </c>
      <c r="K46" s="1">
        <f t="shared" si="2"/>
        <v>1.173505090927035</v>
      </c>
    </row>
    <row r="47" spans="1:21" x14ac:dyDescent="0.2">
      <c r="A47" s="1" t="s">
        <v>28</v>
      </c>
      <c r="B47" s="1">
        <v>0.22791700000000001</v>
      </c>
      <c r="C47" s="1">
        <v>91167</v>
      </c>
      <c r="D47" s="1">
        <v>0.21657000000000001</v>
      </c>
      <c r="E47" s="1">
        <v>86628</v>
      </c>
      <c r="F47" s="1">
        <v>0.20325099999999999</v>
      </c>
      <c r="G47" s="1">
        <v>162601</v>
      </c>
      <c r="H47" s="1">
        <v>0.18934899999999999</v>
      </c>
      <c r="I47" s="1">
        <v>151479</v>
      </c>
      <c r="J47" s="1">
        <f t="shared" si="0"/>
        <v>0.95021224785284153</v>
      </c>
      <c r="K47" s="1">
        <f t="shared" si="2"/>
        <v>0.93159943665783118</v>
      </c>
    </row>
    <row r="48" spans="1:21" x14ac:dyDescent="0.2">
      <c r="A48" s="9" t="s">
        <v>29</v>
      </c>
      <c r="B48" s="10">
        <v>0.26199</v>
      </c>
      <c r="C48" s="10">
        <v>104796</v>
      </c>
      <c r="D48" s="1">
        <v>0.243177</v>
      </c>
      <c r="E48" s="10">
        <v>97271</v>
      </c>
      <c r="F48" s="1">
        <v>0.21773500000000001</v>
      </c>
      <c r="G48" s="1">
        <v>174188</v>
      </c>
      <c r="H48" s="10">
        <v>0.205983</v>
      </c>
      <c r="I48" s="10">
        <v>164786</v>
      </c>
      <c r="J48" s="1">
        <f t="shared" si="0"/>
        <v>0.928193824191763</v>
      </c>
      <c r="K48" s="1">
        <f t="shared" si="2"/>
        <v>0.94602383631478637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">
      <c r="B49" s="10"/>
      <c r="C49" s="10"/>
      <c r="D49" s="10"/>
      <c r="E49" s="10"/>
      <c r="F49" s="10"/>
      <c r="G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">
      <c r="A50" s="9"/>
      <c r="B50" s="10"/>
      <c r="C50" s="10"/>
      <c r="D50" s="10"/>
      <c r="E50" s="10"/>
      <c r="F50" s="10"/>
      <c r="G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">
      <c r="A51" s="8"/>
      <c r="B51" s="10"/>
      <c r="C51" s="10"/>
      <c r="D51" s="10"/>
      <c r="E51" s="10"/>
      <c r="F51" s="10"/>
      <c r="G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">
      <c r="A52" s="9"/>
      <c r="B52" s="10"/>
      <c r="C52" s="10"/>
      <c r="D52" s="10"/>
      <c r="E52" s="10"/>
      <c r="F52" s="10"/>
      <c r="G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">
      <c r="A53" s="9"/>
      <c r="B53" s="10"/>
      <c r="C53" s="10"/>
      <c r="D53" s="10"/>
      <c r="E53" s="10"/>
      <c r="F53" s="10"/>
      <c r="G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">
      <c r="B54" s="10"/>
      <c r="C54" s="10"/>
      <c r="D54" s="10"/>
      <c r="E54" s="10"/>
      <c r="F54" s="10"/>
      <c r="G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">
      <c r="A55" s="8"/>
      <c r="B55" s="10"/>
      <c r="C55" s="10"/>
      <c r="D55" s="10"/>
      <c r="E55" s="10"/>
      <c r="F55" s="10"/>
      <c r="G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">
      <c r="A56" s="8"/>
      <c r="B56" s="10"/>
      <c r="C56" s="10"/>
      <c r="D56" s="10"/>
      <c r="E56" s="10"/>
      <c r="F56" s="10"/>
      <c r="G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">
      <c r="A57" s="9"/>
      <c r="B57" s="10"/>
      <c r="C57" s="10"/>
      <c r="D57" s="10"/>
      <c r="E57" s="10"/>
      <c r="F57" s="10"/>
      <c r="G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">
      <c r="A58" s="9"/>
      <c r="B58" s="10"/>
      <c r="C58" s="10"/>
      <c r="D58" s="10"/>
      <c r="E58" s="10"/>
      <c r="F58" s="10"/>
      <c r="G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">
      <c r="B59" s="10"/>
      <c r="C59" s="10"/>
      <c r="D59" s="10"/>
      <c r="E59" s="10"/>
      <c r="F59" s="10"/>
      <c r="G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">
      <c r="A60" s="9"/>
      <c r="B60" s="10"/>
      <c r="C60" s="10"/>
      <c r="D60" s="10"/>
      <c r="E60" s="10"/>
      <c r="F60" s="10"/>
      <c r="G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">
      <c r="A61" s="9"/>
      <c r="B61" s="10"/>
      <c r="C61" s="10"/>
      <c r="D61" s="10"/>
      <c r="E61" s="10"/>
      <c r="F61" s="10"/>
      <c r="G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">
      <c r="A62" s="9"/>
      <c r="B62" s="10"/>
      <c r="C62" s="10"/>
      <c r="D62" s="10"/>
      <c r="E62" s="10"/>
      <c r="F62" s="10"/>
      <c r="G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">
      <c r="A63" s="9"/>
      <c r="B63" s="10"/>
      <c r="C63" s="10"/>
      <c r="D63" s="10"/>
      <c r="E63" s="10"/>
      <c r="F63" s="10"/>
      <c r="G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">
      <c r="B64" s="10"/>
      <c r="C64" s="10"/>
      <c r="D64" s="10"/>
      <c r="E64" s="10"/>
      <c r="F64" s="10"/>
      <c r="G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">
      <c r="A65" s="8"/>
      <c r="B65" s="10"/>
      <c r="C65" s="10"/>
      <c r="D65" s="10"/>
      <c r="E65" s="10"/>
      <c r="F65" s="10"/>
      <c r="G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">
      <c r="A66" s="8"/>
      <c r="B66" s="10"/>
      <c r="C66" s="10"/>
      <c r="D66" s="10"/>
      <c r="E66" s="10"/>
      <c r="F66" s="10"/>
      <c r="G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">
      <c r="A67" s="8"/>
      <c r="B67" s="10"/>
      <c r="C67" s="10"/>
      <c r="D67" s="10"/>
      <c r="E67" s="10"/>
      <c r="F67" s="10"/>
      <c r="G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">
      <c r="A68" s="8"/>
      <c r="B68" s="10"/>
      <c r="C68" s="10"/>
      <c r="D68" s="10"/>
      <c r="E68" s="10"/>
      <c r="F68" s="10"/>
      <c r="G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">
      <c r="B69" s="10"/>
      <c r="C69" s="10"/>
      <c r="D69" s="10"/>
      <c r="E69" s="10"/>
      <c r="F69" s="10"/>
      <c r="G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">
      <c r="A70" s="8"/>
      <c r="B70" s="10"/>
      <c r="C70" s="10"/>
      <c r="D70" s="10"/>
      <c r="E70" s="10"/>
      <c r="F70" s="10"/>
      <c r="G70" s="10"/>
      <c r="I70" s="10"/>
      <c r="J70" s="10"/>
    </row>
    <row r="71" spans="1:21" x14ac:dyDescent="0.2">
      <c r="A71" s="8"/>
    </row>
    <row r="72" spans="1:21" x14ac:dyDescent="0.2">
      <c r="A72" s="8"/>
    </row>
    <row r="73" spans="1:21" x14ac:dyDescent="0.2">
      <c r="A73" s="8"/>
    </row>
    <row r="75" spans="1:21" x14ac:dyDescent="0.2">
      <c r="A75" s="8"/>
    </row>
    <row r="76" spans="1:21" x14ac:dyDescent="0.2">
      <c r="A76" s="8"/>
    </row>
    <row r="77" spans="1:21" x14ac:dyDescent="0.2">
      <c r="A77" s="8"/>
    </row>
    <row r="78" spans="1:21" x14ac:dyDescent="0.2">
      <c r="A78" s="8"/>
    </row>
    <row r="103" spans="1:14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">
      <c r="A104" s="2"/>
      <c r="B104" s="10"/>
      <c r="C104" s="10"/>
      <c r="D104" s="10"/>
      <c r="E104" s="10"/>
      <c r="F104" s="10"/>
      <c r="G104" s="10"/>
      <c r="H104" s="10"/>
      <c r="I104" s="6"/>
      <c r="J104" s="6"/>
      <c r="K104" s="10"/>
      <c r="L104" s="10"/>
      <c r="M104" s="10"/>
      <c r="N104" s="10"/>
    </row>
  </sheetData>
  <mergeCells count="6">
    <mergeCell ref="H2:I2"/>
    <mergeCell ref="B2:C2"/>
    <mergeCell ref="D2:E2"/>
    <mergeCell ref="F2:G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2018-08-24T20:30:23Z</dcterms:modified>
</cp:coreProperties>
</file>