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 activeTab="3"/>
  </bookViews>
  <sheets>
    <sheet name="lmbench" sheetId="1" r:id="rId1"/>
    <sheet name="postmark" sheetId="2" r:id="rId2"/>
    <sheet name="libc" sheetId="3" r:id="rId3"/>
    <sheet name="ssh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4" l="1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38" i="4"/>
  <c r="B14" i="3"/>
  <c r="B13" i="3"/>
  <c r="B13" i="2"/>
  <c r="B12" i="2"/>
  <c r="B10" i="2"/>
  <c r="E50" i="1"/>
  <c r="E51" i="1"/>
  <c r="E52" i="1"/>
  <c r="E49" i="1"/>
  <c r="D50" i="1"/>
  <c r="D51" i="1"/>
  <c r="D52" i="1"/>
  <c r="D49" i="1"/>
  <c r="E43" i="1"/>
  <c r="E44" i="1"/>
  <c r="E45" i="1"/>
  <c r="E42" i="1"/>
  <c r="D43" i="1"/>
  <c r="D44" i="1"/>
  <c r="D45" i="1"/>
  <c r="D42" i="1"/>
  <c r="E16" i="1"/>
  <c r="E17" i="1"/>
  <c r="E18" i="1"/>
  <c r="E19" i="1"/>
  <c r="E20" i="1"/>
  <c r="E21" i="1"/>
  <c r="E22" i="1"/>
  <c r="E15" i="1"/>
  <c r="D16" i="1"/>
  <c r="D17" i="1"/>
  <c r="D18" i="1"/>
  <c r="D19" i="1"/>
  <c r="D20" i="1"/>
  <c r="D21" i="1"/>
  <c r="D22" i="1"/>
  <c r="D15" i="1"/>
  <c r="C57" i="4" l="1"/>
  <c r="B57" i="4"/>
  <c r="A57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38" i="4"/>
  <c r="B12" i="3"/>
  <c r="B11" i="3"/>
  <c r="B11" i="2"/>
  <c r="B49" i="1"/>
  <c r="C52" i="1"/>
  <c r="B52" i="1"/>
  <c r="C51" i="1"/>
  <c r="B51" i="1"/>
  <c r="C50" i="1"/>
  <c r="B50" i="1"/>
  <c r="C49" i="1"/>
  <c r="C43" i="1"/>
  <c r="C44" i="1"/>
  <c r="C45" i="1"/>
  <c r="C42" i="1"/>
  <c r="B43" i="1"/>
  <c r="B44" i="1"/>
  <c r="B45" i="1"/>
  <c r="B42" i="1"/>
  <c r="C16" i="1"/>
  <c r="C17" i="1"/>
  <c r="C18" i="1"/>
  <c r="C19" i="1"/>
  <c r="C21" i="1"/>
  <c r="C22" i="1"/>
  <c r="C15" i="1"/>
  <c r="B16" i="1"/>
  <c r="B17" i="1"/>
  <c r="B18" i="1"/>
  <c r="B19" i="1"/>
  <c r="B21" i="1"/>
  <c r="B22" i="1"/>
  <c r="B15" i="1"/>
</calcChain>
</file>

<file path=xl/sharedStrings.xml><?xml version="1.0" encoding="utf-8"?>
<sst xmlns="http://schemas.openxmlformats.org/spreadsheetml/2006/main" count="145" uniqueCount="41">
  <si>
    <t>null syscall</t>
  </si>
  <si>
    <t>open/close</t>
  </si>
  <si>
    <t>mmap</t>
  </si>
  <si>
    <t>page fault</t>
  </si>
  <si>
    <t>signal handler install</t>
  </si>
  <si>
    <t>signal handler delivery</t>
  </si>
  <si>
    <t>fork + exit</t>
  </si>
  <si>
    <t>fork + exec</t>
  </si>
  <si>
    <t>10 rounds, res in microseconds</t>
  </si>
  <si>
    <t>baseline</t>
  </si>
  <si>
    <t>svaKernel_mpx</t>
  </si>
  <si>
    <t>svaKernel_default</t>
  </si>
  <si>
    <t>avg</t>
  </si>
  <si>
    <t>std. dev.</t>
  </si>
  <si>
    <t>overhead (x) normalized to the baseline</t>
  </si>
  <si>
    <t>svaKernel default</t>
  </si>
  <si>
    <t>svaKernel MPX</t>
  </si>
  <si>
    <t>0k</t>
  </si>
  <si>
    <t>1k</t>
  </si>
  <si>
    <t>4k</t>
  </si>
  <si>
    <t>10k</t>
  </si>
  <si>
    <t>files created per second overhead (x) normalized to the baseline</t>
  </si>
  <si>
    <t>files created per second</t>
  </si>
  <si>
    <t>files deleted per second</t>
  </si>
  <si>
    <t>files deleted per second overhead (x) normalized to the baseline</t>
  </si>
  <si>
    <t>-</t>
  </si>
  <si>
    <t>average</t>
  </si>
  <si>
    <t>Overhead (x) normalized to the baseline</t>
  </si>
  <si>
    <t>svaKernel mpx</t>
  </si>
  <si>
    <t>Baseline</t>
  </si>
  <si>
    <t>avg (cycles)</t>
  </si>
  <si>
    <t>size (Bytes)</t>
  </si>
  <si>
    <t>file size (KB)</t>
  </si>
  <si>
    <t>svaKernel WPX</t>
  </si>
  <si>
    <t>Bandwidth (bytes/second) (20 rounds)</t>
  </si>
  <si>
    <t>20 iterations, in second</t>
  </si>
  <si>
    <t>svaKernel_asid</t>
  </si>
  <si>
    <t>svaKernel_dmap</t>
  </si>
  <si>
    <t>svaKernel ASID</t>
  </si>
  <si>
    <t>svaKernel Dmap</t>
  </si>
  <si>
    <t>svaKernel DMAP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</si>
</sst>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2" applyFont="1"/>
    <xf numFmtId="43" fontId="0" fillId="0" borderId="0" xfId="1" applyFont="1" applyAlignment="1">
      <alignment horizontal="right"/>
    </xf>
    <xf numFmtId="43" fontId="2" fillId="0" borderId="0" xfId="1" applyFont="1"/>
    <xf numFmtId="0" fontId="4" fillId="0" borderId="0" xfId="0" applyFont="1"/>
    <xf numFmtId="0" fontId="0" fillId="0" borderId="0" xfId="0" applyAlignment="1">
      <alignment horizontal="center"/>
    </xf>
    <xf numFmtId="43" fontId="4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B29" sqref="B29"/>
    </sheetView>
  </sheetViews>
  <sheetFormatPr defaultRowHeight="14.25" x14ac:dyDescent="0.45"/>
  <cols>
    <col min="1" max="1" width="22.86328125" customWidth="1"/>
    <col min="2" max="2" width="20" customWidth="1"/>
    <col min="3" max="3" width="15.9296875" customWidth="1"/>
    <col min="4" max="4" width="15.19921875" customWidth="1"/>
    <col min="5" max="5" width="15.59765625" customWidth="1"/>
    <col min="6" max="6" width="15.1328125" customWidth="1"/>
    <col min="7" max="7" width="10.19921875" customWidth="1"/>
    <col min="8" max="8" width="10.86328125" bestFit="1" customWidth="1"/>
    <col min="9" max="9" width="9.1328125" bestFit="1" customWidth="1"/>
    <col min="10" max="10" width="9.86328125" bestFit="1" customWidth="1"/>
    <col min="11" max="11" width="9.1328125" bestFit="1" customWidth="1"/>
  </cols>
  <sheetData>
    <row r="1" spans="1:11" ht="21" x14ac:dyDescent="0.65">
      <c r="A1" s="3" t="s">
        <v>8</v>
      </c>
    </row>
    <row r="2" spans="1:11" x14ac:dyDescent="0.45">
      <c r="B2" s="9" t="s">
        <v>9</v>
      </c>
      <c r="C2" s="9"/>
      <c r="D2" s="9" t="s">
        <v>11</v>
      </c>
      <c r="E2" s="9"/>
      <c r="F2" s="9" t="s">
        <v>10</v>
      </c>
      <c r="G2" s="9"/>
      <c r="H2" s="9" t="s">
        <v>36</v>
      </c>
      <c r="I2" s="9"/>
      <c r="J2" s="9" t="s">
        <v>37</v>
      </c>
      <c r="K2" s="9"/>
    </row>
    <row r="3" spans="1:11" x14ac:dyDescent="0.45">
      <c r="B3" t="s">
        <v>12</v>
      </c>
      <c r="C3" t="s">
        <v>13</v>
      </c>
      <c r="D3" t="s">
        <v>12</v>
      </c>
      <c r="E3" t="s">
        <v>13</v>
      </c>
      <c r="F3" t="s">
        <v>12</v>
      </c>
      <c r="G3" t="s">
        <v>13</v>
      </c>
      <c r="H3" t="s">
        <v>12</v>
      </c>
      <c r="I3" t="s">
        <v>13</v>
      </c>
      <c r="J3" t="s">
        <v>12</v>
      </c>
      <c r="K3" t="s">
        <v>13</v>
      </c>
    </row>
    <row r="4" spans="1:11" x14ac:dyDescent="0.45">
      <c r="A4" s="1" t="s">
        <v>0</v>
      </c>
      <c r="B4" s="1">
        <v>8.2479999999999998E-2</v>
      </c>
      <c r="C4" s="1">
        <v>4.0000000000000003E-5</v>
      </c>
      <c r="D4" s="1">
        <v>0.23824999999999999</v>
      </c>
      <c r="E4" s="1">
        <v>5.0000000000000002E-5</v>
      </c>
      <c r="F4" s="1">
        <v>0.21895999999999999</v>
      </c>
      <c r="G4" s="1">
        <v>4.8989794855699998E-5</v>
      </c>
      <c r="H4" s="1">
        <v>0.58150000000000002</v>
      </c>
      <c r="I4" s="1">
        <v>4.6904157598200001E-4</v>
      </c>
      <c r="J4" s="1">
        <v>0.24615999999999999</v>
      </c>
      <c r="K4" s="1">
        <v>4.8989794855699998E-5</v>
      </c>
    </row>
    <row r="5" spans="1:11" x14ac:dyDescent="0.45">
      <c r="A5" s="1" t="s">
        <v>1</v>
      </c>
      <c r="B5" s="1">
        <v>1.4430799999999999</v>
      </c>
      <c r="C5" s="1">
        <v>5.4634787452700001E-3</v>
      </c>
      <c r="D5" s="1">
        <v>3.2718600000000002</v>
      </c>
      <c r="E5" s="1">
        <v>7.9018985060500002E-4</v>
      </c>
      <c r="F5" s="1">
        <v>2.57456</v>
      </c>
      <c r="G5" s="1">
        <v>2.68261066873E-3</v>
      </c>
      <c r="H5" s="1">
        <v>2.8571499999999999</v>
      </c>
      <c r="I5" s="1">
        <v>2.3359152381899999E-3</v>
      </c>
      <c r="J5" s="1">
        <v>3.3377300000000001</v>
      </c>
      <c r="K5" s="1">
        <v>7.3149231028100002E-3</v>
      </c>
    </row>
    <row r="6" spans="1:11" x14ac:dyDescent="0.45">
      <c r="A6" s="1" t="s">
        <v>2</v>
      </c>
      <c r="B6" s="1">
        <v>1.048576</v>
      </c>
      <c r="C6" s="1">
        <v>2.22044604925E-16</v>
      </c>
      <c r="D6" s="1">
        <v>1.048576</v>
      </c>
      <c r="E6" s="1">
        <v>2.22044604925E-16</v>
      </c>
      <c r="F6" s="1">
        <v>1.048576</v>
      </c>
      <c r="G6" s="1">
        <v>2.22044604925E-16</v>
      </c>
      <c r="H6" s="1">
        <v>1.048576</v>
      </c>
      <c r="I6" s="1">
        <v>2.22044604925E-16</v>
      </c>
      <c r="J6" s="1">
        <v>1.048576</v>
      </c>
      <c r="K6" s="1">
        <v>2.22044604925E-16</v>
      </c>
    </row>
    <row r="7" spans="1:11" x14ac:dyDescent="0.45">
      <c r="A7" s="1" t="s">
        <v>3</v>
      </c>
      <c r="B7" s="1">
        <v>32.496499999999997</v>
      </c>
      <c r="C7" s="1">
        <v>1.0302598652799999</v>
      </c>
      <c r="D7" s="1">
        <v>33.644919999999999</v>
      </c>
      <c r="E7" s="1">
        <v>1.3063506066899999</v>
      </c>
      <c r="F7" s="1">
        <v>33.712890000000002</v>
      </c>
      <c r="G7" s="1">
        <v>1.40673576158</v>
      </c>
      <c r="H7" s="1">
        <v>34.920299999999997</v>
      </c>
      <c r="I7" s="1">
        <v>0.84660057288000001</v>
      </c>
      <c r="J7" s="1">
        <v>33.031640000000003</v>
      </c>
      <c r="K7" s="1">
        <v>1.5053811345999999</v>
      </c>
    </row>
    <row r="8" spans="1:11" x14ac:dyDescent="0.45">
      <c r="A8" s="1" t="s">
        <v>4</v>
      </c>
      <c r="B8" s="1">
        <v>0.15071000000000001</v>
      </c>
      <c r="C8" s="1">
        <v>3.0000000000000001E-5</v>
      </c>
      <c r="D8" s="1">
        <v>0.35432999999999998</v>
      </c>
      <c r="E8" s="1">
        <v>3.1909403002900001E-3</v>
      </c>
      <c r="F8" s="1">
        <v>0.31872</v>
      </c>
      <c r="G8" s="1">
        <v>9.7979589711300006E-5</v>
      </c>
      <c r="H8" s="1">
        <v>1.1707700000000001</v>
      </c>
      <c r="I8" s="1">
        <v>1.1874342087E-4</v>
      </c>
      <c r="J8" s="1">
        <v>0.36131000000000002</v>
      </c>
      <c r="K8" s="1">
        <v>6.9999999999999994E-5</v>
      </c>
    </row>
    <row r="9" spans="1:11" x14ac:dyDescent="0.45">
      <c r="A9" s="1" t="s">
        <v>5</v>
      </c>
      <c r="B9" s="1">
        <v>1.09168</v>
      </c>
      <c r="C9" s="1">
        <v>7.0964779996800004E-4</v>
      </c>
      <c r="D9" s="1">
        <v>1.0445800000000001</v>
      </c>
      <c r="E9" s="1">
        <v>5.3254107822800001E-4</v>
      </c>
      <c r="F9" s="1">
        <v>0.90398999999999996</v>
      </c>
      <c r="G9" s="1">
        <v>8.5726308680600003E-4</v>
      </c>
      <c r="H9" s="1">
        <v>1.8032600000000001</v>
      </c>
      <c r="I9" s="1">
        <v>3.5832945734300001E-4</v>
      </c>
      <c r="J9" s="1">
        <v>1.0887800000000001</v>
      </c>
      <c r="K9" s="1">
        <v>3.0919249667499997E-4</v>
      </c>
    </row>
    <row r="10" spans="1:11" x14ac:dyDescent="0.45">
      <c r="A10" s="1" t="s">
        <v>6</v>
      </c>
      <c r="B10" s="1">
        <v>49.299050000000001</v>
      </c>
      <c r="C10" s="1">
        <v>0.21450215966300001</v>
      </c>
      <c r="D10" s="1">
        <v>203.04355000000001</v>
      </c>
      <c r="E10" s="1">
        <v>0.25708601770599998</v>
      </c>
      <c r="F10" s="1">
        <v>188.34181000000001</v>
      </c>
      <c r="G10" s="1">
        <v>0.223301497756</v>
      </c>
      <c r="H10" s="1">
        <v>289.58623999999998</v>
      </c>
      <c r="I10" s="1">
        <v>0.105066675973</v>
      </c>
      <c r="J10" s="1">
        <v>119.68523</v>
      </c>
      <c r="K10" s="1">
        <v>0.16944733724700001</v>
      </c>
    </row>
    <row r="11" spans="1:11" x14ac:dyDescent="0.45">
      <c r="A11" s="1" t="s">
        <v>7</v>
      </c>
      <c r="B11" s="1">
        <v>54.474249999999998</v>
      </c>
      <c r="C11" s="1">
        <v>8.7545499598799995E-2</v>
      </c>
      <c r="D11" s="1">
        <v>212.91516999999999</v>
      </c>
      <c r="E11" s="1">
        <v>5.9521089539800003E-2</v>
      </c>
      <c r="F11" s="1">
        <v>197.42963</v>
      </c>
      <c r="G11" s="1">
        <v>9.1018987579499999E-2</v>
      </c>
      <c r="H11" s="1">
        <v>300.87777</v>
      </c>
      <c r="I11" s="1">
        <v>0.42947823704999999</v>
      </c>
      <c r="J11" s="1">
        <v>129.31539000000001</v>
      </c>
      <c r="K11" s="1">
        <v>0.10130629250000001</v>
      </c>
    </row>
    <row r="13" spans="1:11" ht="21" x14ac:dyDescent="0.65">
      <c r="A13" s="4" t="s">
        <v>14</v>
      </c>
    </row>
    <row r="14" spans="1:11" x14ac:dyDescent="0.45">
      <c r="B14" t="s">
        <v>15</v>
      </c>
      <c r="C14" t="s">
        <v>16</v>
      </c>
      <c r="D14" s="8" t="s">
        <v>38</v>
      </c>
      <c r="E14" t="s">
        <v>39</v>
      </c>
    </row>
    <row r="15" spans="1:11" x14ac:dyDescent="0.45">
      <c r="A15" t="s">
        <v>0</v>
      </c>
      <c r="B15" s="1">
        <f>D4/B4</f>
        <v>2.8885790494665371</v>
      </c>
      <c r="C15" s="1">
        <f>F4/B4</f>
        <v>2.6547041707080505</v>
      </c>
      <c r="D15" s="1">
        <f>H4/B4</f>
        <v>7.0501939864209513</v>
      </c>
      <c r="E15" s="1">
        <f>J4/B4</f>
        <v>2.9844810863239575</v>
      </c>
    </row>
    <row r="16" spans="1:11" x14ac:dyDescent="0.45">
      <c r="A16" t="s">
        <v>1</v>
      </c>
      <c r="B16" s="1">
        <f t="shared" ref="B16:B22" si="0">D5/B5</f>
        <v>2.2672755495190846</v>
      </c>
      <c r="C16" s="1">
        <f t="shared" ref="C16:C22" si="1">F5/B5</f>
        <v>1.7840729550683261</v>
      </c>
      <c r="D16" s="1">
        <f t="shared" ref="D16:D22" si="2">H5/B5</f>
        <v>1.9798971643983703</v>
      </c>
      <c r="E16" s="1">
        <f t="shared" ref="E16:E22" si="3">J5/B5</f>
        <v>2.312920974582144</v>
      </c>
    </row>
    <row r="17" spans="1:11" x14ac:dyDescent="0.45">
      <c r="A17" s="8" t="s">
        <v>2</v>
      </c>
      <c r="B17" s="1">
        <f t="shared" si="0"/>
        <v>1</v>
      </c>
      <c r="C17" s="1">
        <f t="shared" si="1"/>
        <v>1</v>
      </c>
      <c r="D17" s="1">
        <f t="shared" si="2"/>
        <v>1</v>
      </c>
      <c r="E17" s="1">
        <f t="shared" si="3"/>
        <v>1</v>
      </c>
    </row>
    <row r="18" spans="1:11" x14ac:dyDescent="0.45">
      <c r="A18" t="s">
        <v>3</v>
      </c>
      <c r="B18" s="1">
        <f t="shared" si="0"/>
        <v>1.0353398058252428</v>
      </c>
      <c r="C18" s="1">
        <f t="shared" si="1"/>
        <v>1.0374314156909208</v>
      </c>
      <c r="D18" s="1">
        <f t="shared" si="2"/>
        <v>1.0745864939301155</v>
      </c>
      <c r="E18" s="1">
        <f t="shared" si="3"/>
        <v>1.0164676195898021</v>
      </c>
    </row>
    <row r="19" spans="1:11" x14ac:dyDescent="0.45">
      <c r="A19" t="s">
        <v>4</v>
      </c>
      <c r="B19" s="1">
        <f t="shared" si="0"/>
        <v>2.3510715944529226</v>
      </c>
      <c r="C19" s="1">
        <f t="shared" si="1"/>
        <v>2.114789994028266</v>
      </c>
      <c r="D19" s="1">
        <f t="shared" si="2"/>
        <v>7.7683630814146376</v>
      </c>
      <c r="E19" s="1">
        <f t="shared" si="3"/>
        <v>2.3973857076504546</v>
      </c>
    </row>
    <row r="20" spans="1:11" x14ac:dyDescent="0.45">
      <c r="A20" s="8" t="s">
        <v>5</v>
      </c>
      <c r="B20" s="6" t="s">
        <v>25</v>
      </c>
      <c r="C20" s="6" t="s">
        <v>25</v>
      </c>
      <c r="D20" s="1">
        <f t="shared" si="2"/>
        <v>1.6518210464605014</v>
      </c>
      <c r="E20" s="1">
        <f t="shared" si="3"/>
        <v>0.99734354389564717</v>
      </c>
    </row>
    <row r="21" spans="1:11" x14ac:dyDescent="0.45">
      <c r="A21" t="s">
        <v>6</v>
      </c>
      <c r="B21" s="1">
        <f t="shared" si="0"/>
        <v>4.1186097906551957</v>
      </c>
      <c r="C21" s="1">
        <f t="shared" si="1"/>
        <v>3.8203943078010631</v>
      </c>
      <c r="D21" s="1">
        <f t="shared" si="2"/>
        <v>5.8740734354921642</v>
      </c>
      <c r="E21" s="1">
        <f t="shared" si="3"/>
        <v>2.4277390740795211</v>
      </c>
    </row>
    <row r="22" spans="1:11" x14ac:dyDescent="0.45">
      <c r="A22" t="s">
        <v>7</v>
      </c>
      <c r="B22" s="1">
        <f t="shared" si="0"/>
        <v>3.9085470658155002</v>
      </c>
      <c r="C22" s="1">
        <f t="shared" si="1"/>
        <v>3.6242744048793698</v>
      </c>
      <c r="D22" s="1">
        <f t="shared" si="2"/>
        <v>5.5233026613491694</v>
      </c>
      <c r="E22" s="1">
        <f t="shared" si="3"/>
        <v>2.3738810538924358</v>
      </c>
    </row>
    <row r="25" spans="1:11" ht="21" x14ac:dyDescent="0.65">
      <c r="A25" s="3" t="s">
        <v>22</v>
      </c>
    </row>
    <row r="26" spans="1:11" ht="21" x14ac:dyDescent="0.65">
      <c r="A26" s="3"/>
      <c r="B26" s="9" t="s">
        <v>9</v>
      </c>
      <c r="C26" s="9"/>
      <c r="D26" s="9" t="s">
        <v>11</v>
      </c>
      <c r="E26" s="9"/>
      <c r="F26" s="9" t="s">
        <v>10</v>
      </c>
      <c r="G26" s="9"/>
      <c r="H26" s="9" t="s">
        <v>36</v>
      </c>
      <c r="I26" s="9"/>
      <c r="J26" s="9" t="s">
        <v>37</v>
      </c>
      <c r="K26" s="9"/>
    </row>
    <row r="27" spans="1:11" x14ac:dyDescent="0.45">
      <c r="B27" t="s">
        <v>12</v>
      </c>
      <c r="C27" t="s">
        <v>13</v>
      </c>
      <c r="D27" t="s">
        <v>12</v>
      </c>
      <c r="E27" t="s">
        <v>13</v>
      </c>
      <c r="F27" t="s">
        <v>12</v>
      </c>
      <c r="G27" t="s">
        <v>13</v>
      </c>
      <c r="H27" t="s">
        <v>12</v>
      </c>
      <c r="I27" t="s">
        <v>13</v>
      </c>
      <c r="J27" t="s">
        <v>12</v>
      </c>
      <c r="K27" t="s">
        <v>13</v>
      </c>
    </row>
    <row r="28" spans="1:11" x14ac:dyDescent="0.45">
      <c r="A28" s="1" t="s">
        <v>17</v>
      </c>
      <c r="B28" s="1">
        <v>210016.6</v>
      </c>
      <c r="C28" s="1">
        <v>714.84140898500004</v>
      </c>
      <c r="D28" s="1">
        <v>87867.7</v>
      </c>
      <c r="E28" s="1">
        <v>311.34805282799999</v>
      </c>
      <c r="F28" s="1">
        <v>123067.4</v>
      </c>
      <c r="G28" s="1">
        <v>475.52585628999998</v>
      </c>
      <c r="H28" s="1">
        <v>146969.4</v>
      </c>
      <c r="I28" s="1">
        <v>295.57679205199997</v>
      </c>
      <c r="J28" s="1">
        <v>88776.7</v>
      </c>
      <c r="K28" s="1">
        <v>292.44249007299999</v>
      </c>
    </row>
    <row r="29" spans="1:11" x14ac:dyDescent="0.45">
      <c r="A29" s="1" t="s">
        <v>18</v>
      </c>
      <c r="B29" s="1">
        <v>146034</v>
      </c>
      <c r="C29" s="1">
        <v>1586.8776890500001</v>
      </c>
      <c r="D29" s="1">
        <v>51849.7</v>
      </c>
      <c r="E29" s="1">
        <v>520.71279031699999</v>
      </c>
      <c r="F29" s="1">
        <v>84395</v>
      </c>
      <c r="G29" s="1">
        <v>230.19339695100001</v>
      </c>
      <c r="H29" s="1">
        <v>98125.7</v>
      </c>
      <c r="I29" s="1">
        <v>348.14481182399999</v>
      </c>
      <c r="J29" s="1">
        <v>52908.9</v>
      </c>
      <c r="K29" s="1">
        <v>144.37620995200001</v>
      </c>
    </row>
    <row r="30" spans="1:11" x14ac:dyDescent="0.45">
      <c r="A30" s="1" t="s">
        <v>19</v>
      </c>
      <c r="B30" s="1">
        <v>144681.29999999999</v>
      </c>
      <c r="C30" s="1">
        <v>1306.60001913</v>
      </c>
      <c r="D30" s="1">
        <v>51600.4</v>
      </c>
      <c r="E30" s="1">
        <v>474.40029511</v>
      </c>
      <c r="F30" s="1">
        <v>83985.2</v>
      </c>
      <c r="G30" s="1">
        <v>236.15664293</v>
      </c>
      <c r="H30" s="1">
        <v>97338</v>
      </c>
      <c r="I30" s="1">
        <v>276.41309665099999</v>
      </c>
      <c r="J30" s="1">
        <v>52771</v>
      </c>
      <c r="K30" s="1">
        <v>164.18343400000001</v>
      </c>
    </row>
    <row r="31" spans="1:11" x14ac:dyDescent="0.45">
      <c r="A31" s="1" t="s">
        <v>20</v>
      </c>
      <c r="B31" s="1">
        <v>119904.6</v>
      </c>
      <c r="C31" s="1">
        <v>561.38314901700005</v>
      </c>
      <c r="D31" s="1">
        <v>47338.1</v>
      </c>
      <c r="E31" s="1">
        <v>216.09370652600001</v>
      </c>
      <c r="F31" s="1">
        <v>74314.2</v>
      </c>
      <c r="G31" s="1">
        <v>380.72662108100002</v>
      </c>
      <c r="H31" s="1">
        <v>82713.899999999994</v>
      </c>
      <c r="I31" s="1">
        <v>259.71963730099998</v>
      </c>
      <c r="J31" s="1">
        <v>48297.9</v>
      </c>
      <c r="K31" s="1">
        <v>134.267978312</v>
      </c>
    </row>
    <row r="32" spans="1:11" ht="21" x14ac:dyDescent="0.65">
      <c r="A32" s="3" t="s">
        <v>23</v>
      </c>
    </row>
    <row r="33" spans="1:11" ht="21" x14ac:dyDescent="0.65">
      <c r="A33" s="3"/>
      <c r="B33" s="9" t="s">
        <v>9</v>
      </c>
      <c r="C33" s="9"/>
      <c r="D33" s="9" t="s">
        <v>11</v>
      </c>
      <c r="E33" s="9"/>
      <c r="F33" s="9" t="s">
        <v>10</v>
      </c>
      <c r="G33" s="9"/>
      <c r="H33" s="9" t="s">
        <v>36</v>
      </c>
      <c r="I33" s="9"/>
      <c r="J33" s="9" t="s">
        <v>37</v>
      </c>
      <c r="K33" s="9"/>
    </row>
    <row r="34" spans="1:11" x14ac:dyDescent="0.45">
      <c r="B34" t="s">
        <v>12</v>
      </c>
      <c r="C34" t="s">
        <v>13</v>
      </c>
      <c r="D34" t="s">
        <v>12</v>
      </c>
      <c r="E34" t="s">
        <v>13</v>
      </c>
      <c r="F34" t="s">
        <v>12</v>
      </c>
      <c r="G34" t="s">
        <v>13</v>
      </c>
      <c r="H34" t="s">
        <v>12</v>
      </c>
      <c r="I34" t="s">
        <v>13</v>
      </c>
      <c r="J34" t="s">
        <v>12</v>
      </c>
      <c r="K34" t="s">
        <v>13</v>
      </c>
    </row>
    <row r="35" spans="1:11" x14ac:dyDescent="0.45">
      <c r="A35" s="1" t="s">
        <v>17</v>
      </c>
      <c r="B35" s="1">
        <v>221783.8</v>
      </c>
      <c r="C35" s="1">
        <v>1322.0387135000001</v>
      </c>
      <c r="D35" s="1">
        <v>95730.6</v>
      </c>
      <c r="E35" s="1">
        <v>254.994196012</v>
      </c>
      <c r="F35" s="1">
        <v>130453.8</v>
      </c>
      <c r="G35" s="1">
        <v>478.72472256999998</v>
      </c>
      <c r="H35" s="1">
        <v>161249.5</v>
      </c>
      <c r="I35" s="1">
        <v>438.07037105900002</v>
      </c>
      <c r="J35" s="1">
        <v>96154.5</v>
      </c>
      <c r="K35" s="1">
        <v>418.78114809499999</v>
      </c>
    </row>
    <row r="36" spans="1:11" x14ac:dyDescent="0.45">
      <c r="A36" s="1" t="s">
        <v>18</v>
      </c>
      <c r="B36" s="1">
        <v>164122.6</v>
      </c>
      <c r="C36" s="1">
        <v>1282.7723258599999</v>
      </c>
      <c r="D36" s="1">
        <v>70260</v>
      </c>
      <c r="E36" s="1">
        <v>226.36474990599999</v>
      </c>
      <c r="F36" s="1">
        <v>95244.9</v>
      </c>
      <c r="G36" s="1">
        <v>459.78439512400001</v>
      </c>
      <c r="H36" s="1">
        <v>118091.8</v>
      </c>
      <c r="I36" s="1">
        <v>681.52165042599995</v>
      </c>
      <c r="J36" s="1">
        <v>70519.899999999994</v>
      </c>
      <c r="K36" s="1">
        <v>411.20711326499998</v>
      </c>
    </row>
    <row r="37" spans="1:11" x14ac:dyDescent="0.45">
      <c r="A37" s="1" t="s">
        <v>19</v>
      </c>
      <c r="B37" s="1">
        <v>164053.20000000001</v>
      </c>
      <c r="C37" s="1">
        <v>1047.8170451000001</v>
      </c>
      <c r="D37" s="1">
        <v>70289.600000000006</v>
      </c>
      <c r="E37" s="1">
        <v>186.42810946899999</v>
      </c>
      <c r="F37" s="1">
        <v>95531.199999999997</v>
      </c>
      <c r="G37" s="1">
        <v>341.45623438400003</v>
      </c>
      <c r="H37" s="1">
        <v>117871.5</v>
      </c>
      <c r="I37" s="1">
        <v>605.15539326700002</v>
      </c>
      <c r="J37" s="1">
        <v>70669.2</v>
      </c>
      <c r="K37" s="1">
        <v>514.112594672</v>
      </c>
    </row>
    <row r="38" spans="1:11" x14ac:dyDescent="0.45">
      <c r="A38" s="1" t="s">
        <v>20</v>
      </c>
      <c r="B38" s="1">
        <v>146890.1</v>
      </c>
      <c r="C38" s="1">
        <v>1065.1989908</v>
      </c>
      <c r="D38" s="1">
        <v>66275.600000000006</v>
      </c>
      <c r="E38" s="1">
        <v>182.286697266</v>
      </c>
      <c r="F38" s="1">
        <v>88247.8</v>
      </c>
      <c r="G38" s="1">
        <v>425.24717518199998</v>
      </c>
      <c r="H38" s="1">
        <v>103104.5</v>
      </c>
      <c r="I38" s="1">
        <v>297.86481833200003</v>
      </c>
      <c r="J38" s="1">
        <v>67357.100000000006</v>
      </c>
      <c r="K38" s="1">
        <v>318.19127895000003</v>
      </c>
    </row>
    <row r="40" spans="1:11" ht="21" x14ac:dyDescent="0.65">
      <c r="A40" s="4" t="s">
        <v>21</v>
      </c>
    </row>
    <row r="41" spans="1:11" x14ac:dyDescent="0.45">
      <c r="B41" t="s">
        <v>15</v>
      </c>
      <c r="C41" t="s">
        <v>16</v>
      </c>
      <c r="D41" t="s">
        <v>38</v>
      </c>
      <c r="E41" t="s">
        <v>39</v>
      </c>
    </row>
    <row r="42" spans="1:11" x14ac:dyDescent="0.45">
      <c r="A42" t="s">
        <v>17</v>
      </c>
      <c r="B42" s="1">
        <f>B28/D28</f>
        <v>2.390145639410159</v>
      </c>
      <c r="C42" s="1">
        <f>B28/F28</f>
        <v>1.7065169167464334</v>
      </c>
      <c r="D42" s="1">
        <f>B28/H28</f>
        <v>1.4289818152622247</v>
      </c>
      <c r="E42" s="1">
        <f>B28/J28</f>
        <v>2.3656725244349026</v>
      </c>
    </row>
    <row r="43" spans="1:11" x14ac:dyDescent="0.45">
      <c r="A43" t="s">
        <v>18</v>
      </c>
      <c r="B43" s="1">
        <f t="shared" ref="B43:B45" si="4">B29/D29</f>
        <v>2.8164868842056947</v>
      </c>
      <c r="C43" s="1">
        <f t="shared" ref="C43:C45" si="5">B29/F29</f>
        <v>1.7303631731737663</v>
      </c>
      <c r="D43" s="1">
        <f t="shared" ref="D43:D45" si="6">B29/H29</f>
        <v>1.4882339692863338</v>
      </c>
      <c r="E43" s="1">
        <f t="shared" ref="E43:E45" si="7">B29/J29</f>
        <v>2.7601027426387619</v>
      </c>
    </row>
    <row r="44" spans="1:11" x14ac:dyDescent="0.45">
      <c r="A44" t="s">
        <v>19</v>
      </c>
      <c r="B44" s="1">
        <f t="shared" si="4"/>
        <v>2.8038794272912608</v>
      </c>
      <c r="C44" s="1">
        <f t="shared" si="5"/>
        <v>1.7226999518962864</v>
      </c>
      <c r="D44" s="1">
        <f t="shared" si="6"/>
        <v>1.4863804475127904</v>
      </c>
      <c r="E44" s="1">
        <f t="shared" si="7"/>
        <v>2.7416819844232627</v>
      </c>
    </row>
    <row r="45" spans="1:11" x14ac:dyDescent="0.45">
      <c r="A45" t="s">
        <v>20</v>
      </c>
      <c r="B45" s="1">
        <f t="shared" si="4"/>
        <v>2.5329406968171515</v>
      </c>
      <c r="C45" s="1">
        <f t="shared" si="5"/>
        <v>1.6134816764494539</v>
      </c>
      <c r="D45" s="1">
        <f t="shared" si="6"/>
        <v>1.4496305941323044</v>
      </c>
      <c r="E45" s="1">
        <f t="shared" si="7"/>
        <v>2.482604833750536</v>
      </c>
    </row>
    <row r="47" spans="1:11" ht="21" x14ac:dyDescent="0.65">
      <c r="A47" s="4" t="s">
        <v>24</v>
      </c>
    </row>
    <row r="48" spans="1:11" x14ac:dyDescent="0.45">
      <c r="B48" t="s">
        <v>15</v>
      </c>
      <c r="C48" t="s">
        <v>16</v>
      </c>
      <c r="D48" t="s">
        <v>38</v>
      </c>
      <c r="E48" t="s">
        <v>39</v>
      </c>
    </row>
    <row r="49" spans="1:5" x14ac:dyDescent="0.45">
      <c r="A49" t="s">
        <v>17</v>
      </c>
      <c r="B49" s="1">
        <f>B35/D35</f>
        <v>2.3167492943740036</v>
      </c>
      <c r="C49" s="1">
        <f>B35/F35</f>
        <v>1.7000945928750253</v>
      </c>
      <c r="D49" s="1">
        <f>B35/H35</f>
        <v>1.3754076756827152</v>
      </c>
      <c r="E49" s="1">
        <f>B35/J35</f>
        <v>2.3065358355563181</v>
      </c>
    </row>
    <row r="50" spans="1:5" x14ac:dyDescent="0.45">
      <c r="A50" t="s">
        <v>18</v>
      </c>
      <c r="B50" s="1">
        <f t="shared" ref="B50:B52" si="8">B36/D36</f>
        <v>2.3359322516367778</v>
      </c>
      <c r="C50" s="1">
        <f t="shared" ref="C50:C52" si="9">B36/F36</f>
        <v>1.7231641799193449</v>
      </c>
      <c r="D50" s="1">
        <f t="shared" ref="D50:D52" si="10">B36/H36</f>
        <v>1.3897882833524429</v>
      </c>
      <c r="E50" s="1">
        <f t="shared" ref="E50:E52" si="11">B36/J36</f>
        <v>2.3273232094770413</v>
      </c>
    </row>
    <row r="51" spans="1:5" x14ac:dyDescent="0.45">
      <c r="A51" t="s">
        <v>19</v>
      </c>
      <c r="B51" s="1">
        <f t="shared" si="8"/>
        <v>2.3339612119004802</v>
      </c>
      <c r="C51" s="1">
        <f t="shared" si="9"/>
        <v>1.7172735190178707</v>
      </c>
      <c r="D51" s="1">
        <f t="shared" si="10"/>
        <v>1.391796999274634</v>
      </c>
      <c r="E51" s="1">
        <f t="shared" si="11"/>
        <v>2.3214243262977368</v>
      </c>
    </row>
    <row r="52" spans="1:5" x14ac:dyDescent="0.45">
      <c r="A52" t="s">
        <v>20</v>
      </c>
      <c r="B52" s="1">
        <f t="shared" si="8"/>
        <v>2.2163526244952894</v>
      </c>
      <c r="C52" s="1">
        <f t="shared" si="9"/>
        <v>1.6645185489043353</v>
      </c>
      <c r="D52" s="1">
        <f t="shared" si="10"/>
        <v>1.4246720560208332</v>
      </c>
      <c r="E52" s="1">
        <f t="shared" si="11"/>
        <v>2.1807663928524237</v>
      </c>
    </row>
  </sheetData>
  <mergeCells count="15">
    <mergeCell ref="H2:I2"/>
    <mergeCell ref="J2:K2"/>
    <mergeCell ref="H26:I26"/>
    <mergeCell ref="J26:K26"/>
    <mergeCell ref="H33:I33"/>
    <mergeCell ref="J33:K33"/>
    <mergeCell ref="B33:C33"/>
    <mergeCell ref="D33:E33"/>
    <mergeCell ref="F33:G33"/>
    <mergeCell ref="B2:C2"/>
    <mergeCell ref="D2:E2"/>
    <mergeCell ref="F2:G2"/>
    <mergeCell ref="B26:C26"/>
    <mergeCell ref="D26:E26"/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30" sqref="A30"/>
    </sheetView>
  </sheetViews>
  <sheetFormatPr defaultRowHeight="14.25" x14ac:dyDescent="0.45"/>
  <cols>
    <col min="1" max="1" width="18.33203125" customWidth="1"/>
  </cols>
  <sheetData>
    <row r="1" spans="1:3" ht="21" x14ac:dyDescent="0.65">
      <c r="A1" s="3" t="s">
        <v>35</v>
      </c>
    </row>
    <row r="2" spans="1:3" ht="21" x14ac:dyDescent="0.65">
      <c r="A2" s="3"/>
      <c r="B2" t="s">
        <v>26</v>
      </c>
      <c r="C2" t="s">
        <v>13</v>
      </c>
    </row>
    <row r="3" spans="1:3" x14ac:dyDescent="0.45">
      <c r="A3" t="s">
        <v>9</v>
      </c>
      <c r="B3" s="1">
        <v>7.6</v>
      </c>
      <c r="C3" s="1">
        <v>0.48989794855699997</v>
      </c>
    </row>
    <row r="4" spans="1:3" x14ac:dyDescent="0.45">
      <c r="A4" t="s">
        <v>11</v>
      </c>
      <c r="B4" s="1">
        <v>19.2</v>
      </c>
      <c r="C4" s="1">
        <v>0.74833147735500005</v>
      </c>
    </row>
    <row r="5" spans="1:3" x14ac:dyDescent="0.45">
      <c r="A5" t="s">
        <v>10</v>
      </c>
      <c r="B5" s="1">
        <v>12.65</v>
      </c>
      <c r="C5" s="1">
        <v>0.47696960070799999</v>
      </c>
    </row>
    <row r="6" spans="1:3" x14ac:dyDescent="0.45">
      <c r="A6" t="s">
        <v>36</v>
      </c>
      <c r="B6" s="1">
        <v>12.3</v>
      </c>
      <c r="C6" s="1">
        <v>0.45825756949599999</v>
      </c>
    </row>
    <row r="7" spans="1:3" x14ac:dyDescent="0.45">
      <c r="A7" t="s">
        <v>37</v>
      </c>
      <c r="B7" s="1">
        <v>19.05</v>
      </c>
      <c r="C7" s="1">
        <v>0.73993242934699999</v>
      </c>
    </row>
    <row r="9" spans="1:3" ht="21" x14ac:dyDescent="0.65">
      <c r="A9" s="4" t="s">
        <v>27</v>
      </c>
    </row>
    <row r="10" spans="1:3" x14ac:dyDescent="0.45">
      <c r="A10" t="s">
        <v>15</v>
      </c>
      <c r="B10" s="1">
        <f>B4/B3</f>
        <v>2.5263157894736841</v>
      </c>
    </row>
    <row r="11" spans="1:3" x14ac:dyDescent="0.45">
      <c r="A11" t="s">
        <v>28</v>
      </c>
      <c r="B11" s="1">
        <f>B5/B3</f>
        <v>1.6644736842105265</v>
      </c>
    </row>
    <row r="12" spans="1:3" x14ac:dyDescent="0.45">
      <c r="A12" t="s">
        <v>36</v>
      </c>
      <c r="B12" s="1">
        <f>B6/B3</f>
        <v>1.6184210526315792</v>
      </c>
    </row>
    <row r="13" spans="1:3" x14ac:dyDescent="0.45">
      <c r="A13" t="s">
        <v>37</v>
      </c>
      <c r="B13" s="1">
        <f>B7/B3</f>
        <v>2.5065789473684212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F8" sqref="F8"/>
    </sheetView>
  </sheetViews>
  <sheetFormatPr defaultRowHeight="14.25" x14ac:dyDescent="0.45"/>
  <cols>
    <col min="1" max="1" width="21.53125" customWidth="1"/>
    <col min="2" max="2" width="17.9296875" bestFit="1" customWidth="1"/>
    <col min="3" max="3" width="15.86328125" bestFit="1" customWidth="1"/>
  </cols>
  <sheetData>
    <row r="2" spans="1:3" x14ac:dyDescent="0.45">
      <c r="B2" t="s">
        <v>30</v>
      </c>
      <c r="C2" t="s">
        <v>13</v>
      </c>
    </row>
    <row r="3" spans="1:3" x14ac:dyDescent="0.45">
      <c r="A3" s="1" t="s">
        <v>29</v>
      </c>
      <c r="B3" s="1">
        <v>228494983592</v>
      </c>
      <c r="C3" s="1">
        <v>1564345347.76</v>
      </c>
    </row>
    <row r="4" spans="1:3" x14ac:dyDescent="0.45">
      <c r="A4" s="1" t="s">
        <v>11</v>
      </c>
      <c r="B4" s="1">
        <v>282173930497</v>
      </c>
      <c r="C4" s="1">
        <v>1573908051.3599999</v>
      </c>
    </row>
    <row r="5" spans="1:3" x14ac:dyDescent="0.45">
      <c r="A5" s="1" t="s">
        <v>10</v>
      </c>
      <c r="B5" s="1">
        <v>272276169743</v>
      </c>
      <c r="C5" s="1">
        <v>2986582849.5799999</v>
      </c>
    </row>
    <row r="6" spans="1:3" x14ac:dyDescent="0.45">
      <c r="A6" s="1" t="s">
        <v>36</v>
      </c>
      <c r="B6" s="1">
        <v>291939327894</v>
      </c>
      <c r="C6" s="1">
        <v>1085316712.79</v>
      </c>
    </row>
    <row r="7" spans="1:3" x14ac:dyDescent="0.45">
      <c r="A7" s="1" t="s">
        <v>37</v>
      </c>
      <c r="B7" s="1">
        <v>268749036677</v>
      </c>
      <c r="C7" s="1">
        <v>1624955727.02</v>
      </c>
    </row>
    <row r="8" spans="1:3" x14ac:dyDescent="0.45">
      <c r="A8" s="1"/>
      <c r="B8" s="1"/>
      <c r="C8" s="1"/>
    </row>
    <row r="10" spans="1:3" ht="21" x14ac:dyDescent="0.65">
      <c r="A10" s="7" t="s">
        <v>27</v>
      </c>
    </row>
    <row r="11" spans="1:3" x14ac:dyDescent="0.45">
      <c r="A11" s="1" t="s">
        <v>15</v>
      </c>
      <c r="B11" s="1">
        <f>B4/B3</f>
        <v>1.2349239622732768</v>
      </c>
    </row>
    <row r="12" spans="1:3" x14ac:dyDescent="0.45">
      <c r="A12" s="1" t="s">
        <v>28</v>
      </c>
      <c r="B12" s="1">
        <f>B5/B3</f>
        <v>1.1916067716793974</v>
      </c>
    </row>
    <row r="13" spans="1:3" x14ac:dyDescent="0.45">
      <c r="A13" s="1" t="s">
        <v>36</v>
      </c>
      <c r="B13" s="1">
        <f>B6/B3</f>
        <v>1.2776618694408015</v>
      </c>
    </row>
    <row r="14" spans="1:3" x14ac:dyDescent="0.45">
      <c r="A14" s="1" t="s">
        <v>37</v>
      </c>
      <c r="B14" s="1">
        <f>B7/B3</f>
        <v>1.176170401871393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29" workbookViewId="0">
      <selection activeCell="K45" sqref="K45"/>
    </sheetView>
  </sheetViews>
  <sheetFormatPr defaultRowHeight="14.25" x14ac:dyDescent="0.45"/>
  <cols>
    <col min="1" max="1" width="18.06640625" customWidth="1"/>
    <col min="2" max="2" width="14.3984375" bestFit="1" customWidth="1"/>
    <col min="3" max="3" width="12.33203125" bestFit="1" customWidth="1"/>
    <col min="4" max="4" width="14.3984375" bestFit="1" customWidth="1"/>
    <col min="5" max="5" width="12.33203125" bestFit="1" customWidth="1"/>
    <col min="6" max="6" width="14.3984375" bestFit="1" customWidth="1"/>
    <col min="7" max="7" width="10.86328125" bestFit="1" customWidth="1"/>
  </cols>
  <sheetData>
    <row r="1" spans="1:11" x14ac:dyDescent="0.45">
      <c r="A1" t="s">
        <v>34</v>
      </c>
    </row>
    <row r="2" spans="1:11" x14ac:dyDescent="0.45">
      <c r="B2" s="9" t="s">
        <v>9</v>
      </c>
      <c r="C2" s="9"/>
      <c r="D2" s="9" t="s">
        <v>11</v>
      </c>
      <c r="E2" s="9"/>
      <c r="F2" s="9" t="s">
        <v>10</v>
      </c>
      <c r="G2" s="9"/>
      <c r="H2" s="9" t="s">
        <v>36</v>
      </c>
      <c r="I2" s="9"/>
      <c r="J2" s="9" t="s">
        <v>37</v>
      </c>
      <c r="K2" s="9"/>
    </row>
    <row r="3" spans="1:11" x14ac:dyDescent="0.45">
      <c r="A3" t="s">
        <v>31</v>
      </c>
      <c r="B3" t="s">
        <v>12</v>
      </c>
      <c r="C3" t="s">
        <v>13</v>
      </c>
      <c r="D3" t="s">
        <v>12</v>
      </c>
      <c r="E3" t="s">
        <v>13</v>
      </c>
      <c r="F3" t="s">
        <v>12</v>
      </c>
      <c r="G3" t="s">
        <v>13</v>
      </c>
      <c r="H3" t="s">
        <v>12</v>
      </c>
      <c r="I3" t="s">
        <v>13</v>
      </c>
      <c r="J3" t="s">
        <v>12</v>
      </c>
      <c r="K3" t="s">
        <v>13</v>
      </c>
    </row>
    <row r="4" spans="1:11" x14ac:dyDescent="0.45">
      <c r="A4">
        <v>1</v>
      </c>
      <c r="B4">
        <v>436560.82</v>
      </c>
      <c r="C4">
        <v>19097.7687539</v>
      </c>
      <c r="D4">
        <v>268099.83500000002</v>
      </c>
      <c r="E4">
        <v>7347.6120544900004</v>
      </c>
      <c r="F4">
        <v>280356.28000000003</v>
      </c>
      <c r="G4">
        <v>9734.4650115200002</v>
      </c>
      <c r="H4">
        <v>237123.79</v>
      </c>
      <c r="I4">
        <v>8921.4957018900004</v>
      </c>
      <c r="J4">
        <v>305752.71500000003</v>
      </c>
      <c r="K4">
        <v>13089.096395</v>
      </c>
    </row>
    <row r="5" spans="1:11" x14ac:dyDescent="0.45">
      <c r="A5">
        <v>2</v>
      </c>
      <c r="B5">
        <v>441492.87</v>
      </c>
      <c r="C5">
        <v>19949.4156587</v>
      </c>
      <c r="D5">
        <v>271701.39</v>
      </c>
      <c r="E5">
        <v>5539.1865592300001</v>
      </c>
      <c r="F5">
        <v>282120.55499999999</v>
      </c>
      <c r="G5">
        <v>3804.9064094199998</v>
      </c>
      <c r="H5">
        <v>243322.95</v>
      </c>
      <c r="I5">
        <v>951.24440734200004</v>
      </c>
      <c r="J5">
        <v>309638.34999999998</v>
      </c>
      <c r="K5">
        <v>3684.8355438899998</v>
      </c>
    </row>
    <row r="6" spans="1:11" x14ac:dyDescent="0.45">
      <c r="A6">
        <v>4</v>
      </c>
      <c r="B6">
        <v>441449.47499999998</v>
      </c>
      <c r="C6">
        <v>20784.007261399998</v>
      </c>
      <c r="D6">
        <v>269905.71999999997</v>
      </c>
      <c r="E6">
        <v>2203.0131110799998</v>
      </c>
      <c r="F6">
        <v>281540.34999999998</v>
      </c>
      <c r="G6">
        <v>3619.4687931399999</v>
      </c>
      <c r="H6">
        <v>242923.77</v>
      </c>
      <c r="I6">
        <v>755.17485399099996</v>
      </c>
      <c r="J6">
        <v>309638.14500000002</v>
      </c>
      <c r="K6">
        <v>2528.0267673600001</v>
      </c>
    </row>
    <row r="7" spans="1:11" x14ac:dyDescent="0.45">
      <c r="A7">
        <v>8</v>
      </c>
      <c r="B7">
        <v>440797.185</v>
      </c>
      <c r="C7">
        <v>22705.598883899998</v>
      </c>
      <c r="D7">
        <v>270258.26</v>
      </c>
      <c r="E7">
        <v>1042.09561145</v>
      </c>
      <c r="F7">
        <v>282679.02500000002</v>
      </c>
      <c r="G7">
        <v>4784.7133140699998</v>
      </c>
      <c r="H7">
        <v>242449.46</v>
      </c>
      <c r="I7">
        <v>1886.5579584</v>
      </c>
      <c r="J7">
        <v>310279.80499999999</v>
      </c>
      <c r="K7">
        <v>3874.70004432</v>
      </c>
    </row>
    <row r="8" spans="1:11" x14ac:dyDescent="0.45">
      <c r="A8">
        <v>16</v>
      </c>
      <c r="B8">
        <v>443680.61</v>
      </c>
      <c r="C8">
        <v>21777.030852100001</v>
      </c>
      <c r="D8">
        <v>273267.69</v>
      </c>
      <c r="E8">
        <v>4228.1220906999997</v>
      </c>
      <c r="F8">
        <v>283282.90999999997</v>
      </c>
      <c r="G8">
        <v>4778.6444586199996</v>
      </c>
      <c r="H8">
        <v>244106.71</v>
      </c>
      <c r="I8">
        <v>4266.5031504600001</v>
      </c>
      <c r="J8">
        <v>312618.67499999999</v>
      </c>
      <c r="K8">
        <v>3518.8725029299999</v>
      </c>
    </row>
    <row r="9" spans="1:11" x14ac:dyDescent="0.45">
      <c r="A9">
        <v>32</v>
      </c>
      <c r="B9">
        <v>452990.25</v>
      </c>
      <c r="C9">
        <v>14309.2167954</v>
      </c>
      <c r="D9">
        <v>274269.89</v>
      </c>
      <c r="E9">
        <v>4677.9279579599997</v>
      </c>
      <c r="F9">
        <v>287194.52</v>
      </c>
      <c r="G9">
        <v>4351.5865999199996</v>
      </c>
      <c r="H9">
        <v>245620.595</v>
      </c>
      <c r="I9">
        <v>2674.4250629799999</v>
      </c>
      <c r="J9">
        <v>315171.065</v>
      </c>
      <c r="K9">
        <v>5047.7765579799998</v>
      </c>
    </row>
    <row r="10" spans="1:11" x14ac:dyDescent="0.45">
      <c r="A10">
        <v>64</v>
      </c>
      <c r="B10">
        <v>457683.4</v>
      </c>
      <c r="C10">
        <v>16155.6785855</v>
      </c>
      <c r="D10">
        <v>278489.79499999998</v>
      </c>
      <c r="E10">
        <v>1717.67984138</v>
      </c>
      <c r="F10">
        <v>291199.2</v>
      </c>
      <c r="G10">
        <v>4664.2607528999997</v>
      </c>
      <c r="H10">
        <v>249325.77499999999</v>
      </c>
      <c r="I10">
        <v>2985.16322064</v>
      </c>
      <c r="J10">
        <v>320591.73499999999</v>
      </c>
      <c r="K10">
        <v>4778.0896431800002</v>
      </c>
    </row>
    <row r="11" spans="1:11" x14ac:dyDescent="0.45">
      <c r="A11">
        <v>128</v>
      </c>
      <c r="B11">
        <v>472102.69500000001</v>
      </c>
      <c r="C11">
        <v>20987.133907700001</v>
      </c>
      <c r="D11">
        <v>288989.85499999998</v>
      </c>
      <c r="E11">
        <v>5452.1101884</v>
      </c>
      <c r="F11">
        <v>299841.83500000002</v>
      </c>
      <c r="G11">
        <v>3914.1708456900001</v>
      </c>
      <c r="H11">
        <v>258486.315</v>
      </c>
      <c r="I11">
        <v>863.151237197</v>
      </c>
      <c r="J11">
        <v>329143.98</v>
      </c>
      <c r="K11">
        <v>1366.7539996600001</v>
      </c>
    </row>
    <row r="12" spans="1:11" x14ac:dyDescent="0.45">
      <c r="A12">
        <v>256</v>
      </c>
      <c r="B12">
        <v>495661.41</v>
      </c>
      <c r="C12">
        <v>29976.3418447</v>
      </c>
      <c r="D12">
        <v>305519.02500000002</v>
      </c>
      <c r="E12">
        <v>6313.3602364300004</v>
      </c>
      <c r="F12">
        <v>318930.20500000002</v>
      </c>
      <c r="G12">
        <v>4796.9645862199995</v>
      </c>
      <c r="H12">
        <v>272515.46999999997</v>
      </c>
      <c r="I12">
        <v>3759.3470258900002</v>
      </c>
      <c r="J12">
        <v>350476.03</v>
      </c>
      <c r="K12">
        <v>5133.7426184100004</v>
      </c>
    </row>
    <row r="13" spans="1:11" x14ac:dyDescent="0.45">
      <c r="A13">
        <v>512</v>
      </c>
      <c r="B13">
        <v>553320.89500000002</v>
      </c>
      <c r="C13">
        <v>37468.290403300001</v>
      </c>
      <c r="D13">
        <v>340143.66499999998</v>
      </c>
      <c r="E13">
        <v>4671.1555421800003</v>
      </c>
      <c r="F13">
        <v>355007.52</v>
      </c>
      <c r="G13">
        <v>5597.8345260100004</v>
      </c>
      <c r="H13">
        <v>307910.68</v>
      </c>
      <c r="I13">
        <v>2649.7517228199999</v>
      </c>
      <c r="J13">
        <v>389652.71</v>
      </c>
      <c r="K13">
        <v>3951.81316333</v>
      </c>
    </row>
    <row r="14" spans="1:11" x14ac:dyDescent="0.45">
      <c r="A14">
        <v>1024</v>
      </c>
      <c r="B14">
        <v>678265.92</v>
      </c>
      <c r="C14">
        <v>24091.168071600001</v>
      </c>
      <c r="D14">
        <v>411894.11499999999</v>
      </c>
      <c r="E14">
        <v>3363.3293686900001</v>
      </c>
      <c r="F14">
        <v>427252.95500000002</v>
      </c>
      <c r="G14">
        <v>8015.3199046199998</v>
      </c>
      <c r="H14">
        <v>370830.66499999998</v>
      </c>
      <c r="I14">
        <v>1014.31583211</v>
      </c>
      <c r="J14">
        <v>471694.39500000002</v>
      </c>
      <c r="K14">
        <v>6808.5732991200002</v>
      </c>
    </row>
    <row r="15" spans="1:11" x14ac:dyDescent="0.45">
      <c r="A15">
        <v>2048</v>
      </c>
      <c r="B15">
        <v>881993.05</v>
      </c>
      <c r="C15">
        <v>38128.684461199999</v>
      </c>
      <c r="D15">
        <v>551632.41</v>
      </c>
      <c r="E15">
        <v>9811.3058325999991</v>
      </c>
      <c r="F15">
        <v>569989.45499999996</v>
      </c>
      <c r="G15">
        <v>8834.1488525799996</v>
      </c>
      <c r="H15">
        <v>491048.48</v>
      </c>
      <c r="I15">
        <v>2615.1651509200001</v>
      </c>
      <c r="J15">
        <v>625513.51500000001</v>
      </c>
      <c r="K15">
        <v>7466.3338493000001</v>
      </c>
    </row>
    <row r="16" spans="1:11" x14ac:dyDescent="0.45">
      <c r="A16">
        <v>4096</v>
      </c>
      <c r="B16">
        <v>1329366.9650000001</v>
      </c>
      <c r="C16">
        <v>43357.587141199998</v>
      </c>
      <c r="D16">
        <v>826097.55500000005</v>
      </c>
      <c r="E16">
        <v>12972.1628726</v>
      </c>
      <c r="F16">
        <v>859412.32499999995</v>
      </c>
      <c r="G16">
        <v>13835.5112835</v>
      </c>
      <c r="H16">
        <v>741063.79500000004</v>
      </c>
      <c r="I16">
        <v>8455.1866171900001</v>
      </c>
      <c r="J16">
        <v>940011.1</v>
      </c>
      <c r="K16">
        <v>9499.7582443400006</v>
      </c>
    </row>
    <row r="17" spans="1:11" x14ac:dyDescent="0.45">
      <c r="A17">
        <v>8192</v>
      </c>
      <c r="B17">
        <v>2130598.0950000002</v>
      </c>
      <c r="C17">
        <v>106804.882516</v>
      </c>
      <c r="D17">
        <v>1333686.1950000001</v>
      </c>
      <c r="E17">
        <v>20050.021831800001</v>
      </c>
      <c r="F17">
        <v>1396328.12</v>
      </c>
      <c r="G17">
        <v>24095.3973425</v>
      </c>
      <c r="H17">
        <v>1217107.7949999999</v>
      </c>
      <c r="I17">
        <v>16083.617135</v>
      </c>
      <c r="J17">
        <v>1525349.2949999999</v>
      </c>
      <c r="K17">
        <v>21153.3357044</v>
      </c>
    </row>
    <row r="18" spans="1:11" x14ac:dyDescent="0.45">
      <c r="A18">
        <v>16384</v>
      </c>
      <c r="B18">
        <v>3734423.67</v>
      </c>
      <c r="C18">
        <v>130690.97627899999</v>
      </c>
      <c r="D18">
        <v>2384783.1949999998</v>
      </c>
      <c r="E18">
        <v>32849.127433399997</v>
      </c>
      <c r="F18">
        <v>2476684.7549999999</v>
      </c>
      <c r="G18">
        <v>30764.779452499999</v>
      </c>
      <c r="H18">
        <v>2144954.2650000001</v>
      </c>
      <c r="I18">
        <v>12545.186287799999</v>
      </c>
      <c r="J18">
        <v>2695100.71</v>
      </c>
      <c r="K18">
        <v>44235.075802599997</v>
      </c>
    </row>
    <row r="19" spans="1:11" x14ac:dyDescent="0.45">
      <c r="A19">
        <v>32768</v>
      </c>
      <c r="B19">
        <v>6551142.6449999996</v>
      </c>
      <c r="C19">
        <v>306107.34184100002</v>
      </c>
      <c r="D19">
        <v>4318998.8899999997</v>
      </c>
      <c r="E19">
        <v>69429.727375999995</v>
      </c>
      <c r="F19">
        <v>4436313.9400000004</v>
      </c>
      <c r="G19">
        <v>52880.699510899998</v>
      </c>
      <c r="H19">
        <v>3926859.65</v>
      </c>
      <c r="I19">
        <v>16178.944130600001</v>
      </c>
      <c r="J19">
        <v>4895140.2699999996</v>
      </c>
      <c r="K19">
        <v>62826.049750899998</v>
      </c>
    </row>
    <row r="20" spans="1:11" x14ac:dyDescent="0.45">
      <c r="A20">
        <v>65536</v>
      </c>
      <c r="B20">
        <v>12357902.470000001</v>
      </c>
      <c r="C20">
        <v>315078.04861200001</v>
      </c>
      <c r="D20">
        <v>8057517.4050000003</v>
      </c>
      <c r="E20">
        <v>119639.608328</v>
      </c>
      <c r="F20">
        <v>8355723.5</v>
      </c>
      <c r="G20">
        <v>95438.120275099995</v>
      </c>
      <c r="H20">
        <v>7356961.3200000003</v>
      </c>
      <c r="I20">
        <v>111159.99500900001</v>
      </c>
      <c r="J20">
        <v>9127176.0950000007</v>
      </c>
      <c r="K20">
        <v>144158.92835199999</v>
      </c>
    </row>
    <row r="21" spans="1:11" x14ac:dyDescent="0.45">
      <c r="A21">
        <v>131072</v>
      </c>
      <c r="B21">
        <v>21645014.024999999</v>
      </c>
      <c r="C21">
        <v>714429.77882899996</v>
      </c>
      <c r="D21">
        <v>14724804.525</v>
      </c>
      <c r="E21">
        <v>189061.15997199999</v>
      </c>
      <c r="F21">
        <v>15229460.585000001</v>
      </c>
      <c r="G21">
        <v>182343.997703</v>
      </c>
      <c r="H21">
        <v>13472350.555</v>
      </c>
      <c r="I21">
        <v>219601.06237299999</v>
      </c>
      <c r="J21">
        <v>16444316.984999999</v>
      </c>
      <c r="K21">
        <v>161332.632491</v>
      </c>
    </row>
    <row r="22" spans="1:11" x14ac:dyDescent="0.45">
      <c r="A22">
        <v>262144</v>
      </c>
      <c r="B22">
        <v>36326588.965000004</v>
      </c>
      <c r="C22">
        <v>1403738.9543000001</v>
      </c>
      <c r="D22">
        <v>26166197.245000001</v>
      </c>
      <c r="E22">
        <v>180304.21202400001</v>
      </c>
      <c r="F22">
        <v>26975120.18</v>
      </c>
      <c r="G22">
        <v>316792.27706400002</v>
      </c>
      <c r="H22">
        <v>24155997.760000002</v>
      </c>
      <c r="I22">
        <v>180574.01608199999</v>
      </c>
      <c r="J22">
        <v>28914908.885000002</v>
      </c>
      <c r="K22">
        <v>405237.56517900003</v>
      </c>
    </row>
    <row r="23" spans="1:11" x14ac:dyDescent="0.45">
      <c r="A23">
        <v>524288</v>
      </c>
      <c r="B23">
        <v>55641516.740000002</v>
      </c>
      <c r="C23">
        <v>1290177.13314</v>
      </c>
      <c r="D23">
        <v>42588353.185000002</v>
      </c>
      <c r="E23">
        <v>270251.35914100002</v>
      </c>
      <c r="F23">
        <v>43305251.350000001</v>
      </c>
      <c r="G23">
        <v>1296573.70844</v>
      </c>
      <c r="H23">
        <v>40085563.780000001</v>
      </c>
      <c r="I23">
        <v>114304.449287</v>
      </c>
      <c r="J23">
        <v>46194063.350000001</v>
      </c>
      <c r="K23">
        <v>376438.85327000002</v>
      </c>
    </row>
    <row r="24" spans="1:11" x14ac:dyDescent="0.45">
      <c r="A24">
        <v>1048576</v>
      </c>
      <c r="B24">
        <v>72516149.564999998</v>
      </c>
      <c r="C24">
        <v>2181322.6445499999</v>
      </c>
      <c r="D24">
        <v>62555164.979999997</v>
      </c>
      <c r="E24">
        <v>391995.45002400002</v>
      </c>
      <c r="F24">
        <v>63468288.634999998</v>
      </c>
      <c r="G24">
        <v>282300.87292400002</v>
      </c>
      <c r="H24">
        <v>59596499.984999999</v>
      </c>
      <c r="I24">
        <v>98377.154100200001</v>
      </c>
      <c r="J24">
        <v>66118542.609999999</v>
      </c>
      <c r="K24">
        <v>502314.93052400002</v>
      </c>
    </row>
    <row r="25" spans="1:11" x14ac:dyDescent="0.45">
      <c r="A25">
        <v>2097152</v>
      </c>
      <c r="B25">
        <v>90147221.849999994</v>
      </c>
      <c r="C25">
        <v>1609535.90824</v>
      </c>
      <c r="D25">
        <v>81270513.430000007</v>
      </c>
      <c r="E25">
        <v>432626.75741100003</v>
      </c>
      <c r="F25">
        <v>82198263.875</v>
      </c>
      <c r="G25">
        <v>280958.98463000002</v>
      </c>
      <c r="H25">
        <v>78847861.635000005</v>
      </c>
      <c r="I25">
        <v>623077.137246</v>
      </c>
      <c r="J25">
        <v>84394879.310000002</v>
      </c>
      <c r="K25">
        <v>509687.01295200002</v>
      </c>
    </row>
    <row r="26" spans="1:11" x14ac:dyDescent="0.45">
      <c r="A26">
        <v>4194304</v>
      </c>
      <c r="B26">
        <v>101150303.625</v>
      </c>
      <c r="C26">
        <v>1226581.52675</v>
      </c>
      <c r="D26">
        <v>95882279.295000002</v>
      </c>
      <c r="E26">
        <v>345332.37133400002</v>
      </c>
      <c r="F26">
        <v>96545465.769999996</v>
      </c>
      <c r="G26">
        <v>220675.41739799999</v>
      </c>
      <c r="H26">
        <v>93750595.484999999</v>
      </c>
      <c r="I26">
        <v>561618.04719299998</v>
      </c>
      <c r="J26">
        <v>98041757.504999995</v>
      </c>
      <c r="K26">
        <v>204580.522348</v>
      </c>
    </row>
    <row r="27" spans="1:11" x14ac:dyDescent="0.45">
      <c r="A27">
        <v>8388608</v>
      </c>
      <c r="B27">
        <v>108406566.97499999</v>
      </c>
      <c r="C27">
        <v>673104.97730200004</v>
      </c>
      <c r="D27">
        <v>105530916.845</v>
      </c>
      <c r="E27">
        <v>65103.428059999998</v>
      </c>
      <c r="F27">
        <v>105924046.13500001</v>
      </c>
      <c r="G27">
        <v>147831.59853399999</v>
      </c>
      <c r="H27">
        <v>104242009.73</v>
      </c>
      <c r="I27">
        <v>394563.85236700001</v>
      </c>
      <c r="J27">
        <v>104725778.55</v>
      </c>
      <c r="K27">
        <v>9092262.3381200004</v>
      </c>
    </row>
    <row r="28" spans="1:11" x14ac:dyDescent="0.45">
      <c r="A28">
        <v>16777216</v>
      </c>
      <c r="B28">
        <v>112795981.31</v>
      </c>
      <c r="C28">
        <v>373305.28414</v>
      </c>
      <c r="D28">
        <v>111115605.315</v>
      </c>
      <c r="E28">
        <v>78285.783677600004</v>
      </c>
      <c r="F28">
        <v>109882317.05</v>
      </c>
      <c r="G28">
        <v>6153838.2041499997</v>
      </c>
      <c r="H28">
        <v>110448800.23</v>
      </c>
      <c r="I28">
        <v>169777.860609</v>
      </c>
      <c r="J28">
        <v>111780068.78</v>
      </c>
      <c r="K28">
        <v>110178.358892</v>
      </c>
    </row>
    <row r="29" spans="1:11" x14ac:dyDescent="0.45">
      <c r="A29">
        <v>33554432</v>
      </c>
      <c r="B29">
        <v>114193579.95</v>
      </c>
      <c r="C29">
        <v>3689414.2171999998</v>
      </c>
      <c r="D29">
        <v>114090186.70999999</v>
      </c>
      <c r="E29">
        <v>78471.163015800004</v>
      </c>
      <c r="F29">
        <v>114216259.48</v>
      </c>
      <c r="G29">
        <v>36431.296438199999</v>
      </c>
      <c r="H29">
        <v>113760958.23</v>
      </c>
      <c r="I29">
        <v>96550.835959499993</v>
      </c>
      <c r="J29">
        <v>114434727.515</v>
      </c>
      <c r="K29">
        <v>72629.571114499995</v>
      </c>
    </row>
    <row r="30" spans="1:11" x14ac:dyDescent="0.45">
      <c r="A30">
        <v>67108864</v>
      </c>
      <c r="B30">
        <v>116130658.62</v>
      </c>
      <c r="C30">
        <v>99387.685987799996</v>
      </c>
      <c r="D30">
        <v>115201114.81999999</v>
      </c>
      <c r="E30">
        <v>2022745.14056</v>
      </c>
      <c r="F30">
        <v>115731711.265</v>
      </c>
      <c r="G30">
        <v>35812.962186899997</v>
      </c>
      <c r="H30">
        <v>114994158.56999999</v>
      </c>
      <c r="I30">
        <v>2029839.2120399999</v>
      </c>
      <c r="J30">
        <v>115377321.005</v>
      </c>
      <c r="K30">
        <v>2030339.1268</v>
      </c>
    </row>
    <row r="31" spans="1:11" x14ac:dyDescent="0.45">
      <c r="A31">
        <v>134217728</v>
      </c>
      <c r="B31">
        <v>116451596.205</v>
      </c>
      <c r="C31">
        <v>1066067.7399500001</v>
      </c>
      <c r="D31">
        <v>116457899.565</v>
      </c>
      <c r="E31">
        <v>20535.1770851</v>
      </c>
      <c r="F31">
        <v>116480698.08</v>
      </c>
      <c r="G31">
        <v>25104.145861500001</v>
      </c>
      <c r="H31">
        <v>116374512.545</v>
      </c>
      <c r="I31">
        <v>28969.764129300002</v>
      </c>
      <c r="J31">
        <v>116544676.29000001</v>
      </c>
      <c r="K31">
        <v>15702.2856932</v>
      </c>
    </row>
    <row r="32" spans="1:11" x14ac:dyDescent="0.45">
      <c r="A32">
        <v>268435456</v>
      </c>
      <c r="B32">
        <v>116868346.76000001</v>
      </c>
      <c r="C32">
        <v>546188.25052200002</v>
      </c>
      <c r="D32">
        <v>116742757.315</v>
      </c>
      <c r="E32">
        <v>550588.38982899999</v>
      </c>
      <c r="F32">
        <v>116628565.23999999</v>
      </c>
      <c r="G32">
        <v>747401.60970599996</v>
      </c>
      <c r="H32">
        <v>116700735.54000001</v>
      </c>
      <c r="I32">
        <v>548860.02492</v>
      </c>
      <c r="J32">
        <v>116796503.43000001</v>
      </c>
      <c r="K32">
        <v>544584.69101199997</v>
      </c>
    </row>
    <row r="33" spans="1:11" x14ac:dyDescent="0.45">
      <c r="A33">
        <v>536870912</v>
      </c>
      <c r="B33">
        <v>116946796.19</v>
      </c>
      <c r="C33">
        <v>457363.15006299998</v>
      </c>
      <c r="D33">
        <v>116940447.355</v>
      </c>
      <c r="E33">
        <v>383746.94989500003</v>
      </c>
      <c r="F33">
        <v>116880166.59999999</v>
      </c>
      <c r="G33">
        <v>458257.39743399998</v>
      </c>
      <c r="H33">
        <v>116858463.34999999</v>
      </c>
      <c r="I33">
        <v>460426.40281</v>
      </c>
      <c r="J33">
        <v>116894021.52</v>
      </c>
      <c r="K33">
        <v>460733.292854</v>
      </c>
    </row>
    <row r="34" spans="1:11" x14ac:dyDescent="0.45">
      <c r="A34" s="1"/>
      <c r="B34" s="1"/>
      <c r="C34" s="1"/>
      <c r="D34" s="1"/>
      <c r="E34" s="1"/>
      <c r="F34" s="1"/>
      <c r="G34" s="1"/>
    </row>
    <row r="36" spans="1:11" ht="21" x14ac:dyDescent="0.65">
      <c r="A36" s="3" t="s">
        <v>14</v>
      </c>
    </row>
    <row r="37" spans="1:11" x14ac:dyDescent="0.45">
      <c r="A37" t="s">
        <v>32</v>
      </c>
      <c r="B37" t="s">
        <v>15</v>
      </c>
      <c r="C37" t="s">
        <v>33</v>
      </c>
      <c r="D37" t="s">
        <v>38</v>
      </c>
      <c r="E37" t="s">
        <v>40</v>
      </c>
    </row>
    <row r="38" spans="1:11" x14ac:dyDescent="0.45">
      <c r="A38" s="2">
        <f>A14/1024</f>
        <v>1</v>
      </c>
      <c r="B38" s="1">
        <f>B14/D14</f>
        <v>1.6466997106768571</v>
      </c>
      <c r="C38" s="1">
        <f>B14/F14</f>
        <v>1.5875043392034585</v>
      </c>
      <c r="D38" s="1">
        <f>B14/H14</f>
        <v>1.8290448552845544</v>
      </c>
      <c r="E38" s="1">
        <f>B14/J14</f>
        <v>1.4379350850671015</v>
      </c>
    </row>
    <row r="39" spans="1:11" x14ac:dyDescent="0.45">
      <c r="A39" s="2">
        <f t="shared" ref="A39:A57" si="0">A15/1024</f>
        <v>2</v>
      </c>
      <c r="B39" s="1">
        <f t="shared" ref="B39:B57" si="1">B15/D15</f>
        <v>1.5988782276226301</v>
      </c>
      <c r="C39" s="1">
        <f t="shared" ref="C39:C57" si="2">B15/F15</f>
        <v>1.5473848546899873</v>
      </c>
      <c r="D39" s="1">
        <f t="shared" ref="D39:D57" si="3">B15/H15</f>
        <v>1.7961425112241465</v>
      </c>
      <c r="E39" s="1">
        <f t="shared" ref="E39:E57" si="4">B15/J15</f>
        <v>1.4100303652112138</v>
      </c>
    </row>
    <row r="40" spans="1:11" x14ac:dyDescent="0.45">
      <c r="A40" s="2">
        <f t="shared" si="0"/>
        <v>4</v>
      </c>
      <c r="B40" s="1">
        <f t="shared" si="1"/>
        <v>1.6092130486937466</v>
      </c>
      <c r="C40" s="1">
        <f t="shared" si="2"/>
        <v>1.5468325579342839</v>
      </c>
      <c r="D40" s="1">
        <f t="shared" si="3"/>
        <v>1.7938630573633678</v>
      </c>
      <c r="E40" s="1">
        <f t="shared" si="4"/>
        <v>1.4142034758951252</v>
      </c>
    </row>
    <row r="41" spans="1:11" x14ac:dyDescent="0.45">
      <c r="A41" s="2">
        <f t="shared" si="0"/>
        <v>8</v>
      </c>
      <c r="B41" s="1">
        <f t="shared" si="1"/>
        <v>1.5975257920398584</v>
      </c>
      <c r="C41" s="1">
        <f t="shared" si="2"/>
        <v>1.5258577582753257</v>
      </c>
      <c r="D41" s="1">
        <f t="shared" si="3"/>
        <v>1.7505418203323564</v>
      </c>
      <c r="E41" s="1">
        <f t="shared" si="4"/>
        <v>1.396793575074226</v>
      </c>
    </row>
    <row r="42" spans="1:11" x14ac:dyDescent="0.45">
      <c r="A42" s="2">
        <f t="shared" si="0"/>
        <v>16</v>
      </c>
      <c r="B42" s="1">
        <f t="shared" si="1"/>
        <v>1.5659384374351901</v>
      </c>
      <c r="C42" s="1">
        <f t="shared" si="2"/>
        <v>1.5078316537705665</v>
      </c>
      <c r="D42" s="1">
        <f t="shared" si="3"/>
        <v>1.7410271775654851</v>
      </c>
      <c r="E42" s="1">
        <f t="shared" si="4"/>
        <v>1.3856341828502579</v>
      </c>
    </row>
    <row r="43" spans="1:11" x14ac:dyDescent="0.45">
      <c r="A43" s="2">
        <f t="shared" si="0"/>
        <v>32</v>
      </c>
      <c r="B43" s="1">
        <f t="shared" si="1"/>
        <v>1.5168197102731833</v>
      </c>
      <c r="C43" s="1">
        <f t="shared" si="2"/>
        <v>1.4767085318132376</v>
      </c>
      <c r="D43" s="1">
        <f t="shared" si="3"/>
        <v>1.6682904989996268</v>
      </c>
      <c r="E43" s="1">
        <f t="shared" si="4"/>
        <v>1.3382951833165753</v>
      </c>
    </row>
    <row r="44" spans="1:11" x14ac:dyDescent="0.45">
      <c r="A44" s="2">
        <f t="shared" si="0"/>
        <v>64</v>
      </c>
      <c r="B44" s="1">
        <f t="shared" si="1"/>
        <v>1.5337109246988962</v>
      </c>
      <c r="C44" s="1">
        <f t="shared" si="2"/>
        <v>1.4789745579781333</v>
      </c>
      <c r="D44" s="1">
        <f t="shared" si="3"/>
        <v>1.6797563467412657</v>
      </c>
      <c r="E44" s="1">
        <f t="shared" si="4"/>
        <v>1.3539677925979579</v>
      </c>
    </row>
    <row r="45" spans="1:11" x14ac:dyDescent="0.45">
      <c r="A45" s="2">
        <f t="shared" si="0"/>
        <v>128</v>
      </c>
      <c r="B45" s="1">
        <f t="shared" si="1"/>
        <v>1.469969532583659</v>
      </c>
      <c r="C45" s="1">
        <f t="shared" si="2"/>
        <v>1.4212594007642587</v>
      </c>
      <c r="D45" s="1">
        <f t="shared" si="3"/>
        <v>1.6066249120103897</v>
      </c>
      <c r="E45" s="1">
        <f t="shared" si="4"/>
        <v>1.3162610550954421</v>
      </c>
    </row>
    <row r="46" spans="1:11" x14ac:dyDescent="0.45">
      <c r="A46" s="2">
        <f t="shared" si="0"/>
        <v>256</v>
      </c>
      <c r="B46" s="1">
        <f t="shared" si="1"/>
        <v>1.3883021909857962</v>
      </c>
      <c r="C46" s="1">
        <f t="shared" si="2"/>
        <v>1.3466701435470678</v>
      </c>
      <c r="D46" s="1">
        <f t="shared" si="3"/>
        <v>1.5038330987574988</v>
      </c>
      <c r="E46" s="1">
        <f t="shared" si="4"/>
        <v>1.2563272846363667</v>
      </c>
    </row>
    <row r="47" spans="1:11" x14ac:dyDescent="0.45">
      <c r="A47" s="2">
        <f t="shared" si="0"/>
        <v>512</v>
      </c>
      <c r="B47" s="1">
        <f t="shared" si="1"/>
        <v>1.3064960858734833</v>
      </c>
      <c r="C47" s="1">
        <f t="shared" si="2"/>
        <v>1.2848676547399833</v>
      </c>
      <c r="D47" s="1">
        <f t="shared" si="3"/>
        <v>1.3880687083603243</v>
      </c>
      <c r="E47" s="1">
        <f t="shared" si="4"/>
        <v>1.2045166132803513</v>
      </c>
    </row>
    <row r="48" spans="1:11" x14ac:dyDescent="0.45">
      <c r="A48" s="2">
        <f t="shared" si="0"/>
        <v>1024</v>
      </c>
      <c r="B48" s="1">
        <f t="shared" si="1"/>
        <v>1.1592352060486886</v>
      </c>
      <c r="C48" s="1">
        <f t="shared" si="2"/>
        <v>1.1425571907576297</v>
      </c>
      <c r="D48" s="1">
        <f t="shared" si="3"/>
        <v>1.2167853746990474</v>
      </c>
      <c r="E48" s="1">
        <f t="shared" si="4"/>
        <v>1.0967596486924442</v>
      </c>
    </row>
    <row r="49" spans="1:5" x14ac:dyDescent="0.45">
      <c r="A49" s="2">
        <f t="shared" si="0"/>
        <v>2048</v>
      </c>
      <c r="B49" s="1">
        <f t="shared" si="1"/>
        <v>1.1092242197737028</v>
      </c>
      <c r="C49" s="1">
        <f t="shared" si="2"/>
        <v>1.0967046942388963</v>
      </c>
      <c r="D49" s="1">
        <f t="shared" si="3"/>
        <v>1.1433058548538275</v>
      </c>
      <c r="E49" s="1">
        <f t="shared" si="4"/>
        <v>1.0681598526715161</v>
      </c>
    </row>
    <row r="50" spans="1:5" x14ac:dyDescent="0.45">
      <c r="A50" s="2">
        <f t="shared" si="0"/>
        <v>4096</v>
      </c>
      <c r="B50" s="1">
        <f t="shared" si="1"/>
        <v>1.054942627237635</v>
      </c>
      <c r="C50" s="1">
        <f t="shared" si="2"/>
        <v>1.0476960550997816</v>
      </c>
      <c r="D50" s="1">
        <f t="shared" si="3"/>
        <v>1.0789297188110549</v>
      </c>
      <c r="E50" s="1">
        <f t="shared" si="4"/>
        <v>1.0317063483877416</v>
      </c>
    </row>
    <row r="51" spans="1:5" x14ac:dyDescent="0.45">
      <c r="A51" s="10">
        <f t="shared" si="0"/>
        <v>8192</v>
      </c>
      <c r="B51" s="1">
        <f t="shared" si="1"/>
        <v>1.0272493617602474</v>
      </c>
      <c r="C51" s="1">
        <f t="shared" si="2"/>
        <v>1.0234368014684412</v>
      </c>
      <c r="D51" s="1">
        <f t="shared" si="3"/>
        <v>1.0399508533631183</v>
      </c>
      <c r="E51" s="1">
        <f t="shared" si="4"/>
        <v>1.0351469187048599</v>
      </c>
    </row>
    <row r="52" spans="1:5" x14ac:dyDescent="0.45">
      <c r="A52" s="2">
        <f t="shared" si="0"/>
        <v>16384</v>
      </c>
      <c r="B52" s="1">
        <f t="shared" si="1"/>
        <v>1.0151227722716025</v>
      </c>
      <c r="C52" s="1">
        <f t="shared" si="2"/>
        <v>1.0265162251599973</v>
      </c>
      <c r="D52" s="1">
        <f t="shared" si="3"/>
        <v>1.0212513044515847</v>
      </c>
      <c r="E52" s="1">
        <f t="shared" si="4"/>
        <v>1.0090884944077059</v>
      </c>
    </row>
    <row r="53" spans="1:5" x14ac:dyDescent="0.45">
      <c r="A53" s="2">
        <f t="shared" si="0"/>
        <v>32768</v>
      </c>
      <c r="B53" s="1">
        <f t="shared" si="1"/>
        <v>1.0009062413077017</v>
      </c>
      <c r="C53" s="1">
        <f t="shared" si="2"/>
        <v>0.99980143343773242</v>
      </c>
      <c r="D53" s="1">
        <f t="shared" si="3"/>
        <v>1.0038029015114776</v>
      </c>
      <c r="E53" s="1">
        <f t="shared" si="4"/>
        <v>0.99789270643416883</v>
      </c>
    </row>
    <row r="54" spans="1:5" x14ac:dyDescent="0.45">
      <c r="A54" s="2">
        <f t="shared" si="0"/>
        <v>65536</v>
      </c>
      <c r="B54" s="1">
        <f t="shared" si="1"/>
        <v>1.0080688785126117</v>
      </c>
      <c r="C54" s="1">
        <f t="shared" si="2"/>
        <v>1.0034471740773494</v>
      </c>
      <c r="D54" s="1">
        <f t="shared" si="3"/>
        <v>1.0098831111434952</v>
      </c>
      <c r="E54" s="1">
        <f t="shared" si="4"/>
        <v>1.006529338768122</v>
      </c>
    </row>
    <row r="55" spans="1:5" x14ac:dyDescent="0.45">
      <c r="A55" s="2">
        <f t="shared" si="0"/>
        <v>131072</v>
      </c>
      <c r="B55" s="1">
        <f t="shared" si="1"/>
        <v>0.99994587434580617</v>
      </c>
      <c r="C55" s="1">
        <f t="shared" si="2"/>
        <v>0.99975015710345405</v>
      </c>
      <c r="D55" s="1">
        <f t="shared" si="3"/>
        <v>1.0006623757927251</v>
      </c>
      <c r="E55" s="1">
        <f t="shared" si="4"/>
        <v>0.99920133559109647</v>
      </c>
    </row>
    <row r="56" spans="1:5" x14ac:dyDescent="0.45">
      <c r="A56" s="2">
        <f t="shared" si="0"/>
        <v>262144</v>
      </c>
      <c r="B56" s="1">
        <f t="shared" si="1"/>
        <v>1.001075779327887</v>
      </c>
      <c r="C56" s="1">
        <f t="shared" si="2"/>
        <v>1.0020559416083581</v>
      </c>
      <c r="D56" s="1">
        <f t="shared" si="3"/>
        <v>1.0014362481883634</v>
      </c>
      <c r="E56" s="1">
        <f t="shared" si="4"/>
        <v>1.0006151154177578</v>
      </c>
    </row>
    <row r="57" spans="1:5" x14ac:dyDescent="0.45">
      <c r="A57" s="2">
        <f t="shared" si="0"/>
        <v>524288</v>
      </c>
      <c r="B57" s="1">
        <f t="shared" si="1"/>
        <v>1.0000542911810548</v>
      </c>
      <c r="C57" s="1">
        <f t="shared" si="2"/>
        <v>1.0005700675481413</v>
      </c>
      <c r="D57" s="1">
        <f t="shared" si="3"/>
        <v>1.000755895957107</v>
      </c>
      <c r="E57" s="1">
        <f t="shared" si="4"/>
        <v>1.0004514745006952</v>
      </c>
    </row>
    <row r="58" spans="1:5" x14ac:dyDescent="0.45">
      <c r="A58" s="2"/>
      <c r="B58" s="1"/>
      <c r="C58" s="1"/>
      <c r="D58" s="5"/>
    </row>
  </sheetData>
  <mergeCells count="5"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lmbench</vt:lpstr>
      <vt:lpstr>postmark</vt:lpstr>
      <vt:lpstr>libc</vt:lpstr>
      <vt:lpstr>ssh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2016-12-19T21:55:40Z</dcterms:modified>
</cp:coreProperties>
</file>