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原始数据" sheetId="1" r:id="rId1"/>
    <sheet name="清洗后数据" sheetId="2" r:id="rId2"/>
  </sheets>
  <calcPr calcId="144525"/>
</workbook>
</file>

<file path=xl/sharedStrings.xml><?xml version="1.0" encoding="utf-8"?>
<sst xmlns="http://schemas.openxmlformats.org/spreadsheetml/2006/main" count="317">
  <si>
    <t>序号</t>
  </si>
  <si>
    <t>数据集含义</t>
  </si>
  <si>
    <t>数据集</t>
  </si>
  <si>
    <t>数据集重命名</t>
  </si>
  <si>
    <t>字段</t>
  </si>
  <si>
    <t>含义或阐述</t>
  </si>
  <si>
    <t>字段重命名</t>
  </si>
  <si>
    <t>python</t>
  </si>
  <si>
    <t>字段数据类型</t>
  </si>
  <si>
    <t>缺失值填充</t>
  </si>
  <si>
    <t>备注</t>
  </si>
  <si>
    <t>x_train</t>
  </si>
  <si>
    <t>df_train</t>
  </si>
  <si>
    <t>id</t>
  </si>
  <si>
    <t>主键</t>
  </si>
  <si>
    <t>core_cust_id</t>
  </si>
  <si>
    <t>用户唯一id</t>
  </si>
  <si>
    <t>prod_code</t>
  </si>
  <si>
    <t>产品代码</t>
  </si>
  <si>
    <t>a2</t>
  </si>
  <si>
    <t>产品类别</t>
  </si>
  <si>
    <t>prod_type</t>
  </si>
  <si>
    <t>int8</t>
  </si>
  <si>
    <t>a3</t>
  </si>
  <si>
    <t>交易日期</t>
  </si>
  <si>
    <t>deal_date</t>
  </si>
  <si>
    <t>datetime</t>
  </si>
  <si>
    <t>y_train</t>
  </si>
  <si>
    <t>y</t>
  </si>
  <si>
    <t>标签</t>
  </si>
  <si>
    <t>x_test</t>
  </si>
  <si>
    <t>df_test</t>
  </si>
  <si>
    <t>c2</t>
  </si>
  <si>
    <t>c3</t>
  </si>
  <si>
    <t>d</t>
  </si>
  <si>
    <t>df_user_basic</t>
  </si>
  <si>
    <t>d1</t>
  </si>
  <si>
    <t>性别</t>
  </si>
  <si>
    <t>sex</t>
  </si>
  <si>
    <t>d2</t>
  </si>
  <si>
    <t>客户等级</t>
  </si>
  <si>
    <t>cust_level</t>
  </si>
  <si>
    <t>d3</t>
  </si>
  <si>
    <t>年龄</t>
  </si>
  <si>
    <t>age</t>
  </si>
  <si>
    <t>e</t>
  </si>
  <si>
    <t>df_user_risk</t>
  </si>
  <si>
    <t>e1</t>
  </si>
  <si>
    <t>客户风险等级</t>
  </si>
  <si>
    <t>cust_risklevel</t>
  </si>
  <si>
    <t>e2</t>
  </si>
  <si>
    <t>评估日期</t>
  </si>
  <si>
    <t>eval_date</t>
  </si>
  <si>
    <t>f</t>
  </si>
  <si>
    <t>df_user_assets</t>
  </si>
  <si>
    <t xml:space="preserve"> 用户唯一 id</t>
  </si>
  <si>
    <t>f1</t>
  </si>
  <si>
    <t>客户编号创建日期</t>
  </si>
  <si>
    <t>cre_date</t>
  </si>
  <si>
    <t>f2</t>
  </si>
  <si>
    <t>定期季日均</t>
  </si>
  <si>
    <t>fixed_amt_q</t>
  </si>
  <si>
    <t>float64</t>
  </si>
  <si>
    <t>f3</t>
  </si>
  <si>
    <t>大额存单季日均</t>
  </si>
  <si>
    <t>cd_amt_q</t>
  </si>
  <si>
    <t>f4</t>
  </si>
  <si>
    <t>A理财产品季日均</t>
  </si>
  <si>
    <t>a_amt_q</t>
  </si>
  <si>
    <t>f5</t>
  </si>
  <si>
    <t>代销资管季日均</t>
  </si>
  <si>
    <t>im_amt_q</t>
  </si>
  <si>
    <t>f6</t>
  </si>
  <si>
    <t>代销基金季日均</t>
  </si>
  <si>
    <t>fund_amt_q</t>
  </si>
  <si>
    <t>f7</t>
  </si>
  <si>
    <t>定期时点余额</t>
  </si>
  <si>
    <t>fixed_amt</t>
  </si>
  <si>
    <t>f8</t>
  </si>
  <si>
    <t>大额存单时点余额</t>
  </si>
  <si>
    <t>cd_amt</t>
  </si>
  <si>
    <t>f9</t>
  </si>
  <si>
    <t>A理财产品时点余额</t>
  </si>
  <si>
    <t>a_amt</t>
  </si>
  <si>
    <t>f10</t>
  </si>
  <si>
    <t>代销资管时点余额</t>
  </si>
  <si>
    <t>im_amt</t>
  </si>
  <si>
    <t>f11</t>
  </si>
  <si>
    <t>代销基金时点余额</t>
  </si>
  <si>
    <t>fund_amt</t>
  </si>
  <si>
    <t>f12</t>
  </si>
  <si>
    <t>定期月日均</t>
  </si>
  <si>
    <t>fixed_amt_m</t>
  </si>
  <si>
    <t>f13</t>
  </si>
  <si>
    <t>大额存单月日均</t>
  </si>
  <si>
    <t>cd_amt_m</t>
  </si>
  <si>
    <t>f14</t>
  </si>
  <si>
    <t>A理财产品月日均</t>
  </si>
  <si>
    <t>a_amt_m</t>
  </si>
  <si>
    <t>f15</t>
  </si>
  <si>
    <t>代销资管月日均</t>
  </si>
  <si>
    <t>im_amt_m</t>
  </si>
  <si>
    <t>f16</t>
  </si>
  <si>
    <t>代销基金月日均</t>
  </si>
  <si>
    <t>fund_amt_m</t>
  </si>
  <si>
    <t>f17</t>
  </si>
  <si>
    <t>定期年日均</t>
  </si>
  <si>
    <t>fixed_amt_y</t>
  </si>
  <si>
    <t>f18</t>
  </si>
  <si>
    <t>大额存单年日均</t>
  </si>
  <si>
    <t>cd_amt_y</t>
  </si>
  <si>
    <t>f19</t>
  </si>
  <si>
    <t>A理财产品年日均</t>
  </si>
  <si>
    <t>a_amt_y</t>
  </si>
  <si>
    <t>f20</t>
  </si>
  <si>
    <t>代销资管年日均</t>
  </si>
  <si>
    <t>im_amt_y</t>
  </si>
  <si>
    <t>f21</t>
  </si>
  <si>
    <t>代销基金年日均</t>
  </si>
  <si>
    <t>fund_amt_y</t>
  </si>
  <si>
    <t>f22</t>
  </si>
  <si>
    <t>数据日期</t>
  </si>
  <si>
    <t>dt</t>
  </si>
  <si>
    <t>g</t>
  </si>
  <si>
    <t>df_assets_a</t>
  </si>
  <si>
    <t>g1</t>
  </si>
  <si>
    <t>计价类型</t>
  </si>
  <si>
    <t>prod_price</t>
  </si>
  <si>
    <t>g2</t>
  </si>
  <si>
    <t>周期类型</t>
  </si>
  <si>
    <t>prod_cycle</t>
  </si>
  <si>
    <t>g3</t>
  </si>
  <si>
    <t>产品模式</t>
  </si>
  <si>
    <t>prod_model</t>
  </si>
  <si>
    <t>g4</t>
  </si>
  <si>
    <t>产品风险等级</t>
  </si>
  <si>
    <t>prod_risk_level</t>
  </si>
  <si>
    <t>g5</t>
  </si>
  <si>
    <t>是否滚存型产品</t>
  </si>
  <si>
    <t>prod_has_rollover</t>
  </si>
  <si>
    <t>g6</t>
  </si>
  <si>
    <t>是否允许变更分红方式</t>
  </si>
  <si>
    <t>prod_allowed_change_dividend</t>
  </si>
  <si>
    <t>g7</t>
  </si>
  <si>
    <t>产品品种</t>
  </si>
  <si>
    <t>g8</t>
  </si>
  <si>
    <t>产品持有天数</t>
  </si>
  <si>
    <t>prod_hold_days</t>
  </si>
  <si>
    <t>int16</t>
  </si>
  <si>
    <t>g9</t>
  </si>
  <si>
    <t>h</t>
  </si>
  <si>
    <t>df_assets_b</t>
  </si>
  <si>
    <t>H1</t>
  </si>
  <si>
    <t>price</t>
  </si>
  <si>
    <t>H2</t>
  </si>
  <si>
    <t>cycle</t>
  </si>
  <si>
    <t>H3</t>
  </si>
  <si>
    <t>model</t>
  </si>
  <si>
    <t>H4</t>
  </si>
  <si>
    <t>risk_level</t>
  </si>
  <si>
    <t>h5</t>
  </si>
  <si>
    <t>allowed_change_dividend</t>
  </si>
  <si>
    <t>h6</t>
  </si>
  <si>
    <t>h7</t>
  </si>
  <si>
    <t>产品模式2</t>
  </si>
  <si>
    <t>model2</t>
  </si>
  <si>
    <t>h8</t>
  </si>
  <si>
    <t>i</t>
  </si>
  <si>
    <t>df_assets_c</t>
  </si>
  <si>
    <t>i1</t>
  </si>
  <si>
    <t>i2</t>
  </si>
  <si>
    <t>i3</t>
  </si>
  <si>
    <t>i4</t>
  </si>
  <si>
    <t>i5</t>
  </si>
  <si>
    <t>i6</t>
  </si>
  <si>
    <t>份额冻结的比率</t>
  </si>
  <si>
    <t>i7</t>
  </si>
  <si>
    <t>i8</t>
  </si>
  <si>
    <t>hold_days</t>
  </si>
  <si>
    <t>i9</t>
  </si>
  <si>
    <t>j</t>
  </si>
  <si>
    <t>df_assets_d</t>
  </si>
  <si>
    <t>j1</t>
  </si>
  <si>
    <t>j2</t>
  </si>
  <si>
    <t>j3</t>
  </si>
  <si>
    <t>j4</t>
  </si>
  <si>
    <t>j5</t>
  </si>
  <si>
    <t>j6</t>
  </si>
  <si>
    <t>收益计息基数</t>
  </si>
  <si>
    <t>j7</t>
  </si>
  <si>
    <t>预期最低收益率</t>
  </si>
  <si>
    <t>j8</t>
  </si>
  <si>
    <t>预期最高收益率</t>
  </si>
  <si>
    <t>j9</t>
  </si>
  <si>
    <t>产品面值</t>
  </si>
  <si>
    <t>j10</t>
  </si>
  <si>
    <t>发行价格</t>
  </si>
  <si>
    <t>j11</t>
  </si>
  <si>
    <t>收益率</t>
  </si>
  <si>
    <t>j12</t>
  </si>
  <si>
    <t>持有天数</t>
  </si>
  <si>
    <t>j13</t>
  </si>
  <si>
    <t>k</t>
  </si>
  <si>
    <t>df_assets_a2</t>
  </si>
  <si>
    <t>k1</t>
  </si>
  <si>
    <t>募集方式</t>
  </si>
  <si>
    <t>prod_raise</t>
  </si>
  <si>
    <t>k2</t>
  </si>
  <si>
    <t>管理方式</t>
  </si>
  <si>
    <t>prod_management</t>
  </si>
  <si>
    <t>k3</t>
  </si>
  <si>
    <t>业务模式</t>
  </si>
  <si>
    <t>prod_bussiness_model</t>
  </si>
  <si>
    <t>k4</t>
  </si>
  <si>
    <t>收益特点</t>
  </si>
  <si>
    <t>prod_return_type</t>
  </si>
  <si>
    <t>k5</t>
  </si>
  <si>
    <t>产品期限</t>
  </si>
  <si>
    <t>prod_term</t>
  </si>
  <si>
    <t>k6</t>
  </si>
  <si>
    <t>产品投资模式</t>
  </si>
  <si>
    <t>prod_invest_model</t>
  </si>
  <si>
    <t>k7</t>
  </si>
  <si>
    <t>预期收益率</t>
  </si>
  <si>
    <t>prod_exp_return</t>
  </si>
  <si>
    <t>k8</t>
  </si>
  <si>
    <t>最高收益率</t>
  </si>
  <si>
    <t>prod_max_return</t>
  </si>
  <si>
    <t>k9</t>
  </si>
  <si>
    <t>最低收益率</t>
  </si>
  <si>
    <t>prod_min_return</t>
  </si>
  <si>
    <t>k10</t>
  </si>
  <si>
    <t>产品展示等级</t>
  </si>
  <si>
    <t>prod_level</t>
  </si>
  <si>
    <t>k11</t>
  </si>
  <si>
    <t>日期</t>
  </si>
  <si>
    <t>A 类理财产品交易流水表</t>
  </si>
  <si>
    <t>n</t>
  </si>
  <si>
    <t>df_assets_trade</t>
  </si>
  <si>
    <t>n1</t>
  </si>
  <si>
    <t>交易流水号</t>
  </si>
  <si>
    <t>trade_id</t>
  </si>
  <si>
    <t>string</t>
  </si>
  <si>
    <t>n2</t>
  </si>
  <si>
    <t>业务代码</t>
  </si>
  <si>
    <t>trade_code</t>
  </si>
  <si>
    <t>n3</t>
  </si>
  <si>
    <t>渠道标识</t>
  </si>
  <si>
    <t>trade_channel</t>
  </si>
  <si>
    <t>n6</t>
  </si>
  <si>
    <t>净值</t>
  </si>
  <si>
    <t>trade_net_value</t>
  </si>
  <si>
    <t>无效，全为1</t>
  </si>
  <si>
    <t>n7</t>
  </si>
  <si>
    <t>申请金额</t>
  </si>
  <si>
    <t>trade_apply_amt</t>
  </si>
  <si>
    <t>n8</t>
  </si>
  <si>
    <t>资金状态</t>
  </si>
  <si>
    <t>trade_fund_status</t>
  </si>
  <si>
    <t>n9</t>
  </si>
  <si>
    <t>交易状态</t>
  </si>
  <si>
    <t>trade_status</t>
  </si>
  <si>
    <t>n10</t>
  </si>
  <si>
    <t>总金额</t>
  </si>
  <si>
    <t>trade_total_amt</t>
  </si>
  <si>
    <t>无效，全为0</t>
  </si>
  <si>
    <t>n11</t>
  </si>
  <si>
    <t>B 类理财产品交易流水表</t>
  </si>
  <si>
    <t>o</t>
  </si>
  <si>
    <t>o1</t>
  </si>
  <si>
    <t>o2</t>
  </si>
  <si>
    <t>o3</t>
  </si>
  <si>
    <t>渠道标志</t>
  </si>
  <si>
    <t>o6</t>
  </si>
  <si>
    <t>o7</t>
  </si>
  <si>
    <t>o8</t>
  </si>
  <si>
    <t>o9</t>
  </si>
  <si>
    <t>o10</t>
  </si>
  <si>
    <t>o11</t>
  </si>
  <si>
    <t>超额管理费金额</t>
  </si>
  <si>
    <t>trade_excess_amt</t>
  </si>
  <si>
    <t>o12</t>
  </si>
  <si>
    <t>D 类理财产品交易流水表</t>
  </si>
  <si>
    <t>p</t>
  </si>
  <si>
    <t>p1</t>
  </si>
  <si>
    <t>p2</t>
  </si>
  <si>
    <t>p3</t>
  </si>
  <si>
    <t>p6</t>
  </si>
  <si>
    <t>p7</t>
  </si>
  <si>
    <t>p8</t>
  </si>
  <si>
    <t>折扣率</t>
  </si>
  <si>
    <t>trade_discount_rate</t>
  </si>
  <si>
    <t>p9</t>
  </si>
  <si>
    <t>p10</t>
  </si>
  <si>
    <t>p11</t>
  </si>
  <si>
    <t>费率</t>
  </si>
  <si>
    <t>trade_fee_rate</t>
  </si>
  <si>
    <t>取值0、1</t>
  </si>
  <si>
    <t>p12</t>
  </si>
  <si>
    <t>C 类理财产品交易流水表</t>
  </si>
  <si>
    <t>q</t>
  </si>
  <si>
    <t>q1</t>
  </si>
  <si>
    <t>q2</t>
  </si>
  <si>
    <t>q3</t>
  </si>
  <si>
    <t>q6</t>
  </si>
  <si>
    <t>q7</t>
  </si>
  <si>
    <t>q8</t>
  </si>
  <si>
    <t>q9</t>
  </si>
  <si>
    <t>q10</t>
  </si>
  <si>
    <t>df_assets_trade（理财产品交易流水表）</t>
  </si>
  <si>
    <t>含义</t>
  </si>
  <si>
    <t>字段名</t>
  </si>
  <si>
    <t>字段类型</t>
  </si>
  <si>
    <t>A理财</t>
  </si>
  <si>
    <t>B理财</t>
  </si>
  <si>
    <t>C理财</t>
  </si>
  <si>
    <t>D理财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</si>
</sst>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b/>
      <sz val="11"/>
      <color theme="1"/>
      <name val="华文楷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33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6" fillId="4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7"/>
  <sheetViews>
    <sheetView tabSelected="1" zoomScale="133" zoomScaleNormal="133" workbookViewId="0">
      <pane ySplit="1" topLeftCell="A2" activePane="bottomLeft" state="frozen"/>
      <selection/>
      <selection pane="bottomLeft" activeCell="G112" sqref="G112"/>
    </sheetView>
  </sheetViews>
  <sheetFormatPr defaultColWidth="9.14285714285714" defaultRowHeight="18" customHeight="1"/>
  <cols>
    <col min="1" max="1" width="5" style="7" customWidth="1"/>
    <col min="2" max="2" width="22.3571428571429" style="7" customWidth="1"/>
    <col min="3" max="3" width="6.78571428571429" style="7" customWidth="1"/>
    <col min="4" max="4" width="15.2857142857143" style="7" customWidth="1"/>
    <col min="5" max="5" width="11.7142857142857" style="7" customWidth="1"/>
    <col min="6" max="6" width="20.3571428571429" style="7" customWidth="1"/>
    <col min="7" max="7" width="26.6428571428571" style="7" customWidth="1"/>
    <col min="8" max="8" width="31.1428571428571" style="7" customWidth="1"/>
    <col min="9" max="9" width="12.3571428571429" style="7" customWidth="1"/>
    <col min="10" max="10" width="10.3571428571429" style="7" customWidth="1"/>
    <col min="11" max="11" width="11.3571428571429" style="7" customWidth="1"/>
    <col min="12" max="16384" width="9.14285714285714" style="7"/>
  </cols>
  <sheetData>
    <row r="1" s="6" customFormat="1" customHeight="1" spans="1:11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customHeight="1" spans="1:6">
      <c r="A2" s="7">
        <v>1</v>
      </c>
      <c r="C2" s="5" t="s">
        <v>11</v>
      </c>
      <c r="D2" s="5" t="s">
        <v>12</v>
      </c>
      <c r="E2" s="10" t="s">
        <v>13</v>
      </c>
      <c r="F2" s="5" t="s">
        <v>14</v>
      </c>
    </row>
    <row r="3" customHeight="1" spans="1:6">
      <c r="A3" s="7">
        <v>1</v>
      </c>
      <c r="C3" s="5" t="s">
        <v>11</v>
      </c>
      <c r="D3" s="5" t="s">
        <v>12</v>
      </c>
      <c r="E3" s="10" t="s">
        <v>15</v>
      </c>
      <c r="F3" s="5" t="s">
        <v>16</v>
      </c>
    </row>
    <row r="4" customHeight="1" spans="1:6">
      <c r="A4" s="7">
        <v>1</v>
      </c>
      <c r="C4" s="5" t="s">
        <v>11</v>
      </c>
      <c r="D4" s="5" t="s">
        <v>12</v>
      </c>
      <c r="E4" s="10" t="s">
        <v>17</v>
      </c>
      <c r="F4" s="5" t="s">
        <v>18</v>
      </c>
    </row>
    <row r="5" customHeight="1" spans="1:9">
      <c r="A5" s="7">
        <v>1</v>
      </c>
      <c r="C5" s="5" t="s">
        <v>11</v>
      </c>
      <c r="D5" s="5" t="s">
        <v>12</v>
      </c>
      <c r="E5" s="10" t="s">
        <v>19</v>
      </c>
      <c r="F5" s="5" t="s">
        <v>20</v>
      </c>
      <c r="G5" s="5" t="s">
        <v>21</v>
      </c>
      <c r="H5" s="7" t="str">
        <f>"'"&amp;E5&amp;"': "&amp;"'"&amp;G5&amp;"',"</f>
        <v>'a2': 'prod_type',</v>
      </c>
      <c r="I5" s="7" t="s">
        <v>22</v>
      </c>
    </row>
    <row r="6" customHeight="1" spans="1:9">
      <c r="A6" s="7">
        <v>1</v>
      </c>
      <c r="C6" s="5" t="s">
        <v>11</v>
      </c>
      <c r="D6" s="5" t="s">
        <v>12</v>
      </c>
      <c r="E6" s="10" t="s">
        <v>23</v>
      </c>
      <c r="F6" s="5" t="s">
        <v>24</v>
      </c>
      <c r="G6" s="5" t="s">
        <v>25</v>
      </c>
      <c r="H6" s="7" t="str">
        <f t="shared" ref="H6:H43" si="0">"'"&amp;E6&amp;"': "&amp;"'"&amp;G6&amp;"',"</f>
        <v>'a3': 'deal_date',</v>
      </c>
      <c r="I6" s="7" t="s">
        <v>26</v>
      </c>
    </row>
    <row r="7" customHeight="1" spans="1:6">
      <c r="A7" s="7">
        <v>2</v>
      </c>
      <c r="C7" s="5" t="s">
        <v>27</v>
      </c>
      <c r="D7" s="5" t="s">
        <v>12</v>
      </c>
      <c r="E7" s="10" t="s">
        <v>13</v>
      </c>
      <c r="F7" s="5" t="s">
        <v>14</v>
      </c>
    </row>
    <row r="8" customHeight="1" spans="1:9">
      <c r="A8" s="7">
        <v>2</v>
      </c>
      <c r="C8" s="5" t="s">
        <v>27</v>
      </c>
      <c r="D8" s="5" t="s">
        <v>12</v>
      </c>
      <c r="E8" s="10" t="s">
        <v>28</v>
      </c>
      <c r="F8" s="5" t="s">
        <v>29</v>
      </c>
      <c r="I8" s="7" t="s">
        <v>22</v>
      </c>
    </row>
    <row r="9" customHeight="1" spans="1:6">
      <c r="A9" s="7">
        <v>3</v>
      </c>
      <c r="C9" s="7" t="s">
        <v>30</v>
      </c>
      <c r="D9" s="7" t="s">
        <v>31</v>
      </c>
      <c r="E9" s="11" t="s">
        <v>13</v>
      </c>
      <c r="F9" s="5" t="s">
        <v>14</v>
      </c>
    </row>
    <row r="10" customHeight="1" spans="1:6">
      <c r="A10" s="7">
        <v>3</v>
      </c>
      <c r="C10" s="7" t="s">
        <v>30</v>
      </c>
      <c r="D10" s="7" t="s">
        <v>31</v>
      </c>
      <c r="E10" s="11" t="s">
        <v>15</v>
      </c>
      <c r="F10" s="5" t="s">
        <v>16</v>
      </c>
    </row>
    <row r="11" customHeight="1" spans="1:6">
      <c r="A11" s="7">
        <v>3</v>
      </c>
      <c r="C11" s="7" t="s">
        <v>30</v>
      </c>
      <c r="D11" s="7" t="s">
        <v>31</v>
      </c>
      <c r="E11" s="11" t="s">
        <v>17</v>
      </c>
      <c r="F11" s="5" t="s">
        <v>18</v>
      </c>
    </row>
    <row r="12" customHeight="1" spans="1:8">
      <c r="A12" s="7">
        <v>3</v>
      </c>
      <c r="C12" s="7" t="s">
        <v>30</v>
      </c>
      <c r="D12" s="7" t="s">
        <v>31</v>
      </c>
      <c r="E12" s="11" t="s">
        <v>32</v>
      </c>
      <c r="F12" s="5" t="s">
        <v>20</v>
      </c>
      <c r="G12" s="5" t="s">
        <v>21</v>
      </c>
      <c r="H12" s="7" t="str">
        <f t="shared" si="0"/>
        <v>'c2': 'prod_type',</v>
      </c>
    </row>
    <row r="13" customHeight="1" spans="1:8">
      <c r="A13" s="7">
        <v>3</v>
      </c>
      <c r="C13" s="7" t="s">
        <v>30</v>
      </c>
      <c r="D13" s="7" t="s">
        <v>31</v>
      </c>
      <c r="E13" s="11" t="s">
        <v>33</v>
      </c>
      <c r="F13" s="5" t="s">
        <v>24</v>
      </c>
      <c r="G13" s="5" t="s">
        <v>25</v>
      </c>
      <c r="H13" s="7" t="str">
        <f t="shared" si="0"/>
        <v>'c3': 'deal_date',</v>
      </c>
    </row>
    <row r="14" customHeight="1" spans="1:6">
      <c r="A14" s="7">
        <v>4</v>
      </c>
      <c r="C14" s="7" t="s">
        <v>34</v>
      </c>
      <c r="D14" s="7" t="s">
        <v>35</v>
      </c>
      <c r="E14" s="11" t="s">
        <v>15</v>
      </c>
      <c r="F14" s="7" t="s">
        <v>16</v>
      </c>
    </row>
    <row r="15" customHeight="1" spans="1:10">
      <c r="A15" s="7">
        <v>4</v>
      </c>
      <c r="C15" s="7" t="s">
        <v>34</v>
      </c>
      <c r="D15" s="7" t="s">
        <v>35</v>
      </c>
      <c r="E15" s="11" t="s">
        <v>36</v>
      </c>
      <c r="F15" s="7" t="s">
        <v>37</v>
      </c>
      <c r="G15" s="7" t="s">
        <v>38</v>
      </c>
      <c r="H15" s="7" t="str">
        <f t="shared" si="0"/>
        <v>'d1': 'sex',</v>
      </c>
      <c r="I15" s="7" t="s">
        <v>22</v>
      </c>
      <c r="J15" s="7">
        <v>-1</v>
      </c>
    </row>
    <row r="16" customHeight="1" spans="1:10">
      <c r="A16" s="7">
        <v>4</v>
      </c>
      <c r="C16" s="7" t="s">
        <v>34</v>
      </c>
      <c r="D16" s="7" t="s">
        <v>35</v>
      </c>
      <c r="E16" s="11" t="s">
        <v>39</v>
      </c>
      <c r="F16" s="7" t="s">
        <v>40</v>
      </c>
      <c r="G16" s="7" t="s">
        <v>41</v>
      </c>
      <c r="H16" s="7" t="str">
        <f t="shared" si="0"/>
        <v>'d2': 'cust_level',</v>
      </c>
      <c r="I16" s="7" t="s">
        <v>22</v>
      </c>
      <c r="J16" s="7">
        <v>-1</v>
      </c>
    </row>
    <row r="17" customHeight="1" spans="1:10">
      <c r="A17" s="7">
        <v>4</v>
      </c>
      <c r="C17" s="7" t="s">
        <v>34</v>
      </c>
      <c r="D17" s="7" t="s">
        <v>35</v>
      </c>
      <c r="E17" s="11" t="s">
        <v>42</v>
      </c>
      <c r="F17" s="7" t="s">
        <v>43</v>
      </c>
      <c r="G17" s="7" t="s">
        <v>44</v>
      </c>
      <c r="H17" s="7" t="str">
        <f t="shared" si="0"/>
        <v>'d3': 'age',</v>
      </c>
      <c r="I17" s="7" t="s">
        <v>22</v>
      </c>
      <c r="J17" s="7">
        <v>-1</v>
      </c>
    </row>
    <row r="18" customHeight="1" spans="1:6">
      <c r="A18" s="7">
        <v>5</v>
      </c>
      <c r="C18" s="7" t="s">
        <v>45</v>
      </c>
      <c r="D18" s="7" t="s">
        <v>46</v>
      </c>
      <c r="E18" s="11" t="s">
        <v>15</v>
      </c>
      <c r="F18" s="7" t="s">
        <v>16</v>
      </c>
    </row>
    <row r="19" customHeight="1" spans="1:9">
      <c r="A19" s="7">
        <v>5</v>
      </c>
      <c r="C19" s="7" t="s">
        <v>45</v>
      </c>
      <c r="D19" s="7" t="s">
        <v>46</v>
      </c>
      <c r="E19" s="11" t="s">
        <v>47</v>
      </c>
      <c r="F19" s="7" t="s">
        <v>48</v>
      </c>
      <c r="G19" s="7" t="s">
        <v>49</v>
      </c>
      <c r="H19" s="7" t="str">
        <f>"'"&amp;E19&amp;"': "&amp;"'"&amp;G19&amp;"',"</f>
        <v>'e1': 'cust_risklevel',</v>
      </c>
      <c r="I19" s="7" t="s">
        <v>22</v>
      </c>
    </row>
    <row r="20" customHeight="1" spans="1:9">
      <c r="A20" s="7">
        <v>5</v>
      </c>
      <c r="C20" s="7" t="s">
        <v>45</v>
      </c>
      <c r="D20" s="7" t="s">
        <v>46</v>
      </c>
      <c r="E20" s="11" t="s">
        <v>50</v>
      </c>
      <c r="F20" s="7" t="s">
        <v>51</v>
      </c>
      <c r="G20" s="7" t="s">
        <v>52</v>
      </c>
      <c r="H20" s="7" t="str">
        <f t="shared" si="0"/>
        <v>'e2': 'eval_date',</v>
      </c>
      <c r="I20" s="7" t="s">
        <v>26</v>
      </c>
    </row>
    <row r="21" customHeight="1" spans="1:6">
      <c r="A21" s="7">
        <v>6</v>
      </c>
      <c r="C21" s="7" t="s">
        <v>53</v>
      </c>
      <c r="D21" s="7" t="s">
        <v>54</v>
      </c>
      <c r="E21" s="11" t="s">
        <v>15</v>
      </c>
      <c r="F21" s="7" t="s">
        <v>55</v>
      </c>
    </row>
    <row r="22" customHeight="1" spans="1:9">
      <c r="A22" s="7">
        <v>6</v>
      </c>
      <c r="C22" s="7" t="s">
        <v>53</v>
      </c>
      <c r="D22" s="7" t="s">
        <v>54</v>
      </c>
      <c r="E22" s="11" t="s">
        <v>56</v>
      </c>
      <c r="F22" s="7" t="s">
        <v>57</v>
      </c>
      <c r="G22" s="7" t="s">
        <v>58</v>
      </c>
      <c r="H22" s="7" t="str">
        <f t="shared" si="0"/>
        <v>'f1': 'cre_date',</v>
      </c>
      <c r="I22" s="7" t="s">
        <v>26</v>
      </c>
    </row>
    <row r="23" customHeight="1" spans="1:9">
      <c r="A23" s="7">
        <v>6</v>
      </c>
      <c r="C23" s="7" t="s">
        <v>53</v>
      </c>
      <c r="D23" s="7" t="s">
        <v>54</v>
      </c>
      <c r="E23" s="11" t="s">
        <v>59</v>
      </c>
      <c r="F23" s="7" t="s">
        <v>60</v>
      </c>
      <c r="G23" s="7" t="s">
        <v>61</v>
      </c>
      <c r="H23" s="7" t="str">
        <f t="shared" si="0"/>
        <v>'f2': 'fixed_amt_q',</v>
      </c>
      <c r="I23" s="7" t="s">
        <v>62</v>
      </c>
    </row>
    <row r="24" customHeight="1" spans="1:9">
      <c r="A24" s="7">
        <v>6</v>
      </c>
      <c r="C24" s="7" t="s">
        <v>53</v>
      </c>
      <c r="D24" s="7" t="s">
        <v>54</v>
      </c>
      <c r="E24" s="11" t="s">
        <v>63</v>
      </c>
      <c r="F24" s="7" t="s">
        <v>64</v>
      </c>
      <c r="G24" s="7" t="s">
        <v>65</v>
      </c>
      <c r="H24" s="7" t="str">
        <f t="shared" si="0"/>
        <v>'f3': 'cd_amt_q',</v>
      </c>
      <c r="I24" s="7" t="s">
        <v>62</v>
      </c>
    </row>
    <row r="25" customHeight="1" spans="1:9">
      <c r="A25" s="7">
        <v>6</v>
      </c>
      <c r="C25" s="7" t="s">
        <v>53</v>
      </c>
      <c r="D25" s="7" t="s">
        <v>54</v>
      </c>
      <c r="E25" s="11" t="s">
        <v>66</v>
      </c>
      <c r="F25" s="7" t="s">
        <v>67</v>
      </c>
      <c r="G25" s="7" t="s">
        <v>68</v>
      </c>
      <c r="H25" s="7" t="str">
        <f t="shared" si="0"/>
        <v>'f4': 'a_amt_q',</v>
      </c>
      <c r="I25" s="7" t="s">
        <v>62</v>
      </c>
    </row>
    <row r="26" customHeight="1" spans="1:9">
      <c r="A26" s="7">
        <v>6</v>
      </c>
      <c r="C26" s="7" t="s">
        <v>53</v>
      </c>
      <c r="D26" s="7" t="s">
        <v>54</v>
      </c>
      <c r="E26" s="11" t="s">
        <v>69</v>
      </c>
      <c r="F26" s="7" t="s">
        <v>70</v>
      </c>
      <c r="G26" s="7" t="s">
        <v>71</v>
      </c>
      <c r="H26" s="7" t="str">
        <f t="shared" si="0"/>
        <v>'f5': 'im_amt_q',</v>
      </c>
      <c r="I26" s="7" t="s">
        <v>62</v>
      </c>
    </row>
    <row r="27" customHeight="1" spans="1:9">
      <c r="A27" s="7">
        <v>6</v>
      </c>
      <c r="C27" s="7" t="s">
        <v>53</v>
      </c>
      <c r="D27" s="7" t="s">
        <v>54</v>
      </c>
      <c r="E27" s="11" t="s">
        <v>72</v>
      </c>
      <c r="F27" s="7" t="s">
        <v>73</v>
      </c>
      <c r="G27" s="7" t="s">
        <v>74</v>
      </c>
      <c r="H27" s="7" t="str">
        <f t="shared" si="0"/>
        <v>'f6': 'fund_amt_q',</v>
      </c>
      <c r="I27" s="7" t="s">
        <v>62</v>
      </c>
    </row>
    <row r="28" customHeight="1" spans="1:9">
      <c r="A28" s="7">
        <v>6</v>
      </c>
      <c r="C28" s="7" t="s">
        <v>53</v>
      </c>
      <c r="D28" s="7" t="s">
        <v>54</v>
      </c>
      <c r="E28" s="11" t="s">
        <v>75</v>
      </c>
      <c r="F28" s="7" t="s">
        <v>76</v>
      </c>
      <c r="G28" s="7" t="s">
        <v>77</v>
      </c>
      <c r="H28" s="7" t="str">
        <f t="shared" si="0"/>
        <v>'f7': 'fixed_amt',</v>
      </c>
      <c r="I28" s="7" t="s">
        <v>62</v>
      </c>
    </row>
    <row r="29" customHeight="1" spans="1:9">
      <c r="A29" s="7">
        <v>6</v>
      </c>
      <c r="C29" s="7" t="s">
        <v>53</v>
      </c>
      <c r="D29" s="7" t="s">
        <v>54</v>
      </c>
      <c r="E29" s="11" t="s">
        <v>78</v>
      </c>
      <c r="F29" s="7" t="s">
        <v>79</v>
      </c>
      <c r="G29" s="7" t="s">
        <v>80</v>
      </c>
      <c r="H29" s="7" t="str">
        <f t="shared" si="0"/>
        <v>'f8': 'cd_amt',</v>
      </c>
      <c r="I29" s="7" t="s">
        <v>62</v>
      </c>
    </row>
    <row r="30" customHeight="1" spans="1:9">
      <c r="A30" s="7">
        <v>6</v>
      </c>
      <c r="C30" s="7" t="s">
        <v>53</v>
      </c>
      <c r="D30" s="7" t="s">
        <v>54</v>
      </c>
      <c r="E30" s="11" t="s">
        <v>81</v>
      </c>
      <c r="F30" s="7" t="s">
        <v>82</v>
      </c>
      <c r="G30" s="7" t="s">
        <v>83</v>
      </c>
      <c r="H30" s="7" t="str">
        <f t="shared" si="0"/>
        <v>'f9': 'a_amt',</v>
      </c>
      <c r="I30" s="7" t="s">
        <v>62</v>
      </c>
    </row>
    <row r="31" customHeight="1" spans="1:9">
      <c r="A31" s="7">
        <v>6</v>
      </c>
      <c r="C31" s="7" t="s">
        <v>53</v>
      </c>
      <c r="D31" s="7" t="s">
        <v>54</v>
      </c>
      <c r="E31" s="11" t="s">
        <v>84</v>
      </c>
      <c r="F31" s="7" t="s">
        <v>85</v>
      </c>
      <c r="G31" s="7" t="s">
        <v>86</v>
      </c>
      <c r="H31" s="7" t="str">
        <f t="shared" si="0"/>
        <v>'f10': 'im_amt',</v>
      </c>
      <c r="I31" s="7" t="s">
        <v>62</v>
      </c>
    </row>
    <row r="32" customHeight="1" spans="1:9">
      <c r="A32" s="7">
        <v>6</v>
      </c>
      <c r="C32" s="7" t="s">
        <v>53</v>
      </c>
      <c r="D32" s="7" t="s">
        <v>54</v>
      </c>
      <c r="E32" s="11" t="s">
        <v>87</v>
      </c>
      <c r="F32" s="7" t="s">
        <v>88</v>
      </c>
      <c r="G32" s="7" t="s">
        <v>89</v>
      </c>
      <c r="H32" s="7" t="str">
        <f t="shared" si="0"/>
        <v>'f11': 'fund_amt',</v>
      </c>
      <c r="I32" s="7" t="s">
        <v>62</v>
      </c>
    </row>
    <row r="33" customHeight="1" spans="1:9">
      <c r="A33" s="7">
        <v>6</v>
      </c>
      <c r="C33" s="7" t="s">
        <v>53</v>
      </c>
      <c r="D33" s="7" t="s">
        <v>54</v>
      </c>
      <c r="E33" s="11" t="s">
        <v>90</v>
      </c>
      <c r="F33" s="7" t="s">
        <v>91</v>
      </c>
      <c r="G33" s="7" t="s">
        <v>92</v>
      </c>
      <c r="H33" s="7" t="str">
        <f t="shared" si="0"/>
        <v>'f12': 'fixed_amt_m',</v>
      </c>
      <c r="I33" s="7" t="s">
        <v>62</v>
      </c>
    </row>
    <row r="34" customHeight="1" spans="1:9">
      <c r="A34" s="7">
        <v>6</v>
      </c>
      <c r="C34" s="7" t="s">
        <v>53</v>
      </c>
      <c r="D34" s="7" t="s">
        <v>54</v>
      </c>
      <c r="E34" s="11" t="s">
        <v>93</v>
      </c>
      <c r="F34" s="7" t="s">
        <v>94</v>
      </c>
      <c r="G34" s="7" t="s">
        <v>95</v>
      </c>
      <c r="H34" s="7" t="str">
        <f t="shared" si="0"/>
        <v>'f13': 'cd_amt_m',</v>
      </c>
      <c r="I34" s="7" t="s">
        <v>62</v>
      </c>
    </row>
    <row r="35" customHeight="1" spans="1:9">
      <c r="A35" s="7">
        <v>6</v>
      </c>
      <c r="C35" s="7" t="s">
        <v>53</v>
      </c>
      <c r="D35" s="7" t="s">
        <v>54</v>
      </c>
      <c r="E35" s="11" t="s">
        <v>96</v>
      </c>
      <c r="F35" s="7" t="s">
        <v>97</v>
      </c>
      <c r="G35" s="7" t="s">
        <v>98</v>
      </c>
      <c r="H35" s="7" t="str">
        <f t="shared" si="0"/>
        <v>'f14': 'a_amt_m',</v>
      </c>
      <c r="I35" s="7" t="s">
        <v>62</v>
      </c>
    </row>
    <row r="36" customHeight="1" spans="1:9">
      <c r="A36" s="7">
        <v>6</v>
      </c>
      <c r="C36" s="7" t="s">
        <v>53</v>
      </c>
      <c r="D36" s="7" t="s">
        <v>54</v>
      </c>
      <c r="E36" s="11" t="s">
        <v>99</v>
      </c>
      <c r="F36" s="7" t="s">
        <v>100</v>
      </c>
      <c r="G36" s="7" t="s">
        <v>101</v>
      </c>
      <c r="H36" s="7" t="str">
        <f t="shared" si="0"/>
        <v>'f15': 'im_amt_m',</v>
      </c>
      <c r="I36" s="7" t="s">
        <v>62</v>
      </c>
    </row>
    <row r="37" customHeight="1" spans="1:9">
      <c r="A37" s="7">
        <v>6</v>
      </c>
      <c r="C37" s="7" t="s">
        <v>53</v>
      </c>
      <c r="D37" s="7" t="s">
        <v>54</v>
      </c>
      <c r="E37" s="11" t="s">
        <v>102</v>
      </c>
      <c r="F37" s="7" t="s">
        <v>103</v>
      </c>
      <c r="G37" s="7" t="s">
        <v>104</v>
      </c>
      <c r="H37" s="7" t="str">
        <f t="shared" si="0"/>
        <v>'f16': 'fund_amt_m',</v>
      </c>
      <c r="I37" s="7" t="s">
        <v>62</v>
      </c>
    </row>
    <row r="38" customHeight="1" spans="1:9">
      <c r="A38" s="7">
        <v>6</v>
      </c>
      <c r="C38" s="7" t="s">
        <v>53</v>
      </c>
      <c r="D38" s="7" t="s">
        <v>54</v>
      </c>
      <c r="E38" s="11" t="s">
        <v>105</v>
      </c>
      <c r="F38" s="7" t="s">
        <v>106</v>
      </c>
      <c r="G38" s="7" t="s">
        <v>107</v>
      </c>
      <c r="H38" s="7" t="str">
        <f t="shared" si="0"/>
        <v>'f17': 'fixed_amt_y',</v>
      </c>
      <c r="I38" s="7" t="s">
        <v>62</v>
      </c>
    </row>
    <row r="39" customHeight="1" spans="1:9">
      <c r="A39" s="7">
        <v>6</v>
      </c>
      <c r="C39" s="7" t="s">
        <v>53</v>
      </c>
      <c r="D39" s="7" t="s">
        <v>54</v>
      </c>
      <c r="E39" s="11" t="s">
        <v>108</v>
      </c>
      <c r="F39" s="7" t="s">
        <v>109</v>
      </c>
      <c r="G39" s="7" t="s">
        <v>110</v>
      </c>
      <c r="H39" s="7" t="str">
        <f t="shared" si="0"/>
        <v>'f18': 'cd_amt_y',</v>
      </c>
      <c r="I39" s="7" t="s">
        <v>62</v>
      </c>
    </row>
    <row r="40" customHeight="1" spans="1:9">
      <c r="A40" s="7">
        <v>6</v>
      </c>
      <c r="C40" s="7" t="s">
        <v>53</v>
      </c>
      <c r="D40" s="7" t="s">
        <v>54</v>
      </c>
      <c r="E40" s="11" t="s">
        <v>111</v>
      </c>
      <c r="F40" s="7" t="s">
        <v>112</v>
      </c>
      <c r="G40" s="7" t="s">
        <v>113</v>
      </c>
      <c r="H40" s="7" t="str">
        <f t="shared" si="0"/>
        <v>'f19': 'a_amt_y',</v>
      </c>
      <c r="I40" s="7" t="s">
        <v>62</v>
      </c>
    </row>
    <row r="41" customHeight="1" spans="1:9">
      <c r="A41" s="7">
        <v>6</v>
      </c>
      <c r="C41" s="7" t="s">
        <v>53</v>
      </c>
      <c r="D41" s="7" t="s">
        <v>54</v>
      </c>
      <c r="E41" s="11" t="s">
        <v>114</v>
      </c>
      <c r="F41" s="7" t="s">
        <v>115</v>
      </c>
      <c r="G41" s="7" t="s">
        <v>116</v>
      </c>
      <c r="H41" s="7" t="str">
        <f t="shared" si="0"/>
        <v>'f20': 'im_amt_y',</v>
      </c>
      <c r="I41" s="7" t="s">
        <v>62</v>
      </c>
    </row>
    <row r="42" customHeight="1" spans="1:9">
      <c r="A42" s="7">
        <v>6</v>
      </c>
      <c r="C42" s="7" t="s">
        <v>53</v>
      </c>
      <c r="D42" s="7" t="s">
        <v>54</v>
      </c>
      <c r="E42" s="11" t="s">
        <v>117</v>
      </c>
      <c r="F42" s="7" t="s">
        <v>118</v>
      </c>
      <c r="G42" s="7" t="s">
        <v>119</v>
      </c>
      <c r="H42" s="7" t="str">
        <f t="shared" si="0"/>
        <v>'f21': 'fund_amt_y',</v>
      </c>
      <c r="I42" s="7" t="s">
        <v>62</v>
      </c>
    </row>
    <row r="43" customHeight="1" spans="1:9">
      <c r="A43" s="7">
        <v>6</v>
      </c>
      <c r="C43" s="7" t="s">
        <v>53</v>
      </c>
      <c r="D43" s="7" t="s">
        <v>54</v>
      </c>
      <c r="E43" s="11" t="s">
        <v>120</v>
      </c>
      <c r="F43" s="7" t="s">
        <v>121</v>
      </c>
      <c r="G43" s="7" t="s">
        <v>122</v>
      </c>
      <c r="H43" s="7" t="str">
        <f t="shared" si="0"/>
        <v>'f22': 'dt',</v>
      </c>
      <c r="I43" s="7" t="s">
        <v>26</v>
      </c>
    </row>
    <row r="44" customHeight="1" spans="1:6">
      <c r="A44" s="7">
        <v>7</v>
      </c>
      <c r="C44" s="7" t="s">
        <v>123</v>
      </c>
      <c r="D44" s="7" t="s">
        <v>124</v>
      </c>
      <c r="E44" s="11" t="s">
        <v>17</v>
      </c>
      <c r="F44" s="7" t="s">
        <v>18</v>
      </c>
    </row>
    <row r="45" customHeight="1" spans="1:9">
      <c r="A45" s="7">
        <v>7</v>
      </c>
      <c r="C45" s="7" t="s">
        <v>123</v>
      </c>
      <c r="D45" s="7" t="s">
        <v>124</v>
      </c>
      <c r="E45" s="11" t="s">
        <v>125</v>
      </c>
      <c r="F45" s="7" t="s">
        <v>126</v>
      </c>
      <c r="G45" s="7" t="s">
        <v>127</v>
      </c>
      <c r="H45" s="7" t="str">
        <f t="shared" ref="H45:H53" si="1">"'"&amp;E45&amp;"': "&amp;"'"&amp;G45&amp;"',"</f>
        <v>'g1': 'prod_price',</v>
      </c>
      <c r="I45" s="7" t="s">
        <v>22</v>
      </c>
    </row>
    <row r="46" customHeight="1" spans="1:9">
      <c r="A46" s="7">
        <v>7</v>
      </c>
      <c r="C46" s="7" t="s">
        <v>123</v>
      </c>
      <c r="D46" s="7" t="s">
        <v>124</v>
      </c>
      <c r="E46" s="11" t="s">
        <v>128</v>
      </c>
      <c r="F46" s="7" t="s">
        <v>129</v>
      </c>
      <c r="G46" s="7" t="s">
        <v>130</v>
      </c>
      <c r="H46" s="7" t="str">
        <f t="shared" si="1"/>
        <v>'g2': 'prod_cycle',</v>
      </c>
      <c r="I46" s="7" t="s">
        <v>22</v>
      </c>
    </row>
    <row r="47" customHeight="1" spans="1:9">
      <c r="A47" s="7">
        <v>7</v>
      </c>
      <c r="C47" s="7" t="s">
        <v>123</v>
      </c>
      <c r="D47" s="7" t="s">
        <v>124</v>
      </c>
      <c r="E47" s="11" t="s">
        <v>131</v>
      </c>
      <c r="F47" s="7" t="s">
        <v>132</v>
      </c>
      <c r="G47" s="7" t="s">
        <v>133</v>
      </c>
      <c r="H47" s="7" t="str">
        <f t="shared" si="1"/>
        <v>'g3': 'prod_model',</v>
      </c>
      <c r="I47" s="7" t="s">
        <v>22</v>
      </c>
    </row>
    <row r="48" customHeight="1" spans="1:9">
      <c r="A48" s="7">
        <v>7</v>
      </c>
      <c r="C48" s="7" t="s">
        <v>123</v>
      </c>
      <c r="D48" s="7" t="s">
        <v>124</v>
      </c>
      <c r="E48" s="11" t="s">
        <v>134</v>
      </c>
      <c r="F48" s="7" t="s">
        <v>135</v>
      </c>
      <c r="G48" s="7" t="s">
        <v>136</v>
      </c>
      <c r="H48" s="7" t="str">
        <f t="shared" si="1"/>
        <v>'g4': 'prod_risk_level',</v>
      </c>
      <c r="I48" s="7" t="s">
        <v>22</v>
      </c>
    </row>
    <row r="49" customHeight="1" spans="1:9">
      <c r="A49" s="7">
        <v>7</v>
      </c>
      <c r="C49" s="7" t="s">
        <v>123</v>
      </c>
      <c r="D49" s="7" t="s">
        <v>124</v>
      </c>
      <c r="E49" s="11" t="s">
        <v>137</v>
      </c>
      <c r="F49" s="7" t="s">
        <v>138</v>
      </c>
      <c r="G49" s="7" t="s">
        <v>139</v>
      </c>
      <c r="H49" s="7" t="str">
        <f t="shared" si="1"/>
        <v>'g5': 'prod_has_rollover',</v>
      </c>
      <c r="I49" s="7" t="s">
        <v>22</v>
      </c>
    </row>
    <row r="50" customHeight="1" spans="1:9">
      <c r="A50" s="7">
        <v>7</v>
      </c>
      <c r="C50" s="7" t="s">
        <v>123</v>
      </c>
      <c r="D50" s="7" t="s">
        <v>124</v>
      </c>
      <c r="E50" s="11" t="s">
        <v>140</v>
      </c>
      <c r="F50" s="7" t="s">
        <v>141</v>
      </c>
      <c r="G50" s="7" t="s">
        <v>142</v>
      </c>
      <c r="H50" s="7" t="str">
        <f t="shared" si="1"/>
        <v>'g6': 'prod_allowed_change_dividend',</v>
      </c>
      <c r="I50" s="7" t="s">
        <v>22</v>
      </c>
    </row>
    <row r="51" customHeight="1" spans="1:9">
      <c r="A51" s="7">
        <v>7</v>
      </c>
      <c r="C51" s="7" t="s">
        <v>123</v>
      </c>
      <c r="D51" s="7" t="s">
        <v>124</v>
      </c>
      <c r="E51" s="11" t="s">
        <v>143</v>
      </c>
      <c r="F51" s="7" t="s">
        <v>144</v>
      </c>
      <c r="G51" s="7" t="s">
        <v>21</v>
      </c>
      <c r="H51" s="7" t="str">
        <f t="shared" si="1"/>
        <v>'g7': 'prod_type',</v>
      </c>
      <c r="I51" s="7" t="s">
        <v>22</v>
      </c>
    </row>
    <row r="52" customHeight="1" spans="1:9">
      <c r="A52" s="7">
        <v>7</v>
      </c>
      <c r="C52" s="7" t="s">
        <v>123</v>
      </c>
      <c r="D52" s="7" t="s">
        <v>124</v>
      </c>
      <c r="E52" s="11" t="s">
        <v>145</v>
      </c>
      <c r="F52" s="7" t="s">
        <v>146</v>
      </c>
      <c r="G52" s="7" t="s">
        <v>147</v>
      </c>
      <c r="H52" s="7" t="str">
        <f t="shared" si="1"/>
        <v>'g8': 'prod_hold_days',</v>
      </c>
      <c r="I52" s="7" t="s">
        <v>148</v>
      </c>
    </row>
    <row r="53" customHeight="1" spans="1:9">
      <c r="A53" s="7">
        <v>7</v>
      </c>
      <c r="C53" s="7" t="s">
        <v>123</v>
      </c>
      <c r="D53" s="7" t="s">
        <v>124</v>
      </c>
      <c r="E53" s="11" t="s">
        <v>149</v>
      </c>
      <c r="F53" s="7" t="s">
        <v>121</v>
      </c>
      <c r="G53" s="7" t="s">
        <v>122</v>
      </c>
      <c r="H53" s="7" t="str">
        <f t="shared" si="1"/>
        <v>'g9': 'dt',</v>
      </c>
      <c r="I53" s="7" t="s">
        <v>26</v>
      </c>
    </row>
    <row r="54" customHeight="1" spans="1:6">
      <c r="A54" s="7">
        <v>8</v>
      </c>
      <c r="C54" s="7" t="s">
        <v>150</v>
      </c>
      <c r="D54" s="7" t="s">
        <v>151</v>
      </c>
      <c r="E54" s="11" t="s">
        <v>17</v>
      </c>
      <c r="F54" s="7" t="s">
        <v>18</v>
      </c>
    </row>
    <row r="55" customHeight="1" spans="1:7">
      <c r="A55" s="7">
        <v>8</v>
      </c>
      <c r="C55" s="7" t="s">
        <v>150</v>
      </c>
      <c r="D55" s="7" t="s">
        <v>151</v>
      </c>
      <c r="E55" s="11" t="s">
        <v>152</v>
      </c>
      <c r="F55" s="7" t="s">
        <v>126</v>
      </c>
      <c r="G55" s="7" t="s">
        <v>153</v>
      </c>
    </row>
    <row r="56" customHeight="1" spans="1:7">
      <c r="A56" s="7">
        <v>8</v>
      </c>
      <c r="C56" s="7" t="s">
        <v>150</v>
      </c>
      <c r="D56" s="7" t="s">
        <v>151</v>
      </c>
      <c r="E56" s="11" t="s">
        <v>154</v>
      </c>
      <c r="F56" s="7" t="s">
        <v>129</v>
      </c>
      <c r="G56" s="7" t="s">
        <v>155</v>
      </c>
    </row>
    <row r="57" customHeight="1" spans="1:7">
      <c r="A57" s="7">
        <v>8</v>
      </c>
      <c r="C57" s="7" t="s">
        <v>150</v>
      </c>
      <c r="D57" s="7" t="s">
        <v>151</v>
      </c>
      <c r="E57" s="11" t="s">
        <v>156</v>
      </c>
      <c r="F57" s="7" t="s">
        <v>132</v>
      </c>
      <c r="G57" s="7" t="s">
        <v>157</v>
      </c>
    </row>
    <row r="58" customHeight="1" spans="1:7">
      <c r="A58" s="7">
        <v>8</v>
      </c>
      <c r="C58" s="7" t="s">
        <v>150</v>
      </c>
      <c r="D58" s="7" t="s">
        <v>151</v>
      </c>
      <c r="E58" s="11" t="s">
        <v>158</v>
      </c>
      <c r="F58" s="7" t="s">
        <v>135</v>
      </c>
      <c r="G58" s="7" t="s">
        <v>159</v>
      </c>
    </row>
    <row r="59" customHeight="1" spans="1:7">
      <c r="A59" s="7">
        <v>8</v>
      </c>
      <c r="C59" s="7" t="s">
        <v>150</v>
      </c>
      <c r="D59" s="7" t="s">
        <v>151</v>
      </c>
      <c r="E59" s="11" t="s">
        <v>160</v>
      </c>
      <c r="F59" s="7" t="s">
        <v>141</v>
      </c>
      <c r="G59" s="7" t="s">
        <v>161</v>
      </c>
    </row>
    <row r="60" customHeight="1" spans="1:7">
      <c r="A60" s="7">
        <v>8</v>
      </c>
      <c r="C60" s="7" t="s">
        <v>150</v>
      </c>
      <c r="D60" s="7" t="s">
        <v>151</v>
      </c>
      <c r="E60" s="11" t="s">
        <v>162</v>
      </c>
      <c r="F60" s="7" t="s">
        <v>144</v>
      </c>
      <c r="G60" s="7" t="s">
        <v>21</v>
      </c>
    </row>
    <row r="61" customHeight="1" spans="1:7">
      <c r="A61" s="7">
        <v>8</v>
      </c>
      <c r="C61" s="7" t="s">
        <v>150</v>
      </c>
      <c r="D61" s="7" t="s">
        <v>151</v>
      </c>
      <c r="E61" s="11" t="s">
        <v>163</v>
      </c>
      <c r="F61" s="7" t="s">
        <v>164</v>
      </c>
      <c r="G61" s="7" t="s">
        <v>165</v>
      </c>
    </row>
    <row r="62" customHeight="1" spans="1:7">
      <c r="A62" s="7">
        <v>8</v>
      </c>
      <c r="C62" s="7" t="s">
        <v>150</v>
      </c>
      <c r="D62" s="7" t="s">
        <v>151</v>
      </c>
      <c r="E62" s="11" t="s">
        <v>166</v>
      </c>
      <c r="F62" s="7" t="s">
        <v>121</v>
      </c>
      <c r="G62" s="7" t="s">
        <v>122</v>
      </c>
    </row>
    <row r="63" customHeight="1" spans="1:6">
      <c r="A63" s="7">
        <v>9</v>
      </c>
      <c r="C63" s="7" t="s">
        <v>167</v>
      </c>
      <c r="D63" s="7" t="s">
        <v>168</v>
      </c>
      <c r="E63" s="11" t="s">
        <v>17</v>
      </c>
      <c r="F63" s="7" t="s">
        <v>18</v>
      </c>
    </row>
    <row r="64" customHeight="1" spans="1:7">
      <c r="A64" s="7">
        <v>9</v>
      </c>
      <c r="C64" s="7" t="s">
        <v>167</v>
      </c>
      <c r="D64" s="7" t="s">
        <v>168</v>
      </c>
      <c r="E64" s="11" t="s">
        <v>169</v>
      </c>
      <c r="F64" s="7" t="s">
        <v>126</v>
      </c>
      <c r="G64" s="7" t="s">
        <v>153</v>
      </c>
    </row>
    <row r="65" customHeight="1" spans="1:7">
      <c r="A65" s="7">
        <v>9</v>
      </c>
      <c r="C65" s="7" t="s">
        <v>167</v>
      </c>
      <c r="D65" s="7" t="s">
        <v>168</v>
      </c>
      <c r="E65" s="11" t="s">
        <v>170</v>
      </c>
      <c r="F65" s="7" t="s">
        <v>129</v>
      </c>
      <c r="G65" s="7" t="s">
        <v>155</v>
      </c>
    </row>
    <row r="66" customHeight="1" spans="1:7">
      <c r="A66" s="7">
        <v>9</v>
      </c>
      <c r="C66" s="7" t="s">
        <v>167</v>
      </c>
      <c r="D66" s="7" t="s">
        <v>168</v>
      </c>
      <c r="E66" s="11" t="s">
        <v>171</v>
      </c>
      <c r="F66" s="7" t="s">
        <v>132</v>
      </c>
      <c r="G66" s="7" t="s">
        <v>157</v>
      </c>
    </row>
    <row r="67" customHeight="1" spans="1:7">
      <c r="A67" s="7">
        <v>9</v>
      </c>
      <c r="C67" s="7" t="s">
        <v>167</v>
      </c>
      <c r="D67" s="7" t="s">
        <v>168</v>
      </c>
      <c r="E67" s="11" t="s">
        <v>172</v>
      </c>
      <c r="F67" s="7" t="s">
        <v>135</v>
      </c>
      <c r="G67" s="7" t="s">
        <v>159</v>
      </c>
    </row>
    <row r="68" customHeight="1" spans="1:7">
      <c r="A68" s="7">
        <v>9</v>
      </c>
      <c r="C68" s="7" t="s">
        <v>167</v>
      </c>
      <c r="D68" s="7" t="s">
        <v>168</v>
      </c>
      <c r="E68" s="11" t="s">
        <v>173</v>
      </c>
      <c r="F68" s="7" t="s">
        <v>141</v>
      </c>
      <c r="G68" s="7" t="s">
        <v>161</v>
      </c>
    </row>
    <row r="69" customHeight="1" spans="1:6">
      <c r="A69" s="7">
        <v>9</v>
      </c>
      <c r="C69" s="7" t="s">
        <v>167</v>
      </c>
      <c r="D69" s="7" t="s">
        <v>168</v>
      </c>
      <c r="E69" s="11" t="s">
        <v>174</v>
      </c>
      <c r="F69" s="7" t="s">
        <v>175</v>
      </c>
    </row>
    <row r="70" customHeight="1" spans="1:7">
      <c r="A70" s="7">
        <v>9</v>
      </c>
      <c r="C70" s="7" t="s">
        <v>167</v>
      </c>
      <c r="D70" s="7" t="s">
        <v>168</v>
      </c>
      <c r="E70" s="11" t="s">
        <v>176</v>
      </c>
      <c r="F70" s="7" t="s">
        <v>144</v>
      </c>
      <c r="G70" s="7" t="s">
        <v>21</v>
      </c>
    </row>
    <row r="71" customHeight="1" spans="1:7">
      <c r="A71" s="7">
        <v>9</v>
      </c>
      <c r="C71" s="7" t="s">
        <v>167</v>
      </c>
      <c r="D71" s="7" t="s">
        <v>168</v>
      </c>
      <c r="E71" s="11" t="s">
        <v>177</v>
      </c>
      <c r="F71" s="7" t="s">
        <v>146</v>
      </c>
      <c r="G71" s="7" t="s">
        <v>178</v>
      </c>
    </row>
    <row r="72" customHeight="1" spans="1:7">
      <c r="A72" s="7">
        <v>9</v>
      </c>
      <c r="C72" s="7" t="s">
        <v>167</v>
      </c>
      <c r="D72" s="7" t="s">
        <v>168</v>
      </c>
      <c r="E72" s="11" t="s">
        <v>179</v>
      </c>
      <c r="F72" s="7" t="s">
        <v>121</v>
      </c>
      <c r="G72" s="7" t="s">
        <v>122</v>
      </c>
    </row>
    <row r="73" customHeight="1" spans="1:6">
      <c r="A73" s="7">
        <v>10</v>
      </c>
      <c r="C73" s="7" t="s">
        <v>180</v>
      </c>
      <c r="D73" s="7" t="s">
        <v>181</v>
      </c>
      <c r="E73" s="11" t="s">
        <v>17</v>
      </c>
      <c r="F73" s="7" t="s">
        <v>18</v>
      </c>
    </row>
    <row r="74" customHeight="1" spans="1:7">
      <c r="A74" s="7">
        <v>10</v>
      </c>
      <c r="C74" s="7" t="s">
        <v>180</v>
      </c>
      <c r="D74" s="7" t="s">
        <v>181</v>
      </c>
      <c r="E74" s="11" t="s">
        <v>182</v>
      </c>
      <c r="F74" s="7" t="s">
        <v>126</v>
      </c>
      <c r="G74" s="7" t="s">
        <v>153</v>
      </c>
    </row>
    <row r="75" customHeight="1" spans="1:7">
      <c r="A75" s="7">
        <v>10</v>
      </c>
      <c r="C75" s="7" t="s">
        <v>180</v>
      </c>
      <c r="D75" s="7" t="s">
        <v>181</v>
      </c>
      <c r="E75" s="11" t="s">
        <v>183</v>
      </c>
      <c r="F75" s="7" t="s">
        <v>129</v>
      </c>
      <c r="G75" s="7" t="s">
        <v>155</v>
      </c>
    </row>
    <row r="76" customHeight="1" spans="1:7">
      <c r="A76" s="7">
        <v>10</v>
      </c>
      <c r="C76" s="7" t="s">
        <v>180</v>
      </c>
      <c r="D76" s="7" t="s">
        <v>181</v>
      </c>
      <c r="E76" s="11" t="s">
        <v>184</v>
      </c>
      <c r="F76" s="7" t="s">
        <v>132</v>
      </c>
      <c r="G76" s="7" t="s">
        <v>157</v>
      </c>
    </row>
    <row r="77" customHeight="1" spans="1:7">
      <c r="A77" s="7">
        <v>10</v>
      </c>
      <c r="C77" s="7" t="s">
        <v>180</v>
      </c>
      <c r="D77" s="7" t="s">
        <v>181</v>
      </c>
      <c r="E77" s="11" t="s">
        <v>185</v>
      </c>
      <c r="F77" s="7" t="s">
        <v>135</v>
      </c>
      <c r="G77" s="7" t="s">
        <v>159</v>
      </c>
    </row>
    <row r="78" customHeight="1" spans="1:7">
      <c r="A78" s="7">
        <v>10</v>
      </c>
      <c r="C78" s="7" t="s">
        <v>180</v>
      </c>
      <c r="D78" s="7" t="s">
        <v>181</v>
      </c>
      <c r="E78" s="11" t="s">
        <v>186</v>
      </c>
      <c r="F78" s="7" t="s">
        <v>141</v>
      </c>
      <c r="G78" s="7" t="s">
        <v>161</v>
      </c>
    </row>
    <row r="79" customHeight="1" spans="1:6">
      <c r="A79" s="7">
        <v>10</v>
      </c>
      <c r="C79" s="7" t="s">
        <v>180</v>
      </c>
      <c r="D79" s="7" t="s">
        <v>181</v>
      </c>
      <c r="E79" s="11" t="s">
        <v>187</v>
      </c>
      <c r="F79" s="7" t="s">
        <v>188</v>
      </c>
    </row>
    <row r="80" customHeight="1" spans="1:6">
      <c r="A80" s="7">
        <v>10</v>
      </c>
      <c r="C80" s="7" t="s">
        <v>180</v>
      </c>
      <c r="D80" s="7" t="s">
        <v>181</v>
      </c>
      <c r="E80" s="11" t="s">
        <v>189</v>
      </c>
      <c r="F80" s="7" t="s">
        <v>190</v>
      </c>
    </row>
    <row r="81" customHeight="1" spans="1:6">
      <c r="A81" s="7">
        <v>10</v>
      </c>
      <c r="C81" s="7" t="s">
        <v>180</v>
      </c>
      <c r="D81" s="7" t="s">
        <v>181</v>
      </c>
      <c r="E81" s="11" t="s">
        <v>191</v>
      </c>
      <c r="F81" s="7" t="s">
        <v>192</v>
      </c>
    </row>
    <row r="82" customHeight="1" spans="1:6">
      <c r="A82" s="7">
        <v>10</v>
      </c>
      <c r="C82" s="7" t="s">
        <v>180</v>
      </c>
      <c r="D82" s="7" t="s">
        <v>181</v>
      </c>
      <c r="E82" s="11" t="s">
        <v>193</v>
      </c>
      <c r="F82" s="7" t="s">
        <v>194</v>
      </c>
    </row>
    <row r="83" customHeight="1" spans="1:6">
      <c r="A83" s="7">
        <v>10</v>
      </c>
      <c r="C83" s="7" t="s">
        <v>180</v>
      </c>
      <c r="D83" s="7" t="s">
        <v>181</v>
      </c>
      <c r="E83" s="11" t="s">
        <v>195</v>
      </c>
      <c r="F83" s="7" t="s">
        <v>196</v>
      </c>
    </row>
    <row r="84" customHeight="1" spans="1:6">
      <c r="A84" s="7">
        <v>10</v>
      </c>
      <c r="C84" s="7" t="s">
        <v>180</v>
      </c>
      <c r="D84" s="7" t="s">
        <v>181</v>
      </c>
      <c r="E84" s="11" t="s">
        <v>197</v>
      </c>
      <c r="F84" s="7" t="s">
        <v>198</v>
      </c>
    </row>
    <row r="85" customHeight="1" spans="1:7">
      <c r="A85" s="7">
        <v>10</v>
      </c>
      <c r="C85" s="7" t="s">
        <v>180</v>
      </c>
      <c r="D85" s="7" t="s">
        <v>181</v>
      </c>
      <c r="E85" s="11" t="s">
        <v>199</v>
      </c>
      <c r="F85" s="7" t="s">
        <v>200</v>
      </c>
      <c r="G85" s="7" t="s">
        <v>178</v>
      </c>
    </row>
    <row r="86" customHeight="1" spans="1:7">
      <c r="A86" s="7">
        <v>10</v>
      </c>
      <c r="C86" s="7" t="s">
        <v>180</v>
      </c>
      <c r="D86" s="7" t="s">
        <v>181</v>
      </c>
      <c r="E86" s="11" t="s">
        <v>201</v>
      </c>
      <c r="F86" s="7" t="s">
        <v>121</v>
      </c>
      <c r="G86" s="7" t="s">
        <v>122</v>
      </c>
    </row>
    <row r="87" customHeight="1" spans="1:6">
      <c r="A87" s="7">
        <v>11</v>
      </c>
      <c r="C87" s="7" t="s">
        <v>202</v>
      </c>
      <c r="D87" s="7" t="s">
        <v>203</v>
      </c>
      <c r="E87" s="11" t="s">
        <v>17</v>
      </c>
      <c r="F87" s="7" t="s">
        <v>18</v>
      </c>
    </row>
    <row r="88" customHeight="1" spans="1:10">
      <c r="A88" s="7">
        <v>11</v>
      </c>
      <c r="C88" s="7" t="s">
        <v>202</v>
      </c>
      <c r="D88" s="7" t="s">
        <v>203</v>
      </c>
      <c r="E88" s="11" t="s">
        <v>204</v>
      </c>
      <c r="F88" s="7" t="s">
        <v>205</v>
      </c>
      <c r="G88" s="7" t="s">
        <v>206</v>
      </c>
      <c r="I88" s="7" t="s">
        <v>22</v>
      </c>
      <c r="J88" s="7">
        <v>-1</v>
      </c>
    </row>
    <row r="89" customHeight="1" spans="1:10">
      <c r="A89" s="7">
        <v>11</v>
      </c>
      <c r="C89" s="7" t="s">
        <v>202</v>
      </c>
      <c r="D89" s="7" t="s">
        <v>203</v>
      </c>
      <c r="E89" s="11" t="s">
        <v>207</v>
      </c>
      <c r="F89" s="7" t="s">
        <v>208</v>
      </c>
      <c r="G89" s="7" t="s">
        <v>209</v>
      </c>
      <c r="I89" s="7" t="s">
        <v>22</v>
      </c>
      <c r="J89" s="7">
        <v>-1</v>
      </c>
    </row>
    <row r="90" customHeight="1" spans="1:10">
      <c r="A90" s="7">
        <v>11</v>
      </c>
      <c r="C90" s="7" t="s">
        <v>202</v>
      </c>
      <c r="D90" s="7" t="s">
        <v>203</v>
      </c>
      <c r="E90" s="11" t="s">
        <v>210</v>
      </c>
      <c r="F90" s="7" t="s">
        <v>211</v>
      </c>
      <c r="G90" s="7" t="s">
        <v>212</v>
      </c>
      <c r="I90" s="7" t="s">
        <v>22</v>
      </c>
      <c r="J90" s="7">
        <v>-1</v>
      </c>
    </row>
    <row r="91" customHeight="1" spans="1:10">
      <c r="A91" s="7">
        <v>11</v>
      </c>
      <c r="C91" s="7" t="s">
        <v>202</v>
      </c>
      <c r="D91" s="7" t="s">
        <v>203</v>
      </c>
      <c r="E91" s="11" t="s">
        <v>213</v>
      </c>
      <c r="F91" s="7" t="s">
        <v>214</v>
      </c>
      <c r="G91" s="7" t="s">
        <v>215</v>
      </c>
      <c r="I91" s="7" t="s">
        <v>22</v>
      </c>
      <c r="J91" s="7">
        <v>-1</v>
      </c>
    </row>
    <row r="92" customHeight="1" spans="1:10">
      <c r="A92" s="7">
        <v>11</v>
      </c>
      <c r="C92" s="7" t="s">
        <v>202</v>
      </c>
      <c r="D92" s="7" t="s">
        <v>203</v>
      </c>
      <c r="E92" s="11" t="s">
        <v>216</v>
      </c>
      <c r="F92" s="7" t="s">
        <v>217</v>
      </c>
      <c r="G92" s="7" t="s">
        <v>218</v>
      </c>
      <c r="I92" s="7" t="s">
        <v>22</v>
      </c>
      <c r="J92" s="7">
        <v>-1</v>
      </c>
    </row>
    <row r="93" customHeight="1" spans="1:7">
      <c r="A93" s="7">
        <v>11</v>
      </c>
      <c r="C93" s="7" t="s">
        <v>202</v>
      </c>
      <c r="D93" s="7" t="s">
        <v>203</v>
      </c>
      <c r="E93" s="11" t="s">
        <v>219</v>
      </c>
      <c r="F93" s="7" t="s">
        <v>220</v>
      </c>
      <c r="G93" s="7" t="s">
        <v>221</v>
      </c>
    </row>
    <row r="94" customHeight="1" spans="1:7">
      <c r="A94" s="7">
        <v>11</v>
      </c>
      <c r="C94" s="7" t="s">
        <v>202</v>
      </c>
      <c r="D94" s="7" t="s">
        <v>203</v>
      </c>
      <c r="E94" s="11" t="s">
        <v>222</v>
      </c>
      <c r="F94" s="7" t="s">
        <v>223</v>
      </c>
      <c r="G94" s="7" t="s">
        <v>224</v>
      </c>
    </row>
    <row r="95" customHeight="1" spans="1:7">
      <c r="A95" s="7">
        <v>11</v>
      </c>
      <c r="C95" s="7" t="s">
        <v>202</v>
      </c>
      <c r="D95" s="7" t="s">
        <v>203</v>
      </c>
      <c r="E95" s="11" t="s">
        <v>225</v>
      </c>
      <c r="F95" s="7" t="s">
        <v>226</v>
      </c>
      <c r="G95" s="7" t="s">
        <v>227</v>
      </c>
    </row>
    <row r="96" customHeight="1" spans="1:10">
      <c r="A96" s="7">
        <v>11</v>
      </c>
      <c r="C96" s="7" t="s">
        <v>202</v>
      </c>
      <c r="D96" s="7" t="s">
        <v>203</v>
      </c>
      <c r="E96" s="11" t="s">
        <v>228</v>
      </c>
      <c r="F96" s="7" t="s">
        <v>229</v>
      </c>
      <c r="G96" s="7" t="s">
        <v>230</v>
      </c>
      <c r="J96" s="7">
        <v>-1</v>
      </c>
    </row>
    <row r="97" customHeight="1" spans="1:9">
      <c r="A97" s="7">
        <v>11</v>
      </c>
      <c r="C97" s="7" t="s">
        <v>202</v>
      </c>
      <c r="D97" s="7" t="s">
        <v>203</v>
      </c>
      <c r="E97" s="11" t="s">
        <v>231</v>
      </c>
      <c r="F97" s="7" t="s">
        <v>232</v>
      </c>
      <c r="G97" s="7" t="s">
        <v>233</v>
      </c>
      <c r="I97" s="7" t="s">
        <v>22</v>
      </c>
    </row>
    <row r="98" customHeight="1" spans="1:7">
      <c r="A98" s="7">
        <v>11</v>
      </c>
      <c r="C98" s="7" t="s">
        <v>202</v>
      </c>
      <c r="D98" s="7" t="s">
        <v>203</v>
      </c>
      <c r="E98" s="11" t="s">
        <v>234</v>
      </c>
      <c r="F98" s="7" t="s">
        <v>235</v>
      </c>
      <c r="G98" s="7" t="s">
        <v>122</v>
      </c>
    </row>
    <row r="102" customHeight="1" spans="5:5">
      <c r="E102" s="14"/>
    </row>
    <row r="103" customHeight="1" spans="1:11">
      <c r="A103" s="12"/>
      <c r="B103" s="12" t="s">
        <v>236</v>
      </c>
      <c r="C103" s="12" t="s">
        <v>237</v>
      </c>
      <c r="D103" s="12" t="s">
        <v>238</v>
      </c>
      <c r="E103" s="15" t="s">
        <v>239</v>
      </c>
      <c r="F103" s="12" t="s">
        <v>240</v>
      </c>
      <c r="G103" s="12" t="s">
        <v>241</v>
      </c>
      <c r="H103" s="12" t="str">
        <f t="shared" ref="H103:H147" si="2">"'"&amp;E103&amp;"': "&amp;"'"&amp;G103&amp;"',"</f>
        <v>'n1': 'trade_id',</v>
      </c>
      <c r="I103" s="12" t="s">
        <v>242</v>
      </c>
      <c r="J103" s="12"/>
      <c r="K103" s="12"/>
    </row>
    <row r="104" customHeight="1" spans="1:11">
      <c r="A104" s="12"/>
      <c r="B104" s="12" t="s">
        <v>236</v>
      </c>
      <c r="C104" s="12" t="s">
        <v>237</v>
      </c>
      <c r="D104" s="12" t="s">
        <v>238</v>
      </c>
      <c r="E104" s="15" t="s">
        <v>243</v>
      </c>
      <c r="F104" s="12" t="s">
        <v>244</v>
      </c>
      <c r="G104" s="12" t="s">
        <v>245</v>
      </c>
      <c r="H104" s="12" t="str">
        <f t="shared" si="2"/>
        <v>'n2': 'trade_code',</v>
      </c>
      <c r="I104" s="12" t="s">
        <v>22</v>
      </c>
      <c r="J104" s="12">
        <v>-1</v>
      </c>
      <c r="K104" s="12"/>
    </row>
    <row r="105" customHeight="1" spans="1:11">
      <c r="A105" s="12"/>
      <c r="B105" s="12" t="s">
        <v>236</v>
      </c>
      <c r="C105" s="12" t="s">
        <v>237</v>
      </c>
      <c r="D105" s="12" t="s">
        <v>238</v>
      </c>
      <c r="E105" s="15" t="s">
        <v>246</v>
      </c>
      <c r="F105" s="12" t="s">
        <v>247</v>
      </c>
      <c r="G105" s="12" t="s">
        <v>248</v>
      </c>
      <c r="H105" s="12" t="str">
        <f t="shared" si="2"/>
        <v>'n3': 'trade_channel',</v>
      </c>
      <c r="I105" s="12" t="s">
        <v>22</v>
      </c>
      <c r="J105" s="12"/>
      <c r="K105" s="12"/>
    </row>
    <row r="106" customHeight="1" spans="1:11">
      <c r="A106" s="12"/>
      <c r="B106" s="12" t="s">
        <v>236</v>
      </c>
      <c r="C106" s="12" t="s">
        <v>237</v>
      </c>
      <c r="D106" s="12" t="s">
        <v>238</v>
      </c>
      <c r="E106" s="15" t="s">
        <v>15</v>
      </c>
      <c r="F106" s="12" t="s">
        <v>16</v>
      </c>
      <c r="G106" s="15" t="s">
        <v>15</v>
      </c>
      <c r="H106" s="12" t="str">
        <f t="shared" si="2"/>
        <v>'core_cust_id': 'core_cust_id',</v>
      </c>
      <c r="I106" s="12" t="s">
        <v>242</v>
      </c>
      <c r="J106" s="12"/>
      <c r="K106" s="12"/>
    </row>
    <row r="107" customHeight="1" spans="1:11">
      <c r="A107" s="12"/>
      <c r="B107" s="12" t="s">
        <v>236</v>
      </c>
      <c r="C107" s="12" t="s">
        <v>237</v>
      </c>
      <c r="D107" s="12" t="s">
        <v>238</v>
      </c>
      <c r="E107" s="15" t="s">
        <v>17</v>
      </c>
      <c r="F107" s="12" t="s">
        <v>18</v>
      </c>
      <c r="G107" s="15" t="s">
        <v>17</v>
      </c>
      <c r="H107" s="12" t="str">
        <f t="shared" si="2"/>
        <v>'prod_code': 'prod_code',</v>
      </c>
      <c r="I107" s="12" t="s">
        <v>242</v>
      </c>
      <c r="J107" s="12"/>
      <c r="K107" s="12"/>
    </row>
    <row r="108" customHeight="1" spans="1:11">
      <c r="A108" s="12"/>
      <c r="B108" s="12" t="s">
        <v>236</v>
      </c>
      <c r="C108" s="12" t="s">
        <v>237</v>
      </c>
      <c r="D108" s="12" t="s">
        <v>238</v>
      </c>
      <c r="E108" s="15" t="s">
        <v>249</v>
      </c>
      <c r="F108" s="12" t="s">
        <v>250</v>
      </c>
      <c r="G108" s="12" t="s">
        <v>251</v>
      </c>
      <c r="H108" s="12" t="str">
        <f t="shared" si="2"/>
        <v>'n6': 'trade_net_value',</v>
      </c>
      <c r="I108" s="12" t="s">
        <v>62</v>
      </c>
      <c r="J108" s="12"/>
      <c r="K108" s="12" t="s">
        <v>252</v>
      </c>
    </row>
    <row r="109" customHeight="1" spans="1:11">
      <c r="A109" s="12"/>
      <c r="B109" s="12" t="s">
        <v>236</v>
      </c>
      <c r="C109" s="12" t="s">
        <v>237</v>
      </c>
      <c r="D109" s="12" t="s">
        <v>238</v>
      </c>
      <c r="E109" s="15" t="s">
        <v>253</v>
      </c>
      <c r="F109" s="12" t="s">
        <v>254</v>
      </c>
      <c r="G109" s="12" t="s">
        <v>255</v>
      </c>
      <c r="H109" s="12" t="str">
        <f t="shared" si="2"/>
        <v>'n7': 'trade_apply_amt',</v>
      </c>
      <c r="I109" s="12" t="s">
        <v>62</v>
      </c>
      <c r="J109" s="12"/>
      <c r="K109" s="12"/>
    </row>
    <row r="110" customHeight="1" spans="1:11">
      <c r="A110" s="12"/>
      <c r="B110" s="12" t="s">
        <v>236</v>
      </c>
      <c r="C110" s="12" t="s">
        <v>237</v>
      </c>
      <c r="D110" s="12" t="s">
        <v>238</v>
      </c>
      <c r="E110" s="15" t="s">
        <v>256</v>
      </c>
      <c r="F110" s="12" t="s">
        <v>257</v>
      </c>
      <c r="G110" s="12" t="s">
        <v>258</v>
      </c>
      <c r="H110" s="12" t="str">
        <f t="shared" si="2"/>
        <v>'n8': 'trade_fund_status',</v>
      </c>
      <c r="I110" s="12" t="s">
        <v>22</v>
      </c>
      <c r="J110" s="12"/>
      <c r="K110" s="12"/>
    </row>
    <row r="111" customHeight="1" spans="1:11">
      <c r="A111" s="12"/>
      <c r="B111" s="12" t="s">
        <v>236</v>
      </c>
      <c r="C111" s="12" t="s">
        <v>237</v>
      </c>
      <c r="D111" s="12" t="s">
        <v>238</v>
      </c>
      <c r="E111" s="15" t="s">
        <v>259</v>
      </c>
      <c r="F111" s="12" t="s">
        <v>260</v>
      </c>
      <c r="G111" s="12" t="s">
        <v>261</v>
      </c>
      <c r="H111" s="12" t="str">
        <f t="shared" si="2"/>
        <v>'n9': 'trade_status',</v>
      </c>
      <c r="I111" s="12" t="s">
        <v>22</v>
      </c>
      <c r="J111" s="12"/>
      <c r="K111" s="12"/>
    </row>
    <row r="112" customHeight="1" spans="1:11">
      <c r="A112" s="12"/>
      <c r="B112" s="12" t="s">
        <v>236</v>
      </c>
      <c r="C112" s="12" t="s">
        <v>237</v>
      </c>
      <c r="D112" s="12" t="s">
        <v>238</v>
      </c>
      <c r="E112" s="15" t="s">
        <v>262</v>
      </c>
      <c r="F112" s="12" t="s">
        <v>263</v>
      </c>
      <c r="G112" s="12" t="s">
        <v>264</v>
      </c>
      <c r="H112" s="12" t="str">
        <f t="shared" si="2"/>
        <v>'n10': 'trade_total_amt',</v>
      </c>
      <c r="I112" s="12" t="s">
        <v>62</v>
      </c>
      <c r="J112" s="12"/>
      <c r="K112" s="12" t="s">
        <v>265</v>
      </c>
    </row>
    <row r="113" customHeight="1" spans="1:11">
      <c r="A113" s="12"/>
      <c r="B113" s="12" t="s">
        <v>236</v>
      </c>
      <c r="C113" s="12" t="s">
        <v>237</v>
      </c>
      <c r="D113" s="12" t="s">
        <v>238</v>
      </c>
      <c r="E113" s="15" t="s">
        <v>266</v>
      </c>
      <c r="F113" s="12" t="s">
        <v>24</v>
      </c>
      <c r="G113" s="12" t="s">
        <v>25</v>
      </c>
      <c r="H113" s="12" t="str">
        <f t="shared" si="2"/>
        <v>'n11': 'deal_date',</v>
      </c>
      <c r="I113" s="12" t="s">
        <v>26</v>
      </c>
      <c r="J113" s="12"/>
      <c r="K113" s="12"/>
    </row>
    <row r="114" customHeight="1" spans="1:11">
      <c r="A114" s="13"/>
      <c r="B114" s="13" t="s">
        <v>267</v>
      </c>
      <c r="C114" s="13" t="s">
        <v>268</v>
      </c>
      <c r="D114" s="13" t="s">
        <v>238</v>
      </c>
      <c r="E114" s="16" t="s">
        <v>269</v>
      </c>
      <c r="F114" s="13" t="s">
        <v>240</v>
      </c>
      <c r="G114" s="13" t="s">
        <v>241</v>
      </c>
      <c r="H114" s="13" t="str">
        <f t="shared" si="2"/>
        <v>'o1': 'trade_id',</v>
      </c>
      <c r="I114" s="13" t="s">
        <v>242</v>
      </c>
      <c r="J114" s="13"/>
      <c r="K114" s="13"/>
    </row>
    <row r="115" customHeight="1" spans="1:11">
      <c r="A115" s="13"/>
      <c r="B115" s="13" t="s">
        <v>267</v>
      </c>
      <c r="C115" s="13" t="s">
        <v>268</v>
      </c>
      <c r="D115" s="13" t="s">
        <v>238</v>
      </c>
      <c r="E115" s="16" t="s">
        <v>270</v>
      </c>
      <c r="F115" s="13" t="s">
        <v>244</v>
      </c>
      <c r="G115" s="13" t="s">
        <v>245</v>
      </c>
      <c r="H115" s="13" t="str">
        <f t="shared" si="2"/>
        <v>'o2': 'trade_code',</v>
      </c>
      <c r="I115" s="13" t="s">
        <v>22</v>
      </c>
      <c r="J115" s="13"/>
      <c r="K115" s="13"/>
    </row>
    <row r="116" customHeight="1" spans="1:11">
      <c r="A116" s="13"/>
      <c r="B116" s="13" t="s">
        <v>267</v>
      </c>
      <c r="C116" s="13" t="s">
        <v>268</v>
      </c>
      <c r="D116" s="13" t="s">
        <v>238</v>
      </c>
      <c r="E116" s="16" t="s">
        <v>271</v>
      </c>
      <c r="F116" s="13" t="s">
        <v>272</v>
      </c>
      <c r="G116" s="13" t="s">
        <v>248</v>
      </c>
      <c r="H116" s="13" t="str">
        <f t="shared" si="2"/>
        <v>'o3': 'trade_channel',</v>
      </c>
      <c r="I116" s="13" t="s">
        <v>22</v>
      </c>
      <c r="J116" s="13"/>
      <c r="K116" s="13"/>
    </row>
    <row r="117" customHeight="1" spans="1:11">
      <c r="A117" s="13"/>
      <c r="B117" s="13" t="s">
        <v>267</v>
      </c>
      <c r="C117" s="13" t="s">
        <v>268</v>
      </c>
      <c r="D117" s="13" t="s">
        <v>238</v>
      </c>
      <c r="E117" s="16" t="s">
        <v>15</v>
      </c>
      <c r="F117" s="13" t="s">
        <v>16</v>
      </c>
      <c r="G117" s="16" t="s">
        <v>15</v>
      </c>
      <c r="H117" s="13" t="str">
        <f t="shared" si="2"/>
        <v>'core_cust_id': 'core_cust_id',</v>
      </c>
      <c r="I117" s="13" t="s">
        <v>242</v>
      </c>
      <c r="J117" s="13"/>
      <c r="K117" s="13"/>
    </row>
    <row r="118" customHeight="1" spans="1:11">
      <c r="A118" s="13"/>
      <c r="B118" s="13" t="s">
        <v>267</v>
      </c>
      <c r="C118" s="13" t="s">
        <v>268</v>
      </c>
      <c r="D118" s="13" t="s">
        <v>238</v>
      </c>
      <c r="E118" s="16" t="s">
        <v>17</v>
      </c>
      <c r="F118" s="13" t="s">
        <v>18</v>
      </c>
      <c r="G118" s="16" t="s">
        <v>17</v>
      </c>
      <c r="H118" s="13" t="str">
        <f t="shared" si="2"/>
        <v>'prod_code': 'prod_code',</v>
      </c>
      <c r="I118" s="13" t="s">
        <v>242</v>
      </c>
      <c r="J118" s="13"/>
      <c r="K118" s="13"/>
    </row>
    <row r="119" customHeight="1" spans="1:11">
      <c r="A119" s="13"/>
      <c r="B119" s="13" t="s">
        <v>267</v>
      </c>
      <c r="C119" s="13" t="s">
        <v>268</v>
      </c>
      <c r="D119" s="13" t="s">
        <v>238</v>
      </c>
      <c r="E119" s="16" t="s">
        <v>273</v>
      </c>
      <c r="F119" s="13" t="s">
        <v>250</v>
      </c>
      <c r="G119" s="13" t="s">
        <v>251</v>
      </c>
      <c r="H119" s="13" t="str">
        <f t="shared" si="2"/>
        <v>'o6': 'trade_net_value',</v>
      </c>
      <c r="I119" s="13" t="s">
        <v>62</v>
      </c>
      <c r="J119" s="13"/>
      <c r="K119" s="13"/>
    </row>
    <row r="120" customHeight="1" spans="1:11">
      <c r="A120" s="13"/>
      <c r="B120" s="13" t="s">
        <v>267</v>
      </c>
      <c r="C120" s="13" t="s">
        <v>268</v>
      </c>
      <c r="D120" s="13" t="s">
        <v>238</v>
      </c>
      <c r="E120" s="16" t="s">
        <v>274</v>
      </c>
      <c r="F120" s="13" t="s">
        <v>254</v>
      </c>
      <c r="G120" s="13" t="s">
        <v>255</v>
      </c>
      <c r="H120" s="13" t="str">
        <f t="shared" si="2"/>
        <v>'o7': 'trade_apply_amt',</v>
      </c>
      <c r="I120" s="13" t="s">
        <v>62</v>
      </c>
      <c r="J120" s="13"/>
      <c r="K120" s="13"/>
    </row>
    <row r="121" customHeight="1" spans="1:11">
      <c r="A121" s="13"/>
      <c r="B121" s="13" t="s">
        <v>267</v>
      </c>
      <c r="C121" s="13" t="s">
        <v>268</v>
      </c>
      <c r="D121" s="13" t="s">
        <v>238</v>
      </c>
      <c r="E121" s="16" t="s">
        <v>275</v>
      </c>
      <c r="F121" s="13" t="s">
        <v>260</v>
      </c>
      <c r="G121" s="13" t="s">
        <v>261</v>
      </c>
      <c r="H121" s="13" t="str">
        <f t="shared" si="2"/>
        <v>'o8': 'trade_status',</v>
      </c>
      <c r="I121" s="13" t="s">
        <v>22</v>
      </c>
      <c r="J121" s="13"/>
      <c r="K121" s="13"/>
    </row>
    <row r="122" customHeight="1" spans="1:11">
      <c r="A122" s="13"/>
      <c r="B122" s="13" t="s">
        <v>267</v>
      </c>
      <c r="C122" s="13" t="s">
        <v>268</v>
      </c>
      <c r="D122" s="13" t="s">
        <v>238</v>
      </c>
      <c r="E122" s="16" t="s">
        <v>276</v>
      </c>
      <c r="F122" s="13" t="s">
        <v>257</v>
      </c>
      <c r="G122" s="13" t="s">
        <v>258</v>
      </c>
      <c r="H122" s="13" t="str">
        <f t="shared" si="2"/>
        <v>'o9': 'trade_fund_status',</v>
      </c>
      <c r="I122" s="13" t="s">
        <v>22</v>
      </c>
      <c r="J122" s="13"/>
      <c r="K122" s="13"/>
    </row>
    <row r="123" customHeight="1" spans="1:11">
      <c r="A123" s="13"/>
      <c r="B123" s="13" t="s">
        <v>267</v>
      </c>
      <c r="C123" s="13" t="s">
        <v>268</v>
      </c>
      <c r="D123" s="13" t="s">
        <v>238</v>
      </c>
      <c r="E123" s="16" t="s">
        <v>277</v>
      </c>
      <c r="F123" s="13" t="s">
        <v>263</v>
      </c>
      <c r="G123" s="13" t="s">
        <v>264</v>
      </c>
      <c r="H123" s="13" t="str">
        <f t="shared" si="2"/>
        <v>'o10': 'trade_total_amt',</v>
      </c>
      <c r="I123" s="13" t="s">
        <v>62</v>
      </c>
      <c r="J123" s="13"/>
      <c r="K123" s="13"/>
    </row>
    <row r="124" customHeight="1" spans="1:11">
      <c r="A124" s="13"/>
      <c r="B124" s="13" t="s">
        <v>267</v>
      </c>
      <c r="C124" s="13" t="s">
        <v>268</v>
      </c>
      <c r="D124" s="13" t="s">
        <v>238</v>
      </c>
      <c r="E124" s="16" t="s">
        <v>278</v>
      </c>
      <c r="F124" s="13" t="s">
        <v>279</v>
      </c>
      <c r="G124" s="13" t="s">
        <v>280</v>
      </c>
      <c r="H124" s="13" t="str">
        <f t="shared" si="2"/>
        <v>'o11': 'trade_excess_amt',</v>
      </c>
      <c r="I124" s="13" t="s">
        <v>62</v>
      </c>
      <c r="J124" s="13"/>
      <c r="K124" s="13"/>
    </row>
    <row r="125" customHeight="1" spans="1:11">
      <c r="A125" s="13"/>
      <c r="B125" s="13" t="s">
        <v>267</v>
      </c>
      <c r="C125" s="13" t="s">
        <v>268</v>
      </c>
      <c r="D125" s="13" t="s">
        <v>238</v>
      </c>
      <c r="E125" s="16" t="s">
        <v>281</v>
      </c>
      <c r="F125" s="13" t="s">
        <v>24</v>
      </c>
      <c r="G125" s="13" t="s">
        <v>25</v>
      </c>
      <c r="H125" s="13" t="str">
        <f t="shared" si="2"/>
        <v>'o12': 'deal_date',</v>
      </c>
      <c r="I125" s="13" t="s">
        <v>26</v>
      </c>
      <c r="J125" s="13"/>
      <c r="K125" s="13"/>
    </row>
    <row r="126" customHeight="1" spans="1:11">
      <c r="A126" s="12"/>
      <c r="B126" s="12" t="s">
        <v>282</v>
      </c>
      <c r="C126" s="12" t="s">
        <v>283</v>
      </c>
      <c r="D126" s="12" t="s">
        <v>238</v>
      </c>
      <c r="E126" s="15" t="s">
        <v>284</v>
      </c>
      <c r="F126" s="12" t="s">
        <v>240</v>
      </c>
      <c r="G126" s="12" t="s">
        <v>241</v>
      </c>
      <c r="H126" s="12" t="str">
        <f t="shared" si="2"/>
        <v>'p1': 'trade_id',</v>
      </c>
      <c r="I126" s="12" t="s">
        <v>242</v>
      </c>
      <c r="J126" s="12"/>
      <c r="K126" s="12"/>
    </row>
    <row r="127" customHeight="1" spans="1:11">
      <c r="A127" s="12"/>
      <c r="B127" s="12" t="s">
        <v>282</v>
      </c>
      <c r="C127" s="12" t="s">
        <v>283</v>
      </c>
      <c r="D127" s="12" t="s">
        <v>238</v>
      </c>
      <c r="E127" s="15" t="s">
        <v>285</v>
      </c>
      <c r="F127" s="12" t="s">
        <v>244</v>
      </c>
      <c r="G127" s="12" t="s">
        <v>245</v>
      </c>
      <c r="H127" s="12" t="str">
        <f t="shared" si="2"/>
        <v>'p2': 'trade_code',</v>
      </c>
      <c r="I127" s="12" t="s">
        <v>22</v>
      </c>
      <c r="J127" s="12"/>
      <c r="K127" s="12"/>
    </row>
    <row r="128" customHeight="1" spans="1:11">
      <c r="A128" s="12"/>
      <c r="B128" s="12" t="s">
        <v>282</v>
      </c>
      <c r="C128" s="12" t="s">
        <v>283</v>
      </c>
      <c r="D128" s="12" t="s">
        <v>238</v>
      </c>
      <c r="E128" s="15" t="s">
        <v>286</v>
      </c>
      <c r="F128" s="12" t="s">
        <v>272</v>
      </c>
      <c r="G128" s="12" t="s">
        <v>248</v>
      </c>
      <c r="H128" s="12" t="str">
        <f t="shared" si="2"/>
        <v>'p3': 'trade_channel',</v>
      </c>
      <c r="I128" s="12" t="s">
        <v>22</v>
      </c>
      <c r="J128" s="12">
        <v>-1</v>
      </c>
      <c r="K128" s="12"/>
    </row>
    <row r="129" customHeight="1" spans="1:11">
      <c r="A129" s="12"/>
      <c r="B129" s="12" t="s">
        <v>282</v>
      </c>
      <c r="C129" s="12" t="s">
        <v>283</v>
      </c>
      <c r="D129" s="12" t="s">
        <v>238</v>
      </c>
      <c r="E129" s="15" t="s">
        <v>15</v>
      </c>
      <c r="F129" s="12" t="s">
        <v>16</v>
      </c>
      <c r="G129" s="15" t="s">
        <v>15</v>
      </c>
      <c r="H129" s="12" t="str">
        <f t="shared" si="2"/>
        <v>'core_cust_id': 'core_cust_id',</v>
      </c>
      <c r="I129" s="12" t="s">
        <v>242</v>
      </c>
      <c r="J129" s="12"/>
      <c r="K129" s="12"/>
    </row>
    <row r="130" customHeight="1" spans="1:11">
      <c r="A130" s="12"/>
      <c r="B130" s="12" t="s">
        <v>282</v>
      </c>
      <c r="C130" s="12" t="s">
        <v>283</v>
      </c>
      <c r="D130" s="12" t="s">
        <v>238</v>
      </c>
      <c r="E130" s="15" t="s">
        <v>17</v>
      </c>
      <c r="F130" s="12" t="s">
        <v>18</v>
      </c>
      <c r="G130" s="15" t="s">
        <v>17</v>
      </c>
      <c r="H130" s="12" t="str">
        <f t="shared" si="2"/>
        <v>'prod_code': 'prod_code',</v>
      </c>
      <c r="I130" s="12" t="s">
        <v>242</v>
      </c>
      <c r="J130" s="12"/>
      <c r="K130" s="12"/>
    </row>
    <row r="131" customHeight="1" spans="1:11">
      <c r="A131" s="12"/>
      <c r="B131" s="12" t="s">
        <v>282</v>
      </c>
      <c r="C131" s="12" t="s">
        <v>283</v>
      </c>
      <c r="D131" s="12" t="s">
        <v>238</v>
      </c>
      <c r="E131" s="15" t="s">
        <v>287</v>
      </c>
      <c r="F131" s="12" t="s">
        <v>250</v>
      </c>
      <c r="G131" s="12" t="s">
        <v>251</v>
      </c>
      <c r="H131" s="12" t="str">
        <f t="shared" si="2"/>
        <v>'p6': 'trade_net_value',</v>
      </c>
      <c r="I131" s="12" t="s">
        <v>62</v>
      </c>
      <c r="J131" s="12"/>
      <c r="K131" s="12"/>
    </row>
    <row r="132" customHeight="1" spans="1:11">
      <c r="A132" s="12"/>
      <c r="B132" s="12" t="s">
        <v>282</v>
      </c>
      <c r="C132" s="12" t="s">
        <v>283</v>
      </c>
      <c r="D132" s="12" t="s">
        <v>238</v>
      </c>
      <c r="E132" s="15" t="s">
        <v>288</v>
      </c>
      <c r="F132" s="12" t="s">
        <v>254</v>
      </c>
      <c r="G132" s="12" t="s">
        <v>255</v>
      </c>
      <c r="H132" s="12" t="str">
        <f t="shared" si="2"/>
        <v>'p7': 'trade_apply_amt',</v>
      </c>
      <c r="I132" s="12" t="s">
        <v>62</v>
      </c>
      <c r="J132" s="12"/>
      <c r="K132" s="12"/>
    </row>
    <row r="133" customHeight="1" spans="1:11">
      <c r="A133" s="12"/>
      <c r="B133" s="12" t="s">
        <v>282</v>
      </c>
      <c r="C133" s="12" t="s">
        <v>283</v>
      </c>
      <c r="D133" s="12" t="s">
        <v>238</v>
      </c>
      <c r="E133" s="15" t="s">
        <v>289</v>
      </c>
      <c r="F133" s="12" t="s">
        <v>290</v>
      </c>
      <c r="G133" s="12" t="s">
        <v>291</v>
      </c>
      <c r="H133" s="12" t="str">
        <f t="shared" si="2"/>
        <v>'p8': 'trade_discount_rate',</v>
      </c>
      <c r="I133" s="12" t="s">
        <v>62</v>
      </c>
      <c r="J133" s="12"/>
      <c r="K133" s="12"/>
    </row>
    <row r="134" customHeight="1" spans="1:11">
      <c r="A134" s="12"/>
      <c r="B134" s="12" t="s">
        <v>282</v>
      </c>
      <c r="C134" s="12" t="s">
        <v>283</v>
      </c>
      <c r="D134" s="12" t="s">
        <v>238</v>
      </c>
      <c r="E134" s="15" t="s">
        <v>292</v>
      </c>
      <c r="F134" s="12" t="s">
        <v>260</v>
      </c>
      <c r="G134" s="12" t="s">
        <v>261</v>
      </c>
      <c r="H134" s="12" t="str">
        <f t="shared" si="2"/>
        <v>'p9': 'trade_status',</v>
      </c>
      <c r="I134" s="12" t="s">
        <v>22</v>
      </c>
      <c r="J134" s="12"/>
      <c r="K134" s="12"/>
    </row>
    <row r="135" customHeight="1" spans="1:11">
      <c r="A135" s="12"/>
      <c r="B135" s="12" t="s">
        <v>282</v>
      </c>
      <c r="C135" s="12" t="s">
        <v>283</v>
      </c>
      <c r="D135" s="12" t="s">
        <v>238</v>
      </c>
      <c r="E135" s="15" t="s">
        <v>293</v>
      </c>
      <c r="F135" s="12" t="s">
        <v>257</v>
      </c>
      <c r="G135" s="12" t="s">
        <v>258</v>
      </c>
      <c r="H135" s="12" t="str">
        <f t="shared" si="2"/>
        <v>'p10': 'trade_fund_status',</v>
      </c>
      <c r="I135" s="12" t="s">
        <v>22</v>
      </c>
      <c r="J135" s="12">
        <v>-1</v>
      </c>
      <c r="K135" s="12"/>
    </row>
    <row r="136" customHeight="1" spans="1:11">
      <c r="A136" s="12"/>
      <c r="B136" s="12" t="s">
        <v>282</v>
      </c>
      <c r="C136" s="12" t="s">
        <v>283</v>
      </c>
      <c r="D136" s="12" t="s">
        <v>238</v>
      </c>
      <c r="E136" s="15" t="s">
        <v>294</v>
      </c>
      <c r="F136" s="12" t="s">
        <v>295</v>
      </c>
      <c r="G136" s="12" t="s">
        <v>296</v>
      </c>
      <c r="H136" s="12" t="str">
        <f t="shared" si="2"/>
        <v>'p11': 'trade_fee_rate',</v>
      </c>
      <c r="I136" s="12" t="s">
        <v>22</v>
      </c>
      <c r="J136" s="12"/>
      <c r="K136" s="12" t="s">
        <v>297</v>
      </c>
    </row>
    <row r="137" customHeight="1" spans="1:11">
      <c r="A137" s="12"/>
      <c r="B137" s="12" t="s">
        <v>282</v>
      </c>
      <c r="C137" s="12" t="s">
        <v>283</v>
      </c>
      <c r="D137" s="12" t="s">
        <v>238</v>
      </c>
      <c r="E137" s="15" t="s">
        <v>298</v>
      </c>
      <c r="F137" s="12" t="s">
        <v>24</v>
      </c>
      <c r="G137" s="12" t="s">
        <v>25</v>
      </c>
      <c r="H137" s="12" t="str">
        <f t="shared" si="2"/>
        <v>'p12': 'deal_date',</v>
      </c>
      <c r="I137" s="12" t="s">
        <v>26</v>
      </c>
      <c r="J137" s="12"/>
      <c r="K137" s="12"/>
    </row>
    <row r="138" customHeight="1" spans="1:11">
      <c r="A138" s="17"/>
      <c r="B138" s="17" t="s">
        <v>299</v>
      </c>
      <c r="C138" s="17" t="s">
        <v>300</v>
      </c>
      <c r="D138" s="17" t="s">
        <v>238</v>
      </c>
      <c r="E138" s="18" t="s">
        <v>301</v>
      </c>
      <c r="F138" s="17" t="s">
        <v>240</v>
      </c>
      <c r="G138" s="17" t="s">
        <v>241</v>
      </c>
      <c r="H138" s="17" t="str">
        <f t="shared" si="2"/>
        <v>'q1': 'trade_id',</v>
      </c>
      <c r="I138" s="17" t="s">
        <v>242</v>
      </c>
      <c r="J138" s="17"/>
      <c r="K138" s="17"/>
    </row>
    <row r="139" customHeight="1" spans="1:11">
      <c r="A139" s="17"/>
      <c r="B139" s="17" t="s">
        <v>299</v>
      </c>
      <c r="C139" s="17" t="s">
        <v>300</v>
      </c>
      <c r="D139" s="17" t="s">
        <v>238</v>
      </c>
      <c r="E139" s="18" t="s">
        <v>302</v>
      </c>
      <c r="F139" s="17" t="s">
        <v>244</v>
      </c>
      <c r="G139" s="17" t="s">
        <v>245</v>
      </c>
      <c r="H139" s="17" t="str">
        <f t="shared" si="2"/>
        <v>'q2': 'trade_code',</v>
      </c>
      <c r="I139" s="17" t="s">
        <v>22</v>
      </c>
      <c r="J139" s="17"/>
      <c r="K139" s="17"/>
    </row>
    <row r="140" customHeight="1" spans="1:11">
      <c r="A140" s="17"/>
      <c r="B140" s="17" t="s">
        <v>299</v>
      </c>
      <c r="C140" s="17" t="s">
        <v>300</v>
      </c>
      <c r="D140" s="17" t="s">
        <v>238</v>
      </c>
      <c r="E140" s="18" t="s">
        <v>303</v>
      </c>
      <c r="F140" s="17" t="s">
        <v>272</v>
      </c>
      <c r="G140" s="17" t="s">
        <v>248</v>
      </c>
      <c r="H140" s="17" t="str">
        <f t="shared" si="2"/>
        <v>'q3': 'trade_channel',</v>
      </c>
      <c r="I140" s="17" t="s">
        <v>22</v>
      </c>
      <c r="J140" s="17"/>
      <c r="K140" s="17"/>
    </row>
    <row r="141" customHeight="1" spans="1:11">
      <c r="A141" s="17"/>
      <c r="B141" s="17" t="s">
        <v>299</v>
      </c>
      <c r="C141" s="17" t="s">
        <v>300</v>
      </c>
      <c r="D141" s="17" t="s">
        <v>238</v>
      </c>
      <c r="E141" s="18" t="s">
        <v>15</v>
      </c>
      <c r="F141" s="17" t="s">
        <v>16</v>
      </c>
      <c r="G141" s="18" t="s">
        <v>15</v>
      </c>
      <c r="H141" s="17" t="str">
        <f t="shared" si="2"/>
        <v>'core_cust_id': 'core_cust_id',</v>
      </c>
      <c r="I141" s="17" t="s">
        <v>242</v>
      </c>
      <c r="J141" s="17"/>
      <c r="K141" s="17"/>
    </row>
    <row r="142" customHeight="1" spans="1:11">
      <c r="A142" s="17"/>
      <c r="B142" s="17" t="s">
        <v>299</v>
      </c>
      <c r="C142" s="17" t="s">
        <v>300</v>
      </c>
      <c r="D142" s="17" t="s">
        <v>238</v>
      </c>
      <c r="E142" s="18" t="s">
        <v>17</v>
      </c>
      <c r="F142" s="17" t="s">
        <v>18</v>
      </c>
      <c r="G142" s="18" t="s">
        <v>17</v>
      </c>
      <c r="H142" s="17" t="str">
        <f t="shared" si="2"/>
        <v>'prod_code': 'prod_code',</v>
      </c>
      <c r="I142" s="17" t="s">
        <v>242</v>
      </c>
      <c r="J142" s="17"/>
      <c r="K142" s="17"/>
    </row>
    <row r="143" customHeight="1" spans="1:11">
      <c r="A143" s="17"/>
      <c r="B143" s="17" t="s">
        <v>299</v>
      </c>
      <c r="C143" s="17" t="s">
        <v>300</v>
      </c>
      <c r="D143" s="17" t="s">
        <v>238</v>
      </c>
      <c r="E143" s="18" t="s">
        <v>304</v>
      </c>
      <c r="F143" s="17" t="s">
        <v>250</v>
      </c>
      <c r="G143" s="17" t="s">
        <v>251</v>
      </c>
      <c r="H143" s="17" t="str">
        <f t="shared" si="2"/>
        <v>'q6': 'trade_net_value',</v>
      </c>
      <c r="I143" s="17" t="s">
        <v>62</v>
      </c>
      <c r="J143" s="17"/>
      <c r="K143" s="17" t="s">
        <v>252</v>
      </c>
    </row>
    <row r="144" customHeight="1" spans="1:11">
      <c r="A144" s="17"/>
      <c r="B144" s="17" t="s">
        <v>299</v>
      </c>
      <c r="C144" s="17" t="s">
        <v>300</v>
      </c>
      <c r="D144" s="17" t="s">
        <v>238</v>
      </c>
      <c r="E144" s="18" t="s">
        <v>305</v>
      </c>
      <c r="F144" s="17" t="s">
        <v>254</v>
      </c>
      <c r="G144" s="17" t="s">
        <v>255</v>
      </c>
      <c r="H144" s="17" t="str">
        <f t="shared" si="2"/>
        <v>'q7': 'trade_apply_amt',</v>
      </c>
      <c r="I144" s="17" t="s">
        <v>62</v>
      </c>
      <c r="J144" s="17"/>
      <c r="K144" s="17"/>
    </row>
    <row r="145" customHeight="1" spans="1:11">
      <c r="A145" s="17"/>
      <c r="B145" s="17" t="s">
        <v>299</v>
      </c>
      <c r="C145" s="17" t="s">
        <v>300</v>
      </c>
      <c r="D145" s="17" t="s">
        <v>238</v>
      </c>
      <c r="E145" s="18" t="s">
        <v>306</v>
      </c>
      <c r="F145" s="17" t="s">
        <v>257</v>
      </c>
      <c r="G145" s="17" t="s">
        <v>258</v>
      </c>
      <c r="H145" s="17" t="str">
        <f t="shared" si="2"/>
        <v>'q8': 'trade_fund_status',</v>
      </c>
      <c r="I145" s="17" t="s">
        <v>22</v>
      </c>
      <c r="J145" s="17"/>
      <c r="K145" s="17"/>
    </row>
    <row r="146" customHeight="1" spans="1:11">
      <c r="A146" s="17"/>
      <c r="B146" s="17" t="s">
        <v>299</v>
      </c>
      <c r="C146" s="17" t="s">
        <v>300</v>
      </c>
      <c r="D146" s="17" t="s">
        <v>238</v>
      </c>
      <c r="E146" s="18" t="s">
        <v>307</v>
      </c>
      <c r="F146" s="17" t="s">
        <v>260</v>
      </c>
      <c r="G146" s="17" t="s">
        <v>261</v>
      </c>
      <c r="H146" s="17" t="str">
        <f t="shared" si="2"/>
        <v>'q9': 'trade_status',</v>
      </c>
      <c r="I146" s="17" t="s">
        <v>22</v>
      </c>
      <c r="J146" s="17"/>
      <c r="K146" s="17"/>
    </row>
    <row r="147" customHeight="1" spans="1:11">
      <c r="A147" s="17"/>
      <c r="B147" s="17" t="s">
        <v>299</v>
      </c>
      <c r="C147" s="17" t="s">
        <v>300</v>
      </c>
      <c r="D147" s="17" t="s">
        <v>238</v>
      </c>
      <c r="E147" s="18" t="s">
        <v>308</v>
      </c>
      <c r="F147" s="17" t="s">
        <v>24</v>
      </c>
      <c r="G147" s="17" t="s">
        <v>25</v>
      </c>
      <c r="H147" s="17" t="str">
        <f t="shared" si="2"/>
        <v>'q10': 'deal_date',</v>
      </c>
      <c r="I147" s="17" t="s">
        <v>26</v>
      </c>
      <c r="J147" s="17"/>
      <c r="K147" s="1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zoomScale="147" zoomScaleNormal="147" workbookViewId="0">
      <selection activeCell="B13" sqref="B13"/>
    </sheetView>
  </sheetViews>
  <sheetFormatPr defaultColWidth="9.14285714285714" defaultRowHeight="18" customHeight="1" outlineLevelCol="6"/>
  <cols>
    <col min="1" max="1" width="22.1428571428571" style="3" customWidth="1"/>
    <col min="2" max="2" width="20.2142857142857" style="3" customWidth="1"/>
    <col min="3" max="3" width="10.1428571428571" style="3" customWidth="1"/>
    <col min="4" max="4" width="7.28571428571429" style="3" customWidth="1"/>
    <col min="5" max="6" width="7.21428571428571" style="3" customWidth="1"/>
    <col min="7" max="7" width="7.5" style="3" customWidth="1"/>
    <col min="8" max="16384" width="9.14285714285714" style="3"/>
  </cols>
  <sheetData>
    <row r="1" s="1" customFormat="1" customHeight="1" spans="1:2">
      <c r="A1" s="4" t="s">
        <v>309</v>
      </c>
      <c r="B1" s="4"/>
    </row>
    <row r="2" s="2" customFormat="1" customHeight="1" spans="1:7">
      <c r="A2" s="5" t="s">
        <v>310</v>
      </c>
      <c r="B2" s="5" t="s">
        <v>311</v>
      </c>
      <c r="C2" s="5" t="s">
        <v>312</v>
      </c>
      <c r="D2" s="5" t="s">
        <v>313</v>
      </c>
      <c r="E2" s="5" t="s">
        <v>314</v>
      </c>
      <c r="F2" s="5" t="s">
        <v>315</v>
      </c>
      <c r="G2" s="5" t="s">
        <v>316</v>
      </c>
    </row>
    <row r="3" customHeight="1" spans="1:7">
      <c r="A3" s="5" t="s">
        <v>16</v>
      </c>
      <c r="B3" s="5" t="s">
        <v>15</v>
      </c>
      <c r="C3" s="5" t="s">
        <v>242</v>
      </c>
      <c r="D3" s="3">
        <v>1</v>
      </c>
      <c r="E3" s="3">
        <v>1</v>
      </c>
      <c r="F3" s="3">
        <v>1</v>
      </c>
      <c r="G3" s="3">
        <v>1</v>
      </c>
    </row>
    <row r="4" customHeight="1" spans="1:7">
      <c r="A4" s="5" t="s">
        <v>18</v>
      </c>
      <c r="B4" s="5" t="s">
        <v>17</v>
      </c>
      <c r="C4" s="5" t="s">
        <v>242</v>
      </c>
      <c r="D4" s="3">
        <v>1</v>
      </c>
      <c r="E4" s="3">
        <v>1</v>
      </c>
      <c r="F4" s="3">
        <v>1</v>
      </c>
      <c r="G4" s="3">
        <v>1</v>
      </c>
    </row>
    <row r="5" customHeight="1" spans="1:7">
      <c r="A5" s="5" t="s">
        <v>240</v>
      </c>
      <c r="B5" s="5" t="s">
        <v>241</v>
      </c>
      <c r="C5" s="5" t="s">
        <v>242</v>
      </c>
      <c r="D5" s="3">
        <v>1</v>
      </c>
      <c r="E5" s="3">
        <v>1</v>
      </c>
      <c r="F5" s="3">
        <v>1</v>
      </c>
      <c r="G5" s="3">
        <v>1</v>
      </c>
    </row>
    <row r="6" customHeight="1" spans="1:7">
      <c r="A6" s="5" t="s">
        <v>244</v>
      </c>
      <c r="B6" s="5" t="s">
        <v>245</v>
      </c>
      <c r="C6" s="5" t="s">
        <v>22</v>
      </c>
      <c r="D6" s="3">
        <v>1</v>
      </c>
      <c r="E6" s="3">
        <v>1</v>
      </c>
      <c r="F6" s="3">
        <v>1</v>
      </c>
      <c r="G6" s="3">
        <v>1</v>
      </c>
    </row>
    <row r="7" customHeight="1" spans="1:7">
      <c r="A7" s="5" t="s">
        <v>247</v>
      </c>
      <c r="B7" s="5" t="s">
        <v>248</v>
      </c>
      <c r="C7" s="5" t="s">
        <v>22</v>
      </c>
      <c r="D7" s="3">
        <v>1</v>
      </c>
      <c r="E7" s="3">
        <v>1</v>
      </c>
      <c r="F7" s="3">
        <v>1</v>
      </c>
      <c r="G7" s="3">
        <v>1</v>
      </c>
    </row>
    <row r="8" customHeight="1" spans="1:7">
      <c r="A8" s="5" t="s">
        <v>257</v>
      </c>
      <c r="B8" s="5" t="s">
        <v>258</v>
      </c>
      <c r="C8" s="5" t="s">
        <v>22</v>
      </c>
      <c r="D8" s="3">
        <v>1</v>
      </c>
      <c r="E8" s="3">
        <v>1</v>
      </c>
      <c r="F8" s="3">
        <v>1</v>
      </c>
      <c r="G8" s="3">
        <v>1</v>
      </c>
    </row>
    <row r="9" customHeight="1" spans="1:7">
      <c r="A9" s="5" t="s">
        <v>260</v>
      </c>
      <c r="B9" s="5" t="s">
        <v>261</v>
      </c>
      <c r="C9" s="5" t="s">
        <v>22</v>
      </c>
      <c r="D9" s="3">
        <v>1</v>
      </c>
      <c r="E9" s="3">
        <v>1</v>
      </c>
      <c r="F9" s="3">
        <v>1</v>
      </c>
      <c r="G9" s="3">
        <v>1</v>
      </c>
    </row>
    <row r="10" customHeight="1" spans="1:7">
      <c r="A10" s="5" t="s">
        <v>250</v>
      </c>
      <c r="B10" s="5" t="s">
        <v>251</v>
      </c>
      <c r="C10" s="5" t="s">
        <v>62</v>
      </c>
      <c r="D10" s="3">
        <v>1</v>
      </c>
      <c r="E10" s="3">
        <v>1</v>
      </c>
      <c r="F10" s="3">
        <v>1</v>
      </c>
      <c r="G10" s="3">
        <v>1</v>
      </c>
    </row>
    <row r="11" customHeight="1" spans="1:7">
      <c r="A11" s="5" t="s">
        <v>254</v>
      </c>
      <c r="B11" s="5" t="s">
        <v>255</v>
      </c>
      <c r="C11" s="5" t="s">
        <v>62</v>
      </c>
      <c r="D11" s="3">
        <v>1</v>
      </c>
      <c r="E11" s="3">
        <v>1</v>
      </c>
      <c r="F11" s="3">
        <v>1</v>
      </c>
      <c r="G11" s="3">
        <v>1</v>
      </c>
    </row>
    <row r="12" customHeight="1" spans="1:5">
      <c r="A12" s="5" t="s">
        <v>263</v>
      </c>
      <c r="B12" s="5" t="s">
        <v>264</v>
      </c>
      <c r="C12" s="5" t="s">
        <v>62</v>
      </c>
      <c r="D12" s="3">
        <v>1</v>
      </c>
      <c r="E12" s="3">
        <v>1</v>
      </c>
    </row>
    <row r="13" customHeight="1" spans="1:5">
      <c r="A13" s="5" t="s">
        <v>279</v>
      </c>
      <c r="B13" s="5" t="s">
        <v>280</v>
      </c>
      <c r="C13" s="5" t="s">
        <v>62</v>
      </c>
      <c r="E13" s="3">
        <v>1</v>
      </c>
    </row>
    <row r="14" customHeight="1" spans="1:7">
      <c r="A14" s="5" t="s">
        <v>290</v>
      </c>
      <c r="B14" s="5" t="s">
        <v>291</v>
      </c>
      <c r="C14" s="5" t="s">
        <v>62</v>
      </c>
      <c r="G14" s="3">
        <v>1</v>
      </c>
    </row>
    <row r="15" customHeight="1" spans="1:7">
      <c r="A15" s="5" t="s">
        <v>295</v>
      </c>
      <c r="B15" s="5" t="s">
        <v>296</v>
      </c>
      <c r="C15" s="5" t="s">
        <v>22</v>
      </c>
      <c r="G15" s="3">
        <v>1</v>
      </c>
    </row>
    <row r="16" customHeight="1" spans="1:7">
      <c r="A16" s="5" t="s">
        <v>24</v>
      </c>
      <c r="B16" s="5" t="s">
        <v>25</v>
      </c>
      <c r="C16" s="5" t="s">
        <v>26</v>
      </c>
      <c r="D16" s="3">
        <v>1</v>
      </c>
      <c r="E16" s="3">
        <v>1</v>
      </c>
      <c r="F16" s="3">
        <v>1</v>
      </c>
      <c r="G16" s="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清洗后数据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xiangxiaowei</dc:creator>
  <dcterms:created xsi:type="dcterms:W3CDTF">2022-01-05T22:35:18Z</dcterms:created>
  <dcterms:modified xsi:type="dcterms:W3CDTF">2022-01-09T12:08:24Z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