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  <extLst>
    <ext uri="GoogleSheetsCustomDataVersion1">
      <go:sheetsCustomData xmlns:go="http://customooxmlschemas.google.com/" r:id="rId5" roundtripDataSignature="AMtx7mjr11C8evYF/TbMsWX2pV1J8uyANA=="/>
    </ext>
  </extLst>
</workbook>
</file>

<file path=xl/sharedStrings.xml><?xml version="1.0" encoding="utf-8"?>
<sst xmlns="http://schemas.openxmlformats.org/spreadsheetml/2006/main" count="65" uniqueCount="63">
  <si>
    <t>Besoins classifiés par lots</t>
  </si>
  <si>
    <t>Fonctions exprimées</t>
  </si>
  <si>
    <t>Risques Associés</t>
  </si>
  <si>
    <t>Estimation</t>
  </si>
  <si>
    <t>Actions Envisagées</t>
  </si>
  <si>
    <t>Nouvelle Estimation</t>
  </si>
  <si>
    <t>Probabilité</t>
  </si>
  <si>
    <t>Gravité</t>
  </si>
  <si>
    <t>Taux de criticité</t>
  </si>
  <si>
    <t xml:space="preserve">Probabilité </t>
  </si>
  <si>
    <t>Risque Majeur</t>
  </si>
  <si>
    <t>Analyse / Définition du projet</t>
  </si>
  <si>
    <t>Analyse du besoin du commanditaire</t>
  </si>
  <si>
    <t>Mauvaise compréhension des besoins</t>
  </si>
  <si>
    <t>Discussion et questions avec le commanditaire + Validation du cahier des charges fonctionnel par le commanditaire</t>
  </si>
  <si>
    <t>Organisation du projet</t>
  </si>
  <si>
    <t>Plannification</t>
  </si>
  <si>
    <t>Dépassement des délais prévus (tâches)</t>
  </si>
  <si>
    <t>Réunions hebdomadaires + utilisation des méthodes agiles (Scrum) afin de savoir au mieux l'avancement des tâches et s'adapter en conséquence</t>
  </si>
  <si>
    <t>Méthodes agiles</t>
  </si>
  <si>
    <t>Perte de vision globale du projet</t>
  </si>
  <si>
    <t>Mesurer l'avancée globale du projet à l'aide du planning + Sprint sur de grandes parties du projet</t>
  </si>
  <si>
    <t>Difficulté à être appliquée en parallèle des cours (réunions matinales rapides)</t>
  </si>
  <si>
    <t>Au moins une grosse réunion hebdomadaire qui permet de maintenir un rythme de progression du projet</t>
  </si>
  <si>
    <t>Conception</t>
  </si>
  <si>
    <t>Choix des technologies</t>
  </si>
  <si>
    <t>Technologie choisie inadaptée</t>
  </si>
  <si>
    <t>Recherche de différentes alternatives + évaluation des conséquences au changement</t>
  </si>
  <si>
    <t>Conception de l'application</t>
  </si>
  <si>
    <t>Ambigüité sur le fonctionnement de la communication entre front et back</t>
  </si>
  <si>
    <t>Définition claire du fonctionnement de la communication entre chaque partie au travers de divers schémas et diagrammes</t>
  </si>
  <si>
    <t>Réalisation</t>
  </si>
  <si>
    <t>S'accorder sur la manière de développer</t>
  </si>
  <si>
    <t>Chaque membre code / fonctionne à sa manière</t>
  </si>
  <si>
    <t>Réalisation d'une charte de développement (forme du code, dépot en ligne, etc)</t>
  </si>
  <si>
    <t>Développement</t>
  </si>
  <si>
    <t>Interface créée ne convient pas au commanditaire</t>
  </si>
  <si>
    <t>Discussion avec le commanditaire afin de créer une meilleure interface</t>
  </si>
  <si>
    <t>Bugs majeurs et difficiles à résoudre</t>
  </si>
  <si>
    <t>Revue de code + entraide de l'équipe</t>
  </si>
  <si>
    <t>Mise en place des services back-end compliquée / non fonctionnels</t>
  </si>
  <si>
    <t>Partie à prioriser en début de projet, afin d'assurer une marge de sécurité sur le temps et pour la suite du projet</t>
  </si>
  <si>
    <t>Tests</t>
  </si>
  <si>
    <t>Fonctionnalité non testée</t>
  </si>
  <si>
    <t>Test d'une fonctionnalité à la fin de son développement</t>
  </si>
  <si>
    <t>Management des ressources (Humaines / Matériels)</t>
  </si>
  <si>
    <t>Perte de données</t>
  </si>
  <si>
    <t>Base de données détruite</t>
  </si>
  <si>
    <t>Réalisation de sauvegardes régulières</t>
  </si>
  <si>
    <t>Documents (techniques, fonctionnels, etc) détruits</t>
  </si>
  <si>
    <t>Sauvegarde en ligne des documents + doublons pour les plus importants</t>
  </si>
  <si>
    <t>Perte de matériel</t>
  </si>
  <si>
    <t>Ordinateur non fonctionnel / cassé</t>
  </si>
  <si>
    <t>Sauvegarde en ligne des documents + dépot en ligne du code de l'application (Git pour le code, google drive pour les documents, cloud pour base de données)</t>
  </si>
  <si>
    <t>Maladie</t>
  </si>
  <si>
    <t>Retard / incapacité à avancer dans le projet pour un ou plusieurs membres</t>
  </si>
  <si>
    <t>Discussion avec les autres membres afin d'adapter le planning ou répartir la charge de travail</t>
  </si>
  <si>
    <t>Motivation</t>
  </si>
  <si>
    <t>Perte de motivation des membres</t>
  </si>
  <si>
    <t>Discussions ouvertes en fin de réunion sur les difficultés morales rencontrées</t>
  </si>
  <si>
    <t xml:space="preserve">Intégration d'un nouveau membre
</t>
  </si>
  <si>
    <t>Difficulté à travailler avec (emploi du temps, adaptation des rôles,...)</t>
  </si>
  <si>
    <t>Discussion avec le nouveau membre + adaptation du fonctionnement de l'équipe pour intégrer ce membre du mieux possible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</si>
</sst>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Arial"/>
    </font>
    <font/>
    <font>
      <sz val="10.0"/>
      <color rgb="FFFF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C5C5"/>
        <bgColor rgb="FFFFC5C5"/>
      </patternFill>
    </fill>
  </fills>
  <borders count="28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readingOrder="0" vertical="center"/>
    </xf>
    <xf borderId="8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vertical="center"/>
    </xf>
    <xf borderId="10" fillId="3" fontId="3" numFmtId="0" xfId="0" applyAlignment="1" applyBorder="1" applyFill="1" applyFont="1">
      <alignment horizontal="center" vertical="center"/>
    </xf>
    <xf borderId="11" fillId="0" fontId="0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horizontal="center" shrinkToFit="0" vertical="center" wrapText="1"/>
    </xf>
    <xf borderId="13" fillId="0" fontId="0" numFmtId="0" xfId="0" applyAlignment="1" applyBorder="1" applyFont="1">
      <alignment horizontal="center" shrinkToFit="0" vertical="center" wrapText="1"/>
    </xf>
    <xf borderId="14" fillId="0" fontId="0" numFmtId="0" xfId="0" applyAlignment="1" applyBorder="1" applyFont="1">
      <alignment horizontal="center" shrinkToFit="0" vertical="center" wrapText="1"/>
    </xf>
    <xf borderId="11" fillId="0" fontId="0" numFmtId="0" xfId="0" applyAlignment="1" applyBorder="1" applyFont="1">
      <alignment horizontal="center" readingOrder="0" shrinkToFit="0" vertical="center" wrapText="1"/>
    </xf>
    <xf borderId="15" fillId="0" fontId="0" numFmtId="0" xfId="0" applyAlignment="1" applyBorder="1" applyFont="1">
      <alignment horizontal="center" readingOrder="0" shrinkToFit="0" vertical="center" wrapText="1"/>
    </xf>
    <xf borderId="16" fillId="0" fontId="0" numFmtId="0" xfId="0" applyAlignment="1" applyBorder="1" applyFont="1">
      <alignment horizontal="center" shrinkToFit="0" vertical="center" wrapText="1"/>
    </xf>
    <xf borderId="17" fillId="0" fontId="0" numFmtId="0" xfId="0" applyAlignment="1" applyBorder="1" applyFont="1">
      <alignment horizontal="center" shrinkToFit="0" vertical="center" wrapText="1"/>
    </xf>
    <xf borderId="18" fillId="0" fontId="0" numFmtId="0" xfId="0" applyAlignment="1" applyBorder="1" applyFont="1">
      <alignment horizontal="center" shrinkToFit="0" vertical="center" wrapText="1"/>
    </xf>
    <xf borderId="19" fillId="0" fontId="0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5" fillId="0" fontId="0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6" fillId="0" fontId="0" numFmtId="0" xfId="0" applyAlignment="1" applyBorder="1" applyFont="1">
      <alignment horizontal="center" shrinkToFit="0" vertical="center" wrapText="1"/>
    </xf>
    <xf borderId="21" fillId="0" fontId="0" numFmtId="0" xfId="0" applyAlignment="1" applyBorder="1" applyFont="1">
      <alignment horizontal="center" shrinkToFit="0" vertical="center" wrapText="1"/>
    </xf>
    <xf borderId="22" fillId="0" fontId="0" numFmtId="0" xfId="0" applyAlignment="1" applyBorder="1" applyFont="1">
      <alignment horizontal="center" shrinkToFit="0" vertical="center" wrapText="1"/>
    </xf>
    <xf borderId="23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24" fillId="0" fontId="0" numFmtId="0" xfId="0" applyAlignment="1" applyBorder="1" applyFont="1">
      <alignment horizontal="center" shrinkToFit="0" vertical="center" wrapText="1"/>
    </xf>
    <xf borderId="25" fillId="0" fontId="0" numFmtId="0" xfId="0" applyAlignment="1" applyBorder="1" applyFont="1">
      <alignment horizontal="center" shrinkToFit="0" vertical="center" wrapText="1"/>
    </xf>
    <xf borderId="26" fillId="0" fontId="0" numFmtId="0" xfId="0" applyAlignment="1" applyBorder="1" applyFont="1">
      <alignment horizontal="center" shrinkToFit="0" vertical="center" wrapText="1"/>
    </xf>
    <xf borderId="27" fillId="0" fontId="0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horizontal="center" readingOrder="0" shrinkToFit="0" vertical="center" wrapText="1"/>
    </xf>
    <xf borderId="16" fillId="0" fontId="0" numFmtId="0" xfId="0" applyAlignment="1" applyBorder="1" applyFont="1">
      <alignment horizontal="center" readingOrder="0" shrinkToFit="0" vertical="center" wrapText="1"/>
    </xf>
    <xf borderId="16" fillId="0" fontId="2" numFmtId="0" xfId="0" applyBorder="1" applyFont="1"/>
    <xf borderId="18" fillId="0" fontId="0" numFmtId="0" xfId="0" applyAlignment="1" applyBorder="1" applyFont="1">
      <alignment horizontal="center" readingOrder="0" shrinkToFit="0" vertical="center" wrapText="1"/>
    </xf>
    <xf borderId="16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18" fillId="0" fontId="0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16" fillId="0" fontId="0" numFmtId="0" xfId="0" applyAlignment="1" applyBorder="1" applyFont="1">
      <alignment horizontal="center" readingOrder="0" vertical="center"/>
    </xf>
    <xf borderId="22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4.86"/>
    <col customWidth="1" min="3" max="3" width="33.29"/>
    <col customWidth="1" min="4" max="4" width="23.43"/>
    <col customWidth="1" min="5" max="5" width="32.43"/>
    <col customWidth="1" min="6" max="6" width="12.14"/>
    <col customWidth="1" min="7" max="7" width="11.86"/>
    <col customWidth="1" min="8" max="8" width="15.43"/>
    <col customWidth="1" min="9" max="9" width="40.86"/>
    <col customWidth="1" min="10" max="10" width="12.86"/>
    <col customWidth="1" min="11" max="11" width="12.43"/>
    <col customWidth="1" min="12" max="12" width="16.29"/>
  </cols>
  <sheetData>
    <row r="1" ht="15.75" customHeight="1">
      <c r="A1" s="1"/>
      <c r="B1" s="1"/>
      <c r="C1" s="2" t="s">
        <v>0</v>
      </c>
      <c r="D1" s="2" t="s">
        <v>1</v>
      </c>
      <c r="E1" s="2" t="s">
        <v>2</v>
      </c>
      <c r="F1" s="3" t="s">
        <v>3</v>
      </c>
      <c r="G1" s="4"/>
      <c r="H1" s="5"/>
      <c r="I1" s="2" t="s">
        <v>4</v>
      </c>
      <c r="J1" s="3" t="s">
        <v>5</v>
      </c>
      <c r="K1" s="4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1"/>
      <c r="C2" s="6"/>
      <c r="D2" s="7"/>
      <c r="E2" s="7"/>
      <c r="F2" s="8" t="s">
        <v>6</v>
      </c>
      <c r="G2" s="9" t="s">
        <v>7</v>
      </c>
      <c r="H2" s="10" t="s">
        <v>8</v>
      </c>
      <c r="I2" s="7"/>
      <c r="J2" s="8" t="s">
        <v>9</v>
      </c>
      <c r="K2" s="9" t="s">
        <v>7</v>
      </c>
      <c r="L2" s="10" t="s">
        <v>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1" t="s">
        <v>10</v>
      </c>
      <c r="B3" s="1"/>
      <c r="C3" s="12" t="s">
        <v>11</v>
      </c>
      <c r="D3" s="12" t="s">
        <v>12</v>
      </c>
      <c r="E3" s="12" t="s">
        <v>13</v>
      </c>
      <c r="F3" s="13">
        <v>3.0</v>
      </c>
      <c r="G3" s="14">
        <v>5.0</v>
      </c>
      <c r="H3" s="15">
        <f t="shared" ref="H3:H19" si="1">F3*G3</f>
        <v>15</v>
      </c>
      <c r="I3" s="16" t="s">
        <v>14</v>
      </c>
      <c r="J3" s="13">
        <v>2.0</v>
      </c>
      <c r="K3" s="14">
        <v>5.0</v>
      </c>
      <c r="L3" s="15">
        <f t="shared" ref="L3:L19" si="2">J3*K3</f>
        <v>10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61.5" customHeight="1">
      <c r="A4" s="1"/>
      <c r="B4" s="1"/>
      <c r="C4" s="17" t="s">
        <v>15</v>
      </c>
      <c r="D4" s="18" t="s">
        <v>16</v>
      </c>
      <c r="E4" s="18" t="s">
        <v>17</v>
      </c>
      <c r="F4" s="19">
        <v>3.0</v>
      </c>
      <c r="G4" s="20">
        <v>4.0</v>
      </c>
      <c r="H4" s="21">
        <f t="shared" si="1"/>
        <v>12</v>
      </c>
      <c r="I4" s="18" t="s">
        <v>18</v>
      </c>
      <c r="J4" s="19">
        <v>2.0</v>
      </c>
      <c r="K4" s="20">
        <v>3.0</v>
      </c>
      <c r="L4" s="21">
        <f t="shared" si="2"/>
        <v>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8.25" customHeight="1">
      <c r="A5" s="1"/>
      <c r="B5" s="1"/>
      <c r="C5" s="22"/>
      <c r="D5" s="23" t="s">
        <v>19</v>
      </c>
      <c r="E5" s="18" t="s">
        <v>20</v>
      </c>
      <c r="F5" s="19">
        <v>2.0</v>
      </c>
      <c r="G5" s="20">
        <v>3.0</v>
      </c>
      <c r="H5" s="21">
        <f t="shared" si="1"/>
        <v>6</v>
      </c>
      <c r="I5" s="18" t="s">
        <v>21</v>
      </c>
      <c r="J5" s="19">
        <v>1.0</v>
      </c>
      <c r="K5" s="20">
        <v>3.0</v>
      </c>
      <c r="L5" s="21">
        <f t="shared" si="2"/>
        <v>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9.75" customHeight="1">
      <c r="A6" s="1"/>
      <c r="B6" s="1"/>
      <c r="C6" s="24"/>
      <c r="D6" s="7"/>
      <c r="E6" s="25" t="s">
        <v>22</v>
      </c>
      <c r="F6" s="26">
        <v>2.0</v>
      </c>
      <c r="G6" s="27">
        <v>4.0</v>
      </c>
      <c r="H6" s="28">
        <f t="shared" si="1"/>
        <v>8</v>
      </c>
      <c r="I6" s="25" t="s">
        <v>23</v>
      </c>
      <c r="J6" s="26">
        <v>2.0</v>
      </c>
      <c r="K6" s="27">
        <v>2.0</v>
      </c>
      <c r="L6" s="28">
        <f t="shared" si="2"/>
        <v>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3.5" customHeight="1">
      <c r="A7" s="1"/>
      <c r="B7" s="1"/>
      <c r="C7" s="29" t="s">
        <v>24</v>
      </c>
      <c r="D7" s="30" t="s">
        <v>25</v>
      </c>
      <c r="E7" s="30" t="s">
        <v>26</v>
      </c>
      <c r="F7" s="31">
        <v>2.0</v>
      </c>
      <c r="G7" s="32">
        <v>5.0</v>
      </c>
      <c r="H7" s="33">
        <f t="shared" si="1"/>
        <v>10</v>
      </c>
      <c r="I7" s="30" t="s">
        <v>27</v>
      </c>
      <c r="J7" s="31">
        <v>1.0</v>
      </c>
      <c r="K7" s="32">
        <v>2.0</v>
      </c>
      <c r="L7" s="33">
        <f t="shared" si="2"/>
        <v>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43.5" customHeight="1">
      <c r="A8" s="1"/>
      <c r="B8" s="1"/>
      <c r="C8" s="7"/>
      <c r="D8" s="34" t="s">
        <v>28</v>
      </c>
      <c r="E8" s="25" t="s">
        <v>29</v>
      </c>
      <c r="F8" s="26">
        <v>3.0</v>
      </c>
      <c r="G8" s="27">
        <v>4.0</v>
      </c>
      <c r="H8" s="28">
        <f t="shared" si="1"/>
        <v>12</v>
      </c>
      <c r="I8" s="25" t="s">
        <v>30</v>
      </c>
      <c r="J8" s="26">
        <v>2.0</v>
      </c>
      <c r="K8" s="27">
        <v>4.0</v>
      </c>
      <c r="L8" s="28">
        <f t="shared" si="2"/>
        <v>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1.25" customHeight="1">
      <c r="A9" s="1"/>
      <c r="B9" s="1"/>
      <c r="C9" s="29" t="s">
        <v>31</v>
      </c>
      <c r="D9" s="30" t="s">
        <v>32</v>
      </c>
      <c r="E9" s="30" t="s">
        <v>33</v>
      </c>
      <c r="F9" s="31">
        <v>4.0</v>
      </c>
      <c r="G9" s="32">
        <v>2.0</v>
      </c>
      <c r="H9" s="33">
        <f t="shared" si="1"/>
        <v>8</v>
      </c>
      <c r="I9" s="30" t="s">
        <v>34</v>
      </c>
      <c r="J9" s="31">
        <v>1.0</v>
      </c>
      <c r="K9" s="32">
        <v>2.0</v>
      </c>
      <c r="L9" s="33">
        <f t="shared" si="2"/>
        <v>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41.25" customHeight="1">
      <c r="A10" s="1"/>
      <c r="B10" s="1"/>
      <c r="C10" s="6"/>
      <c r="D10" s="35" t="s">
        <v>35</v>
      </c>
      <c r="E10" s="18" t="s">
        <v>36</v>
      </c>
      <c r="F10" s="19">
        <v>3.0</v>
      </c>
      <c r="G10" s="20">
        <v>2.0</v>
      </c>
      <c r="H10" s="21">
        <f t="shared" si="1"/>
        <v>6</v>
      </c>
      <c r="I10" s="18" t="s">
        <v>37</v>
      </c>
      <c r="J10" s="19">
        <v>2.0</v>
      </c>
      <c r="K10" s="20">
        <v>3.0</v>
      </c>
      <c r="L10" s="21">
        <f t="shared" si="2"/>
        <v>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41.25" customHeight="1">
      <c r="A11" s="1"/>
      <c r="B11" s="1"/>
      <c r="C11" s="6"/>
      <c r="D11" s="6"/>
      <c r="E11" s="36" t="s">
        <v>38</v>
      </c>
      <c r="F11" s="19">
        <v>3.0</v>
      </c>
      <c r="G11" s="20">
        <v>4.0</v>
      </c>
      <c r="H11" s="21">
        <f t="shared" si="1"/>
        <v>12</v>
      </c>
      <c r="I11" s="18" t="s">
        <v>39</v>
      </c>
      <c r="J11" s="19">
        <v>3.0</v>
      </c>
      <c r="K11" s="20">
        <v>2.0</v>
      </c>
      <c r="L11" s="21">
        <f t="shared" si="2"/>
        <v>6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41.25" customHeight="1">
      <c r="A12" s="1"/>
      <c r="B12" s="1"/>
      <c r="C12" s="6"/>
      <c r="D12" s="37"/>
      <c r="E12" s="18" t="s">
        <v>40</v>
      </c>
      <c r="F12" s="19">
        <v>3.0</v>
      </c>
      <c r="G12" s="38">
        <v>5.0</v>
      </c>
      <c r="H12" s="21">
        <f t="shared" si="1"/>
        <v>15</v>
      </c>
      <c r="I12" s="18" t="s">
        <v>41</v>
      </c>
      <c r="J12" s="19">
        <v>1.0</v>
      </c>
      <c r="K12" s="38">
        <v>5.0</v>
      </c>
      <c r="L12" s="21">
        <f t="shared" si="2"/>
        <v>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41.25" customHeight="1">
      <c r="A13" s="1"/>
      <c r="B13" s="1"/>
      <c r="C13" s="7"/>
      <c r="D13" s="34" t="s">
        <v>42</v>
      </c>
      <c r="E13" s="25" t="s">
        <v>43</v>
      </c>
      <c r="F13" s="26">
        <v>2.0</v>
      </c>
      <c r="G13" s="27">
        <v>5.0</v>
      </c>
      <c r="H13" s="28">
        <f t="shared" si="1"/>
        <v>10</v>
      </c>
      <c r="I13" s="25" t="s">
        <v>44</v>
      </c>
      <c r="J13" s="26">
        <v>1.0</v>
      </c>
      <c r="K13" s="27">
        <v>5.0</v>
      </c>
      <c r="L13" s="28">
        <f t="shared" si="2"/>
        <v>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3.5" customHeight="1">
      <c r="A14" s="1"/>
      <c r="B14" s="1"/>
      <c r="C14" s="23" t="s">
        <v>45</v>
      </c>
      <c r="D14" s="23" t="s">
        <v>46</v>
      </c>
      <c r="E14" s="18" t="s">
        <v>47</v>
      </c>
      <c r="F14" s="19">
        <v>3.0</v>
      </c>
      <c r="G14" s="38">
        <v>3.0</v>
      </c>
      <c r="H14" s="21">
        <f t="shared" si="1"/>
        <v>9</v>
      </c>
      <c r="I14" s="18" t="s">
        <v>48</v>
      </c>
      <c r="J14" s="19">
        <v>1.0</v>
      </c>
      <c r="K14" s="20">
        <v>2.0</v>
      </c>
      <c r="L14" s="21">
        <f t="shared" si="2"/>
        <v>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3.5" customHeight="1">
      <c r="A15" s="1"/>
      <c r="B15" s="1"/>
      <c r="C15" s="6"/>
      <c r="D15" s="37"/>
      <c r="E15" s="18" t="s">
        <v>49</v>
      </c>
      <c r="F15" s="19">
        <v>2.0</v>
      </c>
      <c r="G15" s="20">
        <v>5.0</v>
      </c>
      <c r="H15" s="21">
        <f t="shared" si="1"/>
        <v>10</v>
      </c>
      <c r="I15" s="18" t="s">
        <v>50</v>
      </c>
      <c r="J15" s="19">
        <v>1.0</v>
      </c>
      <c r="K15" s="20">
        <v>2.0</v>
      </c>
      <c r="L15" s="21">
        <f t="shared" si="2"/>
        <v>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8.0" customHeight="1">
      <c r="A16" s="1"/>
      <c r="B16" s="1"/>
      <c r="C16" s="6"/>
      <c r="D16" s="39" t="s">
        <v>51</v>
      </c>
      <c r="E16" s="39" t="s">
        <v>52</v>
      </c>
      <c r="F16" s="40">
        <v>3.0</v>
      </c>
      <c r="G16" s="41">
        <v>5.0</v>
      </c>
      <c r="H16" s="21">
        <f t="shared" si="1"/>
        <v>15</v>
      </c>
      <c r="I16" s="18" t="s">
        <v>53</v>
      </c>
      <c r="J16" s="40">
        <v>2.0</v>
      </c>
      <c r="K16" s="41">
        <v>2.0</v>
      </c>
      <c r="L16" s="21">
        <f t="shared" si="2"/>
        <v>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43.5" customHeight="1">
      <c r="A17" s="1"/>
      <c r="B17" s="42"/>
      <c r="C17" s="6"/>
      <c r="D17" s="43" t="s">
        <v>54</v>
      </c>
      <c r="E17" s="18" t="s">
        <v>55</v>
      </c>
      <c r="F17" s="40">
        <v>3.0</v>
      </c>
      <c r="G17" s="41">
        <v>3.0</v>
      </c>
      <c r="H17" s="21">
        <f t="shared" si="1"/>
        <v>9</v>
      </c>
      <c r="I17" s="18" t="s">
        <v>56</v>
      </c>
      <c r="J17" s="40">
        <v>3.0</v>
      </c>
      <c r="K17" s="41">
        <v>2.0</v>
      </c>
      <c r="L17" s="21">
        <f t="shared" si="2"/>
        <v>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45.75" customHeight="1">
      <c r="A18" s="1"/>
      <c r="B18" s="42"/>
      <c r="C18" s="6"/>
      <c r="D18" s="39" t="s">
        <v>57</v>
      </c>
      <c r="E18" s="18" t="s">
        <v>58</v>
      </c>
      <c r="F18" s="40">
        <v>3.0</v>
      </c>
      <c r="G18" s="41">
        <v>4.0</v>
      </c>
      <c r="H18" s="21">
        <f t="shared" si="1"/>
        <v>12</v>
      </c>
      <c r="I18" s="18" t="s">
        <v>59</v>
      </c>
      <c r="J18" s="40">
        <v>1.0</v>
      </c>
      <c r="K18" s="41">
        <v>3.0</v>
      </c>
      <c r="L18" s="21">
        <f t="shared" si="2"/>
        <v>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45.75" customHeight="1">
      <c r="A19" s="1"/>
      <c r="B19" s="42"/>
      <c r="C19" s="7"/>
      <c r="D19" s="25" t="s">
        <v>60</v>
      </c>
      <c r="E19" s="25" t="s">
        <v>61</v>
      </c>
      <c r="F19" s="44">
        <v>5.0</v>
      </c>
      <c r="G19" s="44">
        <v>2.0</v>
      </c>
      <c r="H19" s="28">
        <f t="shared" si="1"/>
        <v>10</v>
      </c>
      <c r="I19" s="25" t="s">
        <v>62</v>
      </c>
      <c r="J19" s="44">
        <v>5.0</v>
      </c>
      <c r="K19" s="44">
        <v>1.0</v>
      </c>
      <c r="L19" s="28">
        <f t="shared" si="2"/>
        <v>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2.75" customHeight="1">
      <c r="A20" s="1"/>
      <c r="B20" s="4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1.25" customHeight="1">
      <c r="A21" s="1"/>
      <c r="B21" s="4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54.0" customHeight="1">
      <c r="A22" s="1"/>
      <c r="B22" s="4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54.75" customHeight="1">
      <c r="A23" s="1"/>
      <c r="B23" s="4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"/>
      <c r="B24" s="42"/>
      <c r="C24" s="1"/>
      <c r="D24" s="1"/>
      <c r="E24" s="1"/>
      <c r="F24" s="1"/>
      <c r="G24" s="1"/>
      <c r="H24" s="1"/>
      <c r="I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63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51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4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4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6">
    <mergeCell ref="C1:C2"/>
    <mergeCell ref="E1:E2"/>
    <mergeCell ref="D1:D2"/>
    <mergeCell ref="J1:L1"/>
    <mergeCell ref="I1:I2"/>
    <mergeCell ref="F1:H1"/>
    <mergeCell ref="D10:D12"/>
    <mergeCell ref="D14:D15"/>
    <mergeCell ref="L23:L25"/>
    <mergeCell ref="K23:K25"/>
    <mergeCell ref="J23:J25"/>
    <mergeCell ref="C4:C6"/>
    <mergeCell ref="C9:C13"/>
    <mergeCell ref="C7:C8"/>
    <mergeCell ref="D5:D6"/>
    <mergeCell ref="C14:C19"/>
  </mergeCells>
  <conditionalFormatting sqref="H3:H19">
    <cfRule type="cellIs" dxfId="0" priority="1" operator="greaterThan">
      <formula>11</formula>
    </cfRule>
  </conditionalFormatting>
  <conditionalFormatting sqref="H3:H19">
    <cfRule type="cellIs" dxfId="0" priority="2" operator="greaterThan">
      <formula>13</formula>
    </cfRule>
  </conditionalFormatting>
  <conditionalFormatting sqref="L3:L23 L26:L30">
    <cfRule type="cellIs" dxfId="0" priority="3" operator="greaterThan">
      <formula>11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2019-10-08T18:57:50Z</dcterms:created>
  <dc:creator>Thomas</dc:creator>
</cp:coreProperties>
</file>