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NUS School Works\CS2040S\ps3\"/>
    </mc:Choice>
  </mc:AlternateContent>
  <xr:revisionPtr revIDLastSave="0" documentId="13_ncr:1_{AA7D2828-9BD9-48C1-99D8-2058681D4993}" xr6:coauthVersionLast="46" xr6:coauthVersionMax="46" xr10:uidLastSave="{00000000-0000-0000-0000-000000000000}"/>
  <bookViews>
    <workbookView xWindow="33" yWindow="67" windowWidth="13207" windowHeight="11226" xr2:uid="{D044302A-2124-44CB-92F7-591F4E2AAF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P9" i="1"/>
  <c r="P8" i="1"/>
  <c r="P7" i="1"/>
  <c r="K9" i="1"/>
  <c r="K8" i="1"/>
  <c r="K7" i="1"/>
  <c r="F8" i="1"/>
  <c r="F9" i="1"/>
  <c r="F7" i="1"/>
  <c r="R13" i="1"/>
  <c r="P12" i="1"/>
  <c r="P14" i="1"/>
  <c r="P13" i="1"/>
  <c r="K13" i="1"/>
  <c r="K12" i="1"/>
  <c r="K14" i="1"/>
  <c r="F14" i="1"/>
  <c r="F13" i="1"/>
  <c r="F12" i="1"/>
  <c r="O3" i="1"/>
  <c r="O4" i="1"/>
  <c r="O7" i="1"/>
  <c r="O8" i="1"/>
  <c r="O9" i="1"/>
  <c r="O12" i="1"/>
  <c r="O13" i="1"/>
  <c r="O14" i="1"/>
  <c r="O2" i="1"/>
  <c r="J13" i="1"/>
  <c r="J14" i="1"/>
  <c r="J12" i="1"/>
  <c r="J8" i="1"/>
  <c r="J9" i="1"/>
  <c r="J7" i="1"/>
  <c r="J3" i="1"/>
  <c r="J4" i="1"/>
  <c r="J2" i="1"/>
  <c r="E13" i="1"/>
  <c r="E14" i="1"/>
  <c r="E12" i="1"/>
  <c r="E8" i="1"/>
  <c r="E9" i="1"/>
  <c r="E7" i="1"/>
  <c r="E3" i="1"/>
  <c r="E4" i="1"/>
  <c r="E2" i="1"/>
</calcChain>
</file>

<file path=xl/sharedStrings.xml><?xml version="1.0" encoding="utf-8"?>
<sst xmlns="http://schemas.openxmlformats.org/spreadsheetml/2006/main" count="22" uniqueCount="16">
  <si>
    <t>A</t>
  </si>
  <si>
    <t>random 1</t>
  </si>
  <si>
    <t>random 2</t>
  </si>
  <si>
    <t>random 3</t>
  </si>
  <si>
    <t>random avg</t>
  </si>
  <si>
    <t>revSorted 1</t>
  </si>
  <si>
    <t>revSorted 2</t>
  </si>
  <si>
    <t>revSorted 3</t>
  </si>
  <si>
    <t>revSorted avg</t>
  </si>
  <si>
    <t>sorted 1</t>
  </si>
  <si>
    <t>sorted 2</t>
  </si>
  <si>
    <t>sorted 3</t>
  </si>
  <si>
    <t>sorted avg</t>
  </si>
  <si>
    <t>C</t>
  </si>
  <si>
    <t>D</t>
  </si>
  <si>
    <t>n times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</si>
</sst>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D4B7-B1BC-43AA-99DF-0CEA1808AFF4}">
  <dimension ref="A1:R14"/>
  <sheetViews>
    <sheetView tabSelected="1" workbookViewId="0">
      <selection activeCell="F19" sqref="F19"/>
    </sheetView>
  </sheetViews>
  <sheetFormatPr defaultRowHeight="14.35" x14ac:dyDescent="0.5"/>
  <cols>
    <col min="1" max="1" width="8.9375" style="2"/>
    <col min="5" max="6" width="11.76171875" bestFit="1" customWidth="1"/>
    <col min="7" max="7" width="10.76171875" bestFit="1" customWidth="1"/>
  </cols>
  <sheetData>
    <row r="1" spans="1:18" s="2" customFormat="1" x14ac:dyDescent="0.5">
      <c r="A1" s="2">
        <v>2000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15</v>
      </c>
      <c r="G1" s="2" t="s">
        <v>5</v>
      </c>
      <c r="H1" s="2" t="s">
        <v>6</v>
      </c>
      <c r="I1" s="2" t="s">
        <v>7</v>
      </c>
      <c r="J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8" x14ac:dyDescent="0.5">
      <c r="A2" s="2" t="s">
        <v>0</v>
      </c>
      <c r="B2">
        <v>0.61675469999999999</v>
      </c>
      <c r="C2">
        <v>0.13330980000000001</v>
      </c>
      <c r="D2">
        <v>0.1259584</v>
      </c>
      <c r="E2" s="3">
        <f>SUM(B2:D2)/3</f>
        <v>0.29200763333333335</v>
      </c>
      <c r="G2">
        <v>7.2057800000000005E-2</v>
      </c>
      <c r="H2">
        <v>7.3218800000000001E-2</v>
      </c>
      <c r="I2">
        <v>7.4658500000000003E-2</v>
      </c>
      <c r="J2" s="3">
        <f>SUM(G2:I2)/3</f>
        <v>7.3311699999999994E-2</v>
      </c>
      <c r="L2">
        <v>0.10164479999999999</v>
      </c>
      <c r="M2">
        <v>0.19296540000000001</v>
      </c>
      <c r="N2">
        <v>8.8006600000000004E-2</v>
      </c>
      <c r="O2">
        <f>SUM(L2:N2)/3</f>
        <v>0.12753893333333333</v>
      </c>
    </row>
    <row r="3" spans="1:18" x14ac:dyDescent="0.5">
      <c r="A3" s="2" t="s">
        <v>13</v>
      </c>
      <c r="B3">
        <v>1.03342E-2</v>
      </c>
      <c r="C3">
        <v>7.3861999999999999E-3</v>
      </c>
      <c r="D3">
        <v>6.8081000000000001E-3</v>
      </c>
      <c r="E3" s="3">
        <f t="shared" ref="E3:E4" si="0">SUM(B3:D3)/3</f>
        <v>8.1761666666666667E-3</v>
      </c>
      <c r="G3">
        <v>4.1609999999999998E-3</v>
      </c>
      <c r="H3">
        <v>4.2050999999999998E-3</v>
      </c>
      <c r="I3">
        <v>4.8114000000000004E-3</v>
      </c>
      <c r="J3" s="3">
        <f t="shared" ref="J3:J4" si="1">SUM(G3:I3)/3</f>
        <v>4.3924999999999997E-3</v>
      </c>
      <c r="L3">
        <v>2.7970499999999999E-2</v>
      </c>
      <c r="M3">
        <v>6.7555999999999996E-3</v>
      </c>
      <c r="N3">
        <v>3.9852400000000003E-2</v>
      </c>
      <c r="O3">
        <f t="shared" ref="O3:O14" si="2">SUM(L3:N3)/3</f>
        <v>2.4859499999999996E-2</v>
      </c>
    </row>
    <row r="4" spans="1:18" x14ac:dyDescent="0.5">
      <c r="A4" s="2" t="s">
        <v>14</v>
      </c>
      <c r="B4">
        <v>0.1106375</v>
      </c>
      <c r="C4">
        <v>0.13789849000000001</v>
      </c>
      <c r="D4">
        <v>0.10805670000000001</v>
      </c>
      <c r="E4" s="3">
        <f t="shared" si="0"/>
        <v>0.11886423000000002</v>
      </c>
      <c r="G4">
        <v>6.0208999999999999E-2</v>
      </c>
      <c r="H4">
        <v>6.7091399999999995E-2</v>
      </c>
      <c r="I4">
        <v>8.2900100000000004E-2</v>
      </c>
      <c r="J4" s="3">
        <f t="shared" si="1"/>
        <v>7.0066833333333328E-2</v>
      </c>
      <c r="L4">
        <v>3.0402599999999998E-2</v>
      </c>
      <c r="M4">
        <v>2.1026300000000001E-2</v>
      </c>
      <c r="N4">
        <v>1.4568599999999999E-2</v>
      </c>
      <c r="O4">
        <f t="shared" si="2"/>
        <v>2.1999166666666667E-2</v>
      </c>
    </row>
    <row r="6" spans="1:18" x14ac:dyDescent="0.5">
      <c r="A6" s="2">
        <v>4000</v>
      </c>
    </row>
    <row r="7" spans="1:18" x14ac:dyDescent="0.5">
      <c r="A7" s="2" t="s">
        <v>0</v>
      </c>
      <c r="B7">
        <v>0.23956279999999999</v>
      </c>
      <c r="C7">
        <v>0.22301960000000001</v>
      </c>
      <c r="D7">
        <v>0.32038709999999998</v>
      </c>
      <c r="E7" s="3">
        <f t="shared" ref="E7:E9" si="3">SUM(B7:D7)/3</f>
        <v>0.26098983333333331</v>
      </c>
      <c r="F7" s="1">
        <f>E7/E2</f>
        <v>0.89377743435702406</v>
      </c>
      <c r="G7">
        <v>0.19359021000000001</v>
      </c>
      <c r="H7">
        <v>0.19128329999999999</v>
      </c>
      <c r="I7">
        <v>0.2235036</v>
      </c>
      <c r="J7" s="3">
        <f>SUM(G7:I7)/3</f>
        <v>0.20279237000000003</v>
      </c>
      <c r="K7" s="1">
        <f>J7/J2</f>
        <v>2.7661665191231419</v>
      </c>
      <c r="L7">
        <v>0.3159111</v>
      </c>
      <c r="M7">
        <v>0.22543479999999999</v>
      </c>
      <c r="N7">
        <v>0.25313740000000001</v>
      </c>
      <c r="O7" s="3">
        <f t="shared" si="2"/>
        <v>0.26482776666666669</v>
      </c>
      <c r="P7" s="1">
        <f>O7/O2</f>
        <v>2.0764464602704327</v>
      </c>
    </row>
    <row r="8" spans="1:18" x14ac:dyDescent="0.5">
      <c r="A8" s="2" t="s">
        <v>13</v>
      </c>
      <c r="B8">
        <v>9.5715000000000001E-3</v>
      </c>
      <c r="C8">
        <v>1.5653299999999998E-2</v>
      </c>
      <c r="D8">
        <v>8.3802000000000008E-3</v>
      </c>
      <c r="E8" s="3">
        <f t="shared" si="3"/>
        <v>1.1201666666666665E-2</v>
      </c>
      <c r="F8" s="1">
        <f t="shared" ref="F8:F9" si="4">E8/E3</f>
        <v>1.3700389343009152</v>
      </c>
      <c r="G8">
        <v>5.5880000000000001E-3</v>
      </c>
      <c r="H8">
        <v>1.3228800000000001E-2</v>
      </c>
      <c r="I8">
        <v>8.2626999999999996E-3</v>
      </c>
      <c r="J8" s="3">
        <f t="shared" ref="J8:J9" si="5">SUM(G8:I8)/3</f>
        <v>9.0264999999999998E-3</v>
      </c>
      <c r="K8" s="1">
        <f t="shared" ref="K8:K9" si="6">J8/J3</f>
        <v>2.0549800796812749</v>
      </c>
      <c r="L8">
        <v>2.1084700000000001E-2</v>
      </c>
      <c r="M8">
        <v>3.00723E-2</v>
      </c>
      <c r="N8">
        <v>9.6296000000000003E-3</v>
      </c>
      <c r="O8" s="3">
        <f t="shared" si="2"/>
        <v>2.0262200000000001E-2</v>
      </c>
      <c r="P8" s="1">
        <f t="shared" ref="P8:P9" si="7">O8/O3</f>
        <v>0.81506868601540672</v>
      </c>
      <c r="R8">
        <f>2*LOG(2,10)</f>
        <v>0.60205999132796229</v>
      </c>
    </row>
    <row r="9" spans="1:18" x14ac:dyDescent="0.5">
      <c r="A9" s="2" t="s">
        <v>14</v>
      </c>
      <c r="B9">
        <v>0.15757470000000001</v>
      </c>
      <c r="C9">
        <v>0.16038110999999999</v>
      </c>
      <c r="D9">
        <v>0.21047741</v>
      </c>
      <c r="E9" s="3">
        <f t="shared" si="3"/>
        <v>0.17614440666666667</v>
      </c>
      <c r="F9" s="1">
        <f t="shared" si="4"/>
        <v>1.481895829104068</v>
      </c>
      <c r="G9">
        <v>0.17485039999999999</v>
      </c>
      <c r="H9">
        <v>0.118724704</v>
      </c>
      <c r="I9">
        <v>8.1530500000000006E-2</v>
      </c>
      <c r="J9" s="3">
        <f t="shared" si="5"/>
        <v>0.12503520133333332</v>
      </c>
      <c r="K9" s="1">
        <f t="shared" si="6"/>
        <v>1.784513376514328</v>
      </c>
      <c r="L9">
        <v>9.0467909999999999E-2</v>
      </c>
      <c r="M9">
        <v>4.5716699999999999E-2</v>
      </c>
      <c r="N9">
        <v>2.10937E-2</v>
      </c>
      <c r="O9" s="3">
        <f t="shared" si="2"/>
        <v>5.2426103333333328E-2</v>
      </c>
      <c r="P9" s="1">
        <f t="shared" si="7"/>
        <v>2.383094965718398</v>
      </c>
    </row>
    <row r="10" spans="1:18" x14ac:dyDescent="0.5"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8" x14ac:dyDescent="0.5">
      <c r="A11" s="2">
        <v>40000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8" x14ac:dyDescent="0.5">
      <c r="A12" s="2" t="s">
        <v>0</v>
      </c>
      <c r="B12">
        <v>1.5304859</v>
      </c>
      <c r="C12">
        <v>1.5549268999999999</v>
      </c>
      <c r="D12">
        <v>1.5733021</v>
      </c>
      <c r="E12" s="3">
        <f t="shared" ref="E12:E14" si="8">SUM(B12:D12)/3</f>
        <v>1.5529049666666666</v>
      </c>
      <c r="F12" s="1">
        <f>E12/E2</f>
        <v>5.3180286725381256</v>
      </c>
      <c r="G12">
        <v>1.5089073</v>
      </c>
      <c r="H12">
        <v>1.4804349999999999</v>
      </c>
      <c r="I12">
        <v>1.5570040000000001</v>
      </c>
      <c r="J12" s="3">
        <f>SUM(G12:I12)/3</f>
        <v>1.5154487666666665</v>
      </c>
      <c r="K12" s="1">
        <f>J12/J2</f>
        <v>20.671308490550167</v>
      </c>
      <c r="L12">
        <v>1.1115189000000001</v>
      </c>
      <c r="M12">
        <v>1.100363</v>
      </c>
      <c r="N12">
        <v>1.318206</v>
      </c>
      <c r="O12" s="3">
        <f t="shared" si="2"/>
        <v>1.1766959666666665</v>
      </c>
      <c r="P12" s="1">
        <f>O12/O2</f>
        <v>9.2261706752029706</v>
      </c>
    </row>
    <row r="13" spans="1:18" x14ac:dyDescent="0.5">
      <c r="A13" s="2" t="s">
        <v>13</v>
      </c>
      <c r="B13">
        <v>7.5756500000000004E-2</v>
      </c>
      <c r="C13">
        <v>7.6576099999999994E-2</v>
      </c>
      <c r="D13">
        <v>8.1895599999999999E-2</v>
      </c>
      <c r="E13" s="3">
        <f t="shared" si="8"/>
        <v>7.8076066666666666E-2</v>
      </c>
      <c r="F13" s="1">
        <f>E13/E3</f>
        <v>9.5492264100943807</v>
      </c>
      <c r="G13">
        <v>7.2279599999999999E-2</v>
      </c>
      <c r="H13">
        <v>6.7175799999999994E-2</v>
      </c>
      <c r="I13">
        <v>6.0406700000000001E-2</v>
      </c>
      <c r="J13" s="3">
        <f t="shared" ref="J13:J14" si="9">SUM(G13:I13)/3</f>
        <v>6.6620700000000005E-2</v>
      </c>
      <c r="K13" s="1">
        <f>J13/J3</f>
        <v>15.166920887877065</v>
      </c>
      <c r="L13">
        <v>7.3901000000000001E-3</v>
      </c>
      <c r="M13">
        <v>3.3625599999999999E-2</v>
      </c>
      <c r="N13">
        <v>3.44789E-2</v>
      </c>
      <c r="O13" s="3">
        <f t="shared" si="2"/>
        <v>2.5164866666666664E-2</v>
      </c>
      <c r="P13" s="1">
        <f>O13/O3</f>
        <v>1.0122837010666614</v>
      </c>
      <c r="R13">
        <f>20*LOG(20,10)</f>
        <v>26.020599913279622</v>
      </c>
    </row>
    <row r="14" spans="1:18" x14ac:dyDescent="0.5">
      <c r="A14" s="2" t="s">
        <v>14</v>
      </c>
      <c r="B14">
        <v>4.151338</v>
      </c>
      <c r="C14">
        <v>3.8923209999999999</v>
      </c>
      <c r="D14">
        <v>4.0075183000000001</v>
      </c>
      <c r="E14" s="3">
        <f t="shared" si="8"/>
        <v>4.0170591</v>
      </c>
      <c r="F14" s="1">
        <f>E14/E4</f>
        <v>33.795357106170627</v>
      </c>
      <c r="G14">
        <v>1.8603396000000001</v>
      </c>
      <c r="H14">
        <v>1.7282945000000001</v>
      </c>
      <c r="I14">
        <v>1.861164</v>
      </c>
      <c r="J14" s="3">
        <f t="shared" si="9"/>
        <v>1.8165993666666669</v>
      </c>
      <c r="K14" s="1">
        <f>J14/J4</f>
        <v>25.926665731052026</v>
      </c>
      <c r="L14">
        <v>1.4422242999999999</v>
      </c>
      <c r="M14">
        <v>1.4149617000000001</v>
      </c>
      <c r="N14">
        <v>1.5087241</v>
      </c>
      <c r="O14" s="3">
        <f t="shared" si="2"/>
        <v>1.4553033666666666</v>
      </c>
      <c r="P14" s="1">
        <f>O14/O4</f>
        <v>66.15265881283382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Jieqi Wu</dc:creator>
  <cp:lastModifiedBy>Jieqi Wu</cp:lastModifiedBy>
  <dcterms:created xsi:type="dcterms:W3CDTF">2021-01-30T13:25:53Z</dcterms:created>
  <dcterms:modified xsi:type="dcterms:W3CDTF">2021-01-30T17:17:30Z</dcterms:modified>
</cp:coreProperties>
</file>