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mposNaturalista" sheetId="1" state="visible" r:id="rId2"/>
    <sheet name="valoresCamposObservac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Campo de observación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campo codificado
</t>
        </r>
      </text>
    </commen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liga con el filtrado en Naturalista
 </t>
        </r>
      </text>
    </comment>
  </commentList>
</comments>
</file>

<file path=xl/sharedStrings.xml><?xml version="1.0" encoding="utf-8"?>
<sst xmlns="http://schemas.openxmlformats.org/spreadsheetml/2006/main" count="229" uniqueCount="174">
  <si>
    <t xml:space="preserve">observationFieldID</t>
  </si>
  <si>
    <t xml:space="preserve">Grupo de campo</t>
  </si>
  <si>
    <t xml:space="preserve">ObservationField (Name)</t>
  </si>
  <si>
    <t xml:space="preserve">ObservationField ID (iNat)</t>
  </si>
  <si>
    <t xml:space="preserve">urlEncoded</t>
  </si>
  <si>
    <t xml:space="preserve">naturalistaFilteredValues</t>
  </si>
  <si>
    <t xml:space="preserve">Valores aceptados</t>
  </si>
  <si>
    <t xml:space="preserve">Valores del campo</t>
  </si>
  <si>
    <t xml:space="preserve">Observación / Descripción del campo</t>
  </si>
  <si>
    <t xml:space="preserve">Componente</t>
  </si>
  <si>
    <t xml:space="preserve">Control de calidad</t>
  </si>
  <si>
    <t xml:space="preserve">Evidencia interacción (XicotliData)</t>
  </si>
  <si>
    <t xml:space="preserve">valores</t>
  </si>
  <si>
    <t xml:space="preserve">Si, No, Indefinido</t>
  </si>
  <si>
    <t xml:space="preserve">Siguiendo los criterios de la tabla 2-protocolo</t>
  </si>
  <si>
    <t xml:space="preserve">Taxonómico</t>
  </si>
  <si>
    <t xml:space="preserve">Familia de planta visitada (XicotliData)</t>
  </si>
  <si>
    <t xml:space="preserve">Lista de familias de CONABIO</t>
  </si>
  <si>
    <t xml:space="preserve">Género de planta visitada (XicotliData)</t>
  </si>
  <si>
    <t xml:space="preserve">Solo colocar epiteto genérico</t>
  </si>
  <si>
    <t xml:space="preserve">Especie de planta visitada (XicotliData)</t>
  </si>
  <si>
    <t xml:space="preserve">Solo colocar epiteto específico</t>
  </si>
  <si>
    <t xml:space="preserve">Rasgo Eco-morfológico</t>
  </si>
  <si>
    <t xml:space="preserve">Interacción (XicotliData)</t>
  </si>
  <si>
    <t xml:space="preserve">Visitante floral / Posible polinizador / Posible robador néctar</t>
  </si>
  <si>
    <t xml:space="preserve">Hace referencia a qué está haciendo la abeja. Visitante floral: Sin evidencia clara de contacto con las estructuras reproductivas / insecto posado sobre otras partes de la flor (e.g. petalos, calix, sobre la corola, o por debajo de la corola externamente); Posible polinizador: Contacto con el polen en antera / Con polen sobre cuerpo y la abeja este sobre los estambres / cuerpo de abeja parcialmente o casi completamente insertado en la garganta de corola; Posible robador de néctar: En flores tubulares, abeja posada o colgada sobre caliz o base de la corola. No hay contacto con estructuras reproductoras.</t>
  </si>
  <si>
    <t xml:space="preserve">Abeja</t>
  </si>
  <si>
    <t xml:space="preserve">Estado de avance planta (XicotliData)</t>
  </si>
  <si>
    <t xml:space="preserve">Finalizado / En proceso</t>
  </si>
  <si>
    <t xml:space="preserve">Esto indica el estado del trabajo de curación sobre los campos de observación para el componente vegetal.</t>
  </si>
  <si>
    <t xml:space="preserve">Estado de avance abeja (XicotliData)</t>
  </si>
  <si>
    <t xml:space="preserve">Esto indica el estado del trabajo de curación sobre los campos de observación para el componente abeja</t>
  </si>
  <si>
    <t xml:space="preserve">Nombre común de la planta</t>
  </si>
  <si>
    <t xml:space="preserve">Lugar de nidificación (XicotliData)</t>
  </si>
  <si>
    <t xml:space="preserve">https://www.naturalista.mx/observations?place_id=any&amp;project_id=xicotli-data-abejas-mexicanas-y-sus-flores&amp;field:lugar%20de%20nidificaci%C3%B3n%20%28xicotlidata%29=</t>
  </si>
  <si>
    <t xml:space="preserve">Hipogeo|Epigeo|Ambos|Indefinido</t>
  </si>
  <si>
    <t xml:space="preserve">Este campo hace referencia al lugar donde la especie de abeja construye su nido. Hipogeo = dentro del suelo y Epigeo = sobre el suelo</t>
  </si>
  <si>
    <t xml:space="preserve">Tamaño corporal (XicotliData)</t>
  </si>
  <si>
    <t xml:space="preserve">Más pequeña que Apis mellifera|Similar a Apis Apis mellifera|Más grande que Apis mellifera</t>
  </si>
  <si>
    <t xml:space="preserve">Categorias de tamaño corporal relativas. Se toma como referencia el largo corporal de la abeja de la miel, Apis mellifera.</t>
  </si>
  <si>
    <t xml:space="preserve">Socialidad (XicotliData)</t>
  </si>
  <si>
    <t xml:space="preserve">Social|Solitaria|Parásita</t>
  </si>
  <si>
    <t xml:space="preserve">Nivel de cooperación.</t>
  </si>
  <si>
    <t xml:space="preserve">Forma de corola (XicotliData)</t>
  </si>
  <si>
    <t xml:space="preserve">calceiforma|campanulado|ciatiforme|cruciforme|coronada|doble|estrellada|galeaga|hipocrateriforme|ligulada|labiada|mimosa|papilionáceo|rotáceo|tubular|urceolada</t>
  </si>
  <si>
    <t xml:space="preserve">Formas de la corola</t>
  </si>
  <si>
    <t xml:space="preserve">Color de corola (XicotliData)</t>
  </si>
  <si>
    <t xml:space="preserve">blanco-crema|verde-amarillo|amarillo|naranja|rojo|rosa|morado|azul</t>
  </si>
  <si>
    <t xml:space="preserve">Color de la corola</t>
  </si>
  <si>
    <t xml:space="preserve">IA</t>
  </si>
  <si>
    <t xml:space="preserve">Calificado por IA (XicotliData)</t>
  </si>
  <si>
    <t xml:space="preserve">Número de fotos con flor IA (XicotliData)</t>
  </si>
  <si>
    <t xml:space="preserve">Detección de flor por IA (XicotliData)</t>
  </si>
  <si>
    <t xml:space="preserve">Distribución (XicotliData)</t>
  </si>
  <si>
    <t xml:space="preserve">Arvense|Cultivado|Introducido/exótico|Maleza|Naturalizada|Silvestre</t>
  </si>
  <si>
    <t xml:space="preserve">Forma biológica (XicotliData)</t>
  </si>
  <si>
    <t xml:space="preserve">Árbol|Arbusto|Hierba|Liana|Sufrútice|Trepador</t>
  </si>
  <si>
    <t xml:space="preserve">values</t>
  </si>
  <si>
    <t xml:space="preserve">Descripción del campo</t>
  </si>
  <si>
    <t xml:space="preserve">indefinida</t>
  </si>
  <si>
    <t xml:space="preserve">sí</t>
  </si>
  <si>
    <t xml:space="preserve">no</t>
  </si>
  <si>
    <t xml:space="preserve">Acanthaceae</t>
  </si>
  <si>
    <t xml:space="preserve">Amaranthaceae</t>
  </si>
  <si>
    <t xml:space="preserve">Amaryllidaceae</t>
  </si>
  <si>
    <t xml:space="preserve">Anacardiaceae</t>
  </si>
  <si>
    <t xml:space="preserve">Apiaceae</t>
  </si>
  <si>
    <t xml:space="preserve">Apocynaceae</t>
  </si>
  <si>
    <t xml:space="preserve">Araceae</t>
  </si>
  <si>
    <t xml:space="preserve">Arecaceae</t>
  </si>
  <si>
    <t xml:space="preserve">Asparagaceae</t>
  </si>
  <si>
    <t xml:space="preserve">Asteraceae</t>
  </si>
  <si>
    <t xml:space="preserve">Bignoniaceae</t>
  </si>
  <si>
    <t xml:space="preserve">Boraginaceae</t>
  </si>
  <si>
    <t xml:space="preserve">Brassicaceae</t>
  </si>
  <si>
    <t xml:space="preserve">Bromeliaceae</t>
  </si>
  <si>
    <t xml:space="preserve">Cactaceae</t>
  </si>
  <si>
    <t xml:space="preserve">Campanulaceae</t>
  </si>
  <si>
    <t xml:space="preserve">Caryophyllaceae</t>
  </si>
  <si>
    <t xml:space="preserve">Celastraceae</t>
  </si>
  <si>
    <t xml:space="preserve">Commelinaceae</t>
  </si>
  <si>
    <t xml:space="preserve">Convolvulaceae</t>
  </si>
  <si>
    <t xml:space="preserve">Crassulaceae</t>
  </si>
  <si>
    <t xml:space="preserve">Cucurbitaceae</t>
  </si>
  <si>
    <t xml:space="preserve">Cyperaceae</t>
  </si>
  <si>
    <t xml:space="preserve">Ericaceae</t>
  </si>
  <si>
    <t xml:space="preserve">Euphorbiaceae</t>
  </si>
  <si>
    <t xml:space="preserve">Fabaceae</t>
  </si>
  <si>
    <t xml:space="preserve">Gentianaceae</t>
  </si>
  <si>
    <t xml:space="preserve">Gesneriaceae</t>
  </si>
  <si>
    <t xml:space="preserve">Iridaceae</t>
  </si>
  <si>
    <t xml:space="preserve">Lamiaceae</t>
  </si>
  <si>
    <t xml:space="preserve">Lauraceae</t>
  </si>
  <si>
    <t xml:space="preserve">Malpighiaceae</t>
  </si>
  <si>
    <t xml:space="preserve">Malvaceae</t>
  </si>
  <si>
    <t xml:space="preserve">Melastomataceae</t>
  </si>
  <si>
    <t xml:space="preserve">Moraceae</t>
  </si>
  <si>
    <t xml:space="preserve">Myrtaceae</t>
  </si>
  <si>
    <t xml:space="preserve">Nyctaginaceae</t>
  </si>
  <si>
    <t xml:space="preserve">Onagraceae</t>
  </si>
  <si>
    <t xml:space="preserve">Orchidaceae</t>
  </si>
  <si>
    <t xml:space="preserve">Orobanchaceae</t>
  </si>
  <si>
    <t xml:space="preserve">Phyllanthaceae</t>
  </si>
  <si>
    <t xml:space="preserve">Plantaginaceae</t>
  </si>
  <si>
    <t xml:space="preserve">Poaceae</t>
  </si>
  <si>
    <t xml:space="preserve">Polygonaceae</t>
  </si>
  <si>
    <t xml:space="preserve">Primulaceae</t>
  </si>
  <si>
    <t xml:space="preserve">Rosaceae</t>
  </si>
  <si>
    <t xml:space="preserve">Rubiaceae</t>
  </si>
  <si>
    <t xml:space="preserve">Rutaceae</t>
  </si>
  <si>
    <t xml:space="preserve">Salicaceae</t>
  </si>
  <si>
    <t xml:space="preserve">Sapindaceae</t>
  </si>
  <si>
    <t xml:space="preserve">Solanaceae</t>
  </si>
  <si>
    <t xml:space="preserve">Urticaceae</t>
  </si>
  <si>
    <t xml:space="preserve">Otra</t>
  </si>
  <si>
    <t xml:space="preserve">Visitante floral</t>
  </si>
  <si>
    <t xml:space="preserve">Sin evidencia clara de contacto con las estructuras reproductivas / insecto posado sobre otras partes de la flor (e.g. petalos, calix, sobre la corola, o por debajo de la corola externamente)</t>
  </si>
  <si>
    <t xml:space="preserve">Posible polinizador</t>
  </si>
  <si>
    <t xml:space="preserve">Contacto con el polen en antera / Con polen sobre cuerpo y la abeja este sobre los estambres / cuerpo de abeja parcialmente o casi completamente insertado en la garganta de corola</t>
  </si>
  <si>
    <t xml:space="preserve">Posible robador néctar</t>
  </si>
  <si>
    <t xml:space="preserve">En flores tubulares, abeja posada o colgada sobre caliz o base de la corola. No hay contacto con estructuras reproductoras.</t>
  </si>
  <si>
    <t xml:space="preserve">Finalizado</t>
  </si>
  <si>
    <t xml:space="preserve">En proceso</t>
  </si>
  <si>
    <t xml:space="preserve">No identificable</t>
  </si>
  <si>
    <t xml:space="preserve">Hipogeo</t>
  </si>
  <si>
    <t xml:space="preserve">Epigeo</t>
  </si>
  <si>
    <t xml:space="preserve">Más pequeña que Apis mellifera</t>
  </si>
  <si>
    <t xml:space="preserve">Similar a Apis Apis mellifera</t>
  </si>
  <si>
    <t xml:space="preserve">Más grande que Apis Apis mellifera</t>
  </si>
  <si>
    <t xml:space="preserve">Social</t>
  </si>
  <si>
    <t xml:space="preserve">Solitaria</t>
  </si>
  <si>
    <t xml:space="preserve">Parásita</t>
  </si>
  <si>
    <t xml:space="preserve">Calceiforme</t>
  </si>
  <si>
    <t xml:space="preserve">Formas de la flor según la disposición de los pétalos.</t>
  </si>
  <si>
    <t xml:space="preserve">Campanulado</t>
  </si>
  <si>
    <t xml:space="preserve">Ciatiforme</t>
  </si>
  <si>
    <t xml:space="preserve">Cruciforme</t>
  </si>
  <si>
    <t xml:space="preserve">Coronada</t>
  </si>
  <si>
    <t xml:space="preserve">Doble</t>
  </si>
  <si>
    <t xml:space="preserve">Estrellada</t>
  </si>
  <si>
    <t xml:space="preserve">Galeada</t>
  </si>
  <si>
    <t xml:space="preserve">Hipocrateriforme</t>
  </si>
  <si>
    <t xml:space="preserve">Infundibuliforme</t>
  </si>
  <si>
    <t xml:space="preserve">Ligulada</t>
  </si>
  <si>
    <t xml:space="preserve">Labiada</t>
  </si>
  <si>
    <t xml:space="preserve">Mimosa</t>
  </si>
  <si>
    <t xml:space="preserve">Papilionáceo</t>
  </si>
  <si>
    <t xml:space="preserve">Rotáceo</t>
  </si>
  <si>
    <t xml:space="preserve">Tubular</t>
  </si>
  <si>
    <t xml:space="preserve">Urceolada</t>
  </si>
  <si>
    <t xml:space="preserve">blanco-crema</t>
  </si>
  <si>
    <t xml:space="preserve">verde-amarillo</t>
  </si>
  <si>
    <t xml:space="preserve">amarillo</t>
  </si>
  <si>
    <t xml:space="preserve">naranja</t>
  </si>
  <si>
    <t xml:space="preserve">rojo</t>
  </si>
  <si>
    <t xml:space="preserve">rosa</t>
  </si>
  <si>
    <t xml:space="preserve">morado</t>
  </si>
  <si>
    <t xml:space="preserve">azul</t>
  </si>
  <si>
    <t xml:space="preserve">muy probablemente sin flor</t>
  </si>
  <si>
    <t xml:space="preserve">muy probablemente con flor</t>
  </si>
  <si>
    <t xml:space="preserve">indeciso</t>
  </si>
  <si>
    <t xml:space="preserve">Árbol</t>
  </si>
  <si>
    <t xml:space="preserve">Forma de crecimiento de la planta</t>
  </si>
  <si>
    <t xml:space="preserve">Arbusto</t>
  </si>
  <si>
    <t xml:space="preserve">Hierba</t>
  </si>
  <si>
    <t xml:space="preserve">Liana</t>
  </si>
  <si>
    <t xml:space="preserve">Sufrútice</t>
  </si>
  <si>
    <t xml:space="preserve">Trepador</t>
  </si>
  <si>
    <t xml:space="preserve">Arvense</t>
  </si>
  <si>
    <t xml:space="preserve">Cultivado</t>
  </si>
  <si>
    <t xml:space="preserve">Introducido/exótico</t>
  </si>
  <si>
    <t xml:space="preserve">Maleza</t>
  </si>
  <si>
    <t xml:space="preserve">Naturalizada</t>
  </si>
  <si>
    <t xml:space="preserve">Silvestre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</si>
</sst>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\-m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Cambria"/>
      <family val="0"/>
      <charset val="1"/>
    </font>
    <font>
      <u val="single"/>
      <sz val="10"/>
      <color rgb="FF1155CC"/>
      <name val="Cambria"/>
      <family val="0"/>
      <charset val="1"/>
    </font>
    <font>
      <sz val="10"/>
      <color rgb="FF333333"/>
      <name val="Arial"/>
      <family val="0"/>
      <charset val="1"/>
    </font>
    <font>
      <u val="single"/>
      <sz val="10"/>
      <color rgb="FF1155CC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8F8F8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4" fillId="3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8F8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naturalista.mx/observations?place_id=any&amp;project_id=xicotli-data-abejas-mexicanas-y-sus-flores&amp;field:lugar%20de%20nidificaci&#243;n%20%28xicotlidata%29=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4.63"/>
    <col collapsed="false" customWidth="true" hidden="false" outlineLevel="0" max="2" min="2" style="0" width="18.38"/>
    <col collapsed="false" customWidth="true" hidden="false" outlineLevel="0" max="3" min="3" style="0" width="30.88"/>
    <col collapsed="false" customWidth="true" hidden="false" outlineLevel="0" max="4" min="4" style="0" width="20.38"/>
    <col collapsed="false" customWidth="true" hidden="false" outlineLevel="0" max="5" min="5" style="0" width="25.25"/>
    <col collapsed="false" customWidth="true" hidden="false" outlineLevel="0" max="6" min="6" style="0" width="54.38"/>
    <col collapsed="false" customWidth="true" hidden="false" outlineLevel="0" max="7" min="7" style="0" width="19.75"/>
    <col collapsed="false" customWidth="true" hidden="false" outlineLevel="0" max="8" min="8" style="0" width="27.63"/>
    <col collapsed="false" customWidth="true" hidden="false" outlineLevel="0" max="9" min="9" style="0" width="3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customFormat="false" ht="46.25" hidden="false" customHeight="false" outlineLevel="0" collapsed="false">
      <c r="A2" s="2" t="n">
        <v>1</v>
      </c>
      <c r="B2" s="3" t="s">
        <v>10</v>
      </c>
      <c r="C2" s="3" t="s">
        <v>11</v>
      </c>
      <c r="D2" s="3" t="n">
        <v>14063</v>
      </c>
      <c r="E2" s="3" t="str">
        <f aca="false">_xlfn.ENCODEURL(LOWER(C2))</f>
        <v>evidencia%20interacci%C3%B3n%20%28xicotlidata%29</v>
      </c>
      <c r="F2" s="4" t="str">
        <f aca="false">CONCATENATE("https://www.naturalista.mx/observations?place_id=any&amp;project_id=xicotli-data-abejas-mexicanas-y-sus-flores&amp;field:",E2,"=")</f>
        <v>https://www.naturalista.mx/observations?place_id=any&amp;project_id=xicotli-data-abejas-mexicanas-y-sus-flores&amp;field:evidencia%20interacci%C3%B3n%20%28xicotlidata%29=</v>
      </c>
      <c r="G2" s="5" t="s">
        <v>12</v>
      </c>
      <c r="H2" s="3" t="s">
        <v>13</v>
      </c>
      <c r="I2" s="2" t="s">
        <v>14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customFormat="false" ht="46.25" hidden="false" customHeight="false" outlineLevel="0" collapsed="false">
      <c r="A3" s="2" t="n">
        <v>2</v>
      </c>
      <c r="B3" s="3" t="s">
        <v>15</v>
      </c>
      <c r="C3" s="3" t="s">
        <v>16</v>
      </c>
      <c r="D3" s="3" t="n">
        <v>13855</v>
      </c>
      <c r="E3" s="3" t="str">
        <f aca="false">_xlfn.ENCODEURL(LOWER(C3))</f>
        <v>familia%20de%20planta%20visitada%20%28xicotlidata%29</v>
      </c>
      <c r="F3" s="4" t="str">
        <f aca="false">CONCATENATE("https://www.naturalista.mx/observations?place_id=any&amp;project_id=xicotli-data-abejas-mexicanas-y-sus-flores&amp;field:",E3,"=")</f>
        <v>https://www.naturalista.mx/observations?place_id=any&amp;project_id=xicotli-data-abejas-mexicanas-y-sus-flores&amp;field:familia%20de%20planta%20visitada%20%28xicotlidata%29=</v>
      </c>
      <c r="G3" s="4" t="s">
        <v>12</v>
      </c>
      <c r="H3" s="3" t="s">
        <v>17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customFormat="false" ht="46.25" hidden="false" customHeight="false" outlineLevel="0" collapsed="false">
      <c r="A4" s="2" t="n">
        <v>3</v>
      </c>
      <c r="B4" s="3" t="s">
        <v>15</v>
      </c>
      <c r="C4" s="6" t="s">
        <v>18</v>
      </c>
      <c r="D4" s="6" t="n">
        <v>13856</v>
      </c>
      <c r="E4" s="3" t="str">
        <f aca="false">_xlfn.ENCODEURL(LOWER(C4))</f>
        <v>g%C3%A9nero%20de%20planta%20visitada%20%28xicotlidata%29</v>
      </c>
      <c r="F4" s="4" t="str">
        <f aca="false">CONCATENATE("https://www.naturalista.mx/observations?place_id=any&amp;project_id=xicotli-data-abejas-mexicanas-y-sus-flores&amp;field:",E4,"=")</f>
        <v>https://www.naturalista.mx/observations?place_id=any&amp;project_id=xicotli-data-abejas-mexicanas-y-sus-flores&amp;field:g%C3%A9nero%20de%20planta%20visitada%20%28xicotlidata%29=</v>
      </c>
      <c r="G4" s="7"/>
      <c r="H4" s="3" t="s">
        <v>19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customFormat="false" ht="46.25" hidden="false" customHeight="false" outlineLevel="0" collapsed="false">
      <c r="A5" s="2" t="n">
        <v>4</v>
      </c>
      <c r="B5" s="3" t="s">
        <v>15</v>
      </c>
      <c r="C5" s="6" t="s">
        <v>20</v>
      </c>
      <c r="D5" s="6" t="n">
        <v>13858</v>
      </c>
      <c r="E5" s="3" t="str">
        <f aca="false">_xlfn.ENCODEURL(LOWER(C5))</f>
        <v>especie%20de%20planta%20visitada%20%28xicotlidata%29</v>
      </c>
      <c r="F5" s="4" t="str">
        <f aca="false">CONCATENATE("https://www.naturalista.mx/observations?place_id=any&amp;project_id=xicotli-data-abejas-mexicanas-y-sus-flores&amp;field:",E5,"=")</f>
        <v>https://www.naturalista.mx/observations?place_id=any&amp;project_id=xicotli-data-abejas-mexicanas-y-sus-flores&amp;field:especie%20de%20planta%20visitada%20%28xicotlidata%29=</v>
      </c>
      <c r="G5" s="3"/>
      <c r="H5" s="3" t="s">
        <v>21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customFormat="false" ht="180.55" hidden="false" customHeight="false" outlineLevel="0" collapsed="false">
      <c r="A6" s="8" t="n">
        <v>5</v>
      </c>
      <c r="B6" s="9" t="s">
        <v>22</v>
      </c>
      <c r="C6" s="9" t="s">
        <v>23</v>
      </c>
      <c r="D6" s="9" t="n">
        <v>14072</v>
      </c>
      <c r="E6" s="3" t="str">
        <f aca="false">_xlfn.ENCODEURL(LOWER(C6))</f>
        <v>interacci%C3%B3n%20%28xicotlidata%29</v>
      </c>
      <c r="F6" s="10" t="str">
        <f aca="false">CONCATENATE("https://www.naturalista.mx/observations?place_id=any&amp;project_id=xicotli-data-abejas-mexicanas-y-sus-flores&amp;field:",E6,"=")</f>
        <v>https://www.naturalista.mx/observations?place_id=any&amp;project_id=xicotli-data-abejas-mexicanas-y-sus-flores&amp;field:interacci%C3%B3n%20%28xicotlidata%29=</v>
      </c>
      <c r="G6" s="10" t="s">
        <v>12</v>
      </c>
      <c r="H6" s="9" t="s">
        <v>24</v>
      </c>
      <c r="I6" s="9" t="s">
        <v>25</v>
      </c>
      <c r="J6" s="1" t="s">
        <v>26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customFormat="false" ht="49.5" hidden="false" customHeight="true" outlineLevel="0" collapsed="false">
      <c r="A7" s="2" t="n">
        <v>6</v>
      </c>
      <c r="B7" s="2" t="s">
        <v>10</v>
      </c>
      <c r="C7" s="2" t="s">
        <v>27</v>
      </c>
      <c r="D7" s="2" t="n">
        <v>14073</v>
      </c>
      <c r="E7" s="3" t="str">
        <f aca="false">_xlfn.ENCODEURL(LOWER(C7))</f>
        <v>estado%20de%20avance%20planta%20%28xicotlidata%29</v>
      </c>
      <c r="F7" s="4" t="str">
        <f aca="false">CONCATENATE("https://www.naturalista.mx/observations?place_id=any&amp;project_id=xicotli-data-abejas-mexicanas-y-sus-flores&amp;field:",E7,"=")</f>
        <v>https://www.naturalista.mx/observations?place_id=any&amp;project_id=xicotli-data-abejas-mexicanas-y-sus-flores&amp;field:estado%20de%20avance%20planta%20%28xicotlidata%29=</v>
      </c>
      <c r="G7" s="4" t="s">
        <v>12</v>
      </c>
      <c r="H7" s="3" t="s">
        <v>28</v>
      </c>
      <c r="I7" s="3" t="s">
        <v>29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customFormat="false" ht="46.25" hidden="false" customHeight="false" outlineLevel="0" collapsed="false">
      <c r="A8" s="2" t="n">
        <v>7</v>
      </c>
      <c r="B8" s="2" t="s">
        <v>10</v>
      </c>
      <c r="C8" s="2" t="s">
        <v>30</v>
      </c>
      <c r="D8" s="2" t="n">
        <v>14142</v>
      </c>
      <c r="E8" s="3" t="str">
        <f aca="false">_xlfn.ENCODEURL(LOWER(C8))</f>
        <v>estado%20de%20avance%20abeja%20%28xicotlidata%29</v>
      </c>
      <c r="F8" s="4" t="str">
        <f aca="false">CONCATENATE("https://www.naturalista.mx/observations?place_id=any&amp;project_id=xicotli-data-abejas-mexicanas-y-sus-flores&amp;field:",E8,"=")</f>
        <v>https://www.naturalista.mx/observations?place_id=any&amp;project_id=xicotli-data-abejas-mexicanas-y-sus-flores&amp;field:estado%20de%20avance%20abeja%20%28xicotlidata%29=</v>
      </c>
      <c r="G8" s="4" t="s">
        <v>12</v>
      </c>
      <c r="H8" s="3" t="s">
        <v>28</v>
      </c>
      <c r="I8" s="3" t="s">
        <v>31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customFormat="false" ht="35.05" hidden="false" customHeight="false" outlineLevel="0" collapsed="false">
      <c r="A9" s="2" t="n">
        <v>8</v>
      </c>
      <c r="B9" s="2" t="s">
        <v>15</v>
      </c>
      <c r="C9" s="2" t="s">
        <v>32</v>
      </c>
      <c r="D9" s="2" t="n">
        <v>14219</v>
      </c>
      <c r="E9" s="3" t="str">
        <f aca="false">_xlfn.ENCODEURL(LOWER(C9))</f>
        <v>nombre%20com%C3%BAn%20de%20la%20planta</v>
      </c>
      <c r="F9" s="4" t="str">
        <f aca="false">CONCATENATE("https://www.naturalista.mx/observations?place_id=any&amp;project_id=xicotli-data-abejas-mexicanas-y-sus-flores&amp;field:",E9,"=")</f>
        <v>https://www.naturalista.mx/observations?place_id=any&amp;project_id=xicotli-data-abejas-mexicanas-y-sus-flores&amp;field:nombre%20com%C3%BAn%20de%20la%20planta=</v>
      </c>
      <c r="G9" s="2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customFormat="false" ht="35.05" hidden="false" customHeight="false" outlineLevel="0" collapsed="false">
      <c r="A10" s="8" t="n">
        <v>9</v>
      </c>
      <c r="B10" s="11" t="s">
        <v>22</v>
      </c>
      <c r="C10" s="11" t="s">
        <v>33</v>
      </c>
      <c r="D10" s="11" t="n">
        <v>14438</v>
      </c>
      <c r="E10" s="3" t="str">
        <f aca="false">_xlfn.ENCODEURL(LOWER(C10))</f>
        <v>lugar%20de%20nidificaci%C3%B3n%20%28xicotlidata%29</v>
      </c>
      <c r="F10" s="10" t="s">
        <v>34</v>
      </c>
      <c r="G10" s="10" t="s">
        <v>12</v>
      </c>
      <c r="H10" s="8" t="s">
        <v>35</v>
      </c>
      <c r="I10" s="11" t="s">
        <v>36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customFormat="false" ht="35.05" hidden="false" customHeight="false" outlineLevel="0" collapsed="false">
      <c r="A11" s="8" t="n">
        <v>10</v>
      </c>
      <c r="B11" s="11" t="s">
        <v>22</v>
      </c>
      <c r="C11" s="11" t="s">
        <v>37</v>
      </c>
      <c r="D11" s="11" t="n">
        <v>14439</v>
      </c>
      <c r="E11" s="3" t="str">
        <f aca="false">_xlfn.ENCODEURL(LOWER(C11))</f>
        <v>tama%C3%B1o%20corporal%20%28xicotlidata%29</v>
      </c>
      <c r="F11" s="10" t="str">
        <f aca="false">CONCATENATE("https://www.naturalista.mx/observations?place_id=any&amp;project_id=xicotli-data-abejas-mexicanas-y-sus-flores&amp;field:",E11,"=")</f>
        <v>https://www.naturalista.mx/observations?place_id=any&amp;project_id=xicotli-data-abejas-mexicanas-y-sus-flores&amp;field:tama%C3%B1o%20corporal%20%28xicotlidata%29=</v>
      </c>
      <c r="G11" s="10" t="s">
        <v>12</v>
      </c>
      <c r="H11" s="11" t="s">
        <v>38</v>
      </c>
      <c r="I11" s="11" t="s">
        <v>39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customFormat="false" ht="35.05" hidden="false" customHeight="false" outlineLevel="0" collapsed="false">
      <c r="A12" s="8" t="n">
        <v>11</v>
      </c>
      <c r="B12" s="11" t="s">
        <v>22</v>
      </c>
      <c r="C12" s="11" t="s">
        <v>40</v>
      </c>
      <c r="D12" s="11" t="n">
        <v>14440</v>
      </c>
      <c r="E12" s="3" t="str">
        <f aca="false">_xlfn.ENCODEURL(LOWER(C12))</f>
        <v>socialidad%20%28xicotlidata%29</v>
      </c>
      <c r="F12" s="10" t="str">
        <f aca="false">CONCATENATE("https://www.naturalista.mx/observations?place_id=any&amp;project_id=xicotli-data-abejas-mexicanas-y-sus-flores&amp;field:",E12,"=")</f>
        <v>https://www.naturalista.mx/observations?place_id=any&amp;project_id=xicotli-data-abejas-mexicanas-y-sus-flores&amp;field:socialidad%20%28xicotlidata%29=</v>
      </c>
      <c r="G12" s="10" t="s">
        <v>12</v>
      </c>
      <c r="H12" s="11" t="s">
        <v>41</v>
      </c>
      <c r="I12" s="11" t="s">
        <v>42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customFormat="false" ht="35.05" hidden="false" customHeight="false" outlineLevel="0" collapsed="false">
      <c r="A13" s="2" t="n">
        <v>12</v>
      </c>
      <c r="B13" s="1" t="s">
        <v>22</v>
      </c>
      <c r="C13" s="1" t="s">
        <v>43</v>
      </c>
      <c r="D13" s="1" t="n">
        <v>14442</v>
      </c>
      <c r="E13" s="3" t="str">
        <f aca="false">_xlfn.ENCODEURL(LOWER(C13))</f>
        <v>forma%20de%20corola%20%28xicotlidata%29</v>
      </c>
      <c r="F13" s="4" t="str">
        <f aca="false">CONCATENATE("https://www.naturalista.mx/observations?place_id=any&amp;project_id=xicotli-data-abejas-mexicanas-y-sus-flores&amp;field:",E13,"=")</f>
        <v>https://www.naturalista.mx/observations?place_id=any&amp;project_id=xicotli-data-abejas-mexicanas-y-sus-flores&amp;field:forma%20de%20corola%20%28xicotlidata%29=</v>
      </c>
      <c r="G13" s="4" t="s">
        <v>12</v>
      </c>
      <c r="H13" s="1" t="s">
        <v>44</v>
      </c>
      <c r="I13" s="1" t="s">
        <v>45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customFormat="false" ht="35.05" hidden="false" customHeight="false" outlineLevel="0" collapsed="false">
      <c r="A14" s="2" t="n">
        <v>13</v>
      </c>
      <c r="B14" s="1" t="s">
        <v>22</v>
      </c>
      <c r="C14" s="1" t="s">
        <v>46</v>
      </c>
      <c r="D14" s="1" t="n">
        <v>14444</v>
      </c>
      <c r="E14" s="3" t="str">
        <f aca="false">_xlfn.ENCODEURL(LOWER(C14))</f>
        <v>color%20de%20corola%20%28xicotlidata%29</v>
      </c>
      <c r="F14" s="4" t="str">
        <f aca="false">CONCATENATE("https://www.naturalista.mx/observations?place_id=any&amp;project_id=xicotli-data-abejas-mexicanas-y-sus-flores&amp;field:",E14,"=")</f>
        <v>https://www.naturalista.mx/observations?place_id=any&amp;project_id=xicotli-data-abejas-mexicanas-y-sus-flores&amp;field:color%20de%20corola%20%28xicotlidata%29=</v>
      </c>
      <c r="G14" s="4" t="s">
        <v>12</v>
      </c>
      <c r="H14" s="1" t="s">
        <v>47</v>
      </c>
      <c r="I14" s="1" t="s">
        <v>48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customFormat="false" ht="35.05" hidden="false" customHeight="false" outlineLevel="0" collapsed="false">
      <c r="A15" s="2" t="n">
        <v>14</v>
      </c>
      <c r="B15" s="1" t="s">
        <v>49</v>
      </c>
      <c r="C15" s="1" t="s">
        <v>50</v>
      </c>
      <c r="D15" s="1" t="n">
        <v>14351</v>
      </c>
      <c r="E15" s="3" t="str">
        <f aca="false">_xlfn.ENCODEURL(LOWER(C15))</f>
        <v>calificado%20por%20ia%20%28xicotlidata%29</v>
      </c>
      <c r="F15" s="4" t="str">
        <f aca="false">CONCATENATE("https://www.naturalista.mx/observations?place_id=any&amp;project_id=xicotli-data-abejas-mexicanas-y-sus-flores&amp;field:",E15,"=")</f>
        <v>https://www.naturalista.mx/observations?place_id=any&amp;project_id=xicotli-data-abejas-mexicanas-y-sus-flores&amp;field:calificado%20por%20ia%20%28xicotlidata%29=</v>
      </c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customFormat="false" ht="46.25" hidden="false" customHeight="false" outlineLevel="0" collapsed="false">
      <c r="A16" s="2" t="n">
        <v>15</v>
      </c>
      <c r="B16" s="1" t="s">
        <v>49</v>
      </c>
      <c r="C16" s="1" t="s">
        <v>51</v>
      </c>
      <c r="D16" s="1" t="n">
        <v>14454</v>
      </c>
      <c r="E16" s="3" t="str">
        <f aca="false">_xlfn.ENCODEURL(LOWER(C16))</f>
        <v>n%C3%BAmero%20de%20fotos%20con%20flor%20ia%20%28xicotlidata%29</v>
      </c>
      <c r="F16" s="4" t="str">
        <f aca="false">CONCATENATE("https://www.naturalista.mx/observations?place_id=any&amp;project_id=xicotli-data-abejas-mexicanas-y-sus-flores&amp;field:",E16,"=")</f>
        <v>https://www.naturalista.mx/observations?place_id=any&amp;project_id=xicotli-data-abejas-mexicanas-y-sus-flores&amp;field:n%C3%BAmero%20de%20fotos%20con%20flor%20ia%20%28xicotlidata%29=</v>
      </c>
      <c r="G16" s="4" t="s">
        <v>12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customFormat="false" ht="46.25" hidden="false" customHeight="false" outlineLevel="0" collapsed="false">
      <c r="A17" s="2" t="n">
        <v>16</v>
      </c>
      <c r="B17" s="1" t="s">
        <v>49</v>
      </c>
      <c r="C17" s="1" t="s">
        <v>52</v>
      </c>
      <c r="D17" s="1" t="n">
        <v>14434</v>
      </c>
      <c r="E17" s="3" t="str">
        <f aca="false">_xlfn.ENCODEURL(LOWER(C17))</f>
        <v>detecci%C3%B3n%20de%20flor%20por%20ia%20%28xicotlidata%29</v>
      </c>
      <c r="F17" s="4" t="str">
        <f aca="false">CONCATENATE("https://www.naturalista.mx/observations?place_id=any&amp;project_id=xicotli-data-abejas-mexicanas-y-sus-flores&amp;field:",E17,"=")</f>
        <v>https://www.naturalista.mx/observations?place_id=any&amp;project_id=xicotli-data-abejas-mexicanas-y-sus-flores&amp;field:detecci%C3%B3n%20de%20flor%20por%20ia%20%28xicotlidata%29=</v>
      </c>
      <c r="G17" s="4" t="s">
        <v>12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customFormat="false" ht="35.05" hidden="false" customHeight="false" outlineLevel="0" collapsed="false">
      <c r="A18" s="1" t="n">
        <v>17</v>
      </c>
      <c r="B18" s="1" t="s">
        <v>22</v>
      </c>
      <c r="C18" s="1" t="s">
        <v>53</v>
      </c>
      <c r="D18" s="1" t="n">
        <v>14639</v>
      </c>
      <c r="E18" s="3" t="str">
        <f aca="false">_xlfn.ENCODEURL(LOWER(C18))</f>
        <v>distribuci%C3%B3n%20%28xicotlidata%29</v>
      </c>
      <c r="F18" s="4" t="str">
        <f aca="false">CONCATENATE("https://www.naturalista.mx/observations?place_id=any&amp;project_id=xicotli-data-abejas-mexicanas-y-sus-flores&amp;field:",E18,"=")</f>
        <v>https://www.naturalista.mx/observations?place_id=any&amp;project_id=xicotli-data-abejas-mexicanas-y-sus-flores&amp;field:distribuci%C3%B3n%20%28xicotlidata%29=</v>
      </c>
      <c r="G18" s="4" t="s">
        <v>12</v>
      </c>
      <c r="H18" s="1" t="s">
        <v>54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customFormat="false" ht="35.05" hidden="false" customHeight="false" outlineLevel="0" collapsed="false">
      <c r="A19" s="1" t="n">
        <v>18</v>
      </c>
      <c r="B19" s="1" t="s">
        <v>22</v>
      </c>
      <c r="C19" s="1" t="s">
        <v>55</v>
      </c>
      <c r="D19" s="1" t="n">
        <v>14730</v>
      </c>
      <c r="E19" s="3" t="str">
        <f aca="false">_xlfn.ENCODEURL(LOWER(C19))</f>
        <v>forma%20biol%C3%B3gica%20%28xicotlidata%29</v>
      </c>
      <c r="F19" s="4" t="str">
        <f aca="false">CONCATENATE("https://www.naturalista.mx/observations?place_id=any&amp;project_id=xicotli-data-abejas-mexicanas-y-sus-flores&amp;field:",E19,"=")</f>
        <v>https://www.naturalista.mx/observations?place_id=any&amp;project_id=xicotli-data-abejas-mexicanas-y-sus-flores&amp;field:forma%20biol%C3%B3gica%20%28xicotlidata%29=</v>
      </c>
      <c r="G19" s="4" t="s">
        <v>12</v>
      </c>
      <c r="H19" s="1" t="s">
        <v>56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customFormat="false" ht="15.75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customFormat="false" ht="15.75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customFormat="false" ht="15.75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customFormat="false" ht="15.75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customFormat="false" ht="15.75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customFormat="false" ht="15.7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customFormat="false" ht="15.75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customFormat="false" ht="15.75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customFormat="false" ht="15.75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customFormat="false" ht="15.75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customFormat="false" ht="15.75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customFormat="false" ht="15.75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customFormat="false" ht="15.7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customFormat="false" ht="15.75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customFormat="false" ht="15.75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customFormat="false" ht="15.75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customFormat="false" ht="15.7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customFormat="false" ht="15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customFormat="false" ht="15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customFormat="false" ht="15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customFormat="false" ht="15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customFormat="false" ht="15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customFormat="false" ht="15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customFormat="false" ht="15.75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customFormat="false" ht="15.75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customFormat="false" ht="15.7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customFormat="false" ht="15.75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customFormat="false" ht="15.75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customFormat="false" ht="15.75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customFormat="false" ht="15.75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customFormat="false" ht="15.75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customFormat="false" ht="15.75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customFormat="false" ht="15.75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customFormat="false" ht="15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customFormat="false" ht="15.75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customFormat="false" ht="15.75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customFormat="false" ht="15.7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customFormat="false" ht="15.7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customFormat="false" ht="15.7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customFormat="false" ht="15.7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customFormat="false" ht="15.7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customFormat="false" ht="15.7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customFormat="false" ht="15.7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customFormat="false" ht="15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customFormat="false" ht="15.7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customFormat="false" ht="15.7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customFormat="false" ht="15.7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customFormat="false" ht="15.7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customFormat="false" ht="15.7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customFormat="false" ht="15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customFormat="false" ht="15.7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customFormat="false" ht="15.7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customFormat="false" ht="15.7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customFormat="false" ht="15.7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customFormat="false" ht="15.7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customFormat="false" ht="15.7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customFormat="false" ht="15.7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customFormat="false" ht="15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customFormat="false" ht="15.7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customFormat="false" ht="15.7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customFormat="false" ht="15.7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customFormat="false" ht="15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customFormat="false" ht="15.7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customFormat="false" ht="15.7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customFormat="false" ht="15.7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customFormat="false" ht="15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customFormat="false" ht="15.75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customFormat="false" ht="15.75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customFormat="false" ht="15.75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customFormat="false" ht="15.75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customFormat="false" ht="15.75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customFormat="false" ht="15.75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customFormat="false" ht="15.75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customFormat="false" ht="15.75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customFormat="false" ht="15.75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customFormat="false" ht="15.75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customFormat="false" ht="15.75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customFormat="false" ht="15.75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customFormat="false" ht="15.75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customFormat="false" ht="15.75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customFormat="false" ht="15.75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customFormat="false" ht="15.75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customFormat="false" ht="15.75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customFormat="false" ht="15.75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customFormat="false" ht="15.75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customFormat="false" ht="15.75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customFormat="false" ht="15.75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customFormat="false" ht="15.75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customFormat="false" ht="15.75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customFormat="false" ht="15.75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customFormat="false" ht="15.75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customFormat="false" ht="15.75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customFormat="false" ht="15.75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customFormat="false" ht="15.75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customFormat="false" ht="15.75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customFormat="false" ht="15.75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customFormat="false" ht="15.75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customFormat="false" ht="15.75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customFormat="false" ht="15.75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customFormat="false" ht="15.75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customFormat="false" ht="15.75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customFormat="false" ht="15.75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customFormat="false" ht="15.75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customFormat="false" ht="15.75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customFormat="false" ht="15.75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customFormat="false" ht="15.75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customFormat="false" ht="15.75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customFormat="false" ht="15.75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customFormat="false" ht="15.75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customFormat="false" ht="15.75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customFormat="false" ht="15.75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customFormat="false" ht="15.75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customFormat="false" ht="15.75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customFormat="false" ht="15.75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customFormat="false" ht="15.75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customFormat="false" ht="15.75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customFormat="false" ht="15.75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customFormat="false" ht="15.75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customFormat="false" ht="15.75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customFormat="false" ht="15.75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customFormat="false" ht="15.75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customFormat="false" ht="15.75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customFormat="false" ht="15.7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customFormat="false" ht="15.75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customFormat="false" ht="15.75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customFormat="false" ht="15.75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customFormat="false" ht="15.75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customFormat="false" ht="15.75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customFormat="false" ht="15.75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customFormat="false" ht="15.75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customFormat="false" ht="15.75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customFormat="false" ht="15.75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customFormat="false" ht="15.75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customFormat="false" ht="15.75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customFormat="false" ht="15.75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customFormat="false" ht="15.75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customFormat="false" ht="15.75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customFormat="false" ht="15.75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customFormat="false" ht="15.75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customFormat="false" ht="15.75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customFormat="false" ht="15.75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customFormat="false" ht="15.75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customFormat="false" ht="15.75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customFormat="false" ht="15.75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customFormat="false" ht="15.75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customFormat="false" ht="15.75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customFormat="false" ht="15.75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customFormat="false" ht="15.75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customFormat="false" ht="15.75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customFormat="false" ht="15.75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customFormat="false" ht="15.75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customFormat="false" ht="15.75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customFormat="false" ht="15.75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customFormat="false" ht="15.75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customFormat="false" ht="15.75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customFormat="false" ht="15.75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customFormat="false" ht="15.75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customFormat="false" ht="15.75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customFormat="false" ht="15.75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customFormat="false" ht="15.75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customFormat="false" ht="15.75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customFormat="false" ht="15.75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customFormat="false" ht="15.75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customFormat="false" ht="15.75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customFormat="false" ht="15.75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customFormat="false" ht="15.75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customFormat="false" ht="15.75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customFormat="false" ht="15.75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customFormat="false" ht="15.75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customFormat="false" ht="15.75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customFormat="false" ht="15.75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customFormat="false" ht="15.75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customFormat="false" ht="15.75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customFormat="false" ht="15.75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customFormat="false" ht="15.75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customFormat="false" ht="15.75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customFormat="false" ht="15.75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customFormat="false" ht="15.75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customFormat="false" ht="15.75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customFormat="false" ht="15.75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customFormat="false" ht="15.75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customFormat="false" ht="15.75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customFormat="false" ht="15.75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customFormat="false" ht="15.75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customFormat="false" ht="15.75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customFormat="false" ht="15.75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customFormat="false" ht="15.75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customFormat="false" ht="15.75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customFormat="false" ht="15.75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customFormat="false" ht="15.75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customFormat="false" ht="15.75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customFormat="false" ht="15.75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customFormat="false" ht="15.75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customFormat="false" ht="15.75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customFormat="false" ht="15.75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customFormat="false" ht="15.75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customFormat="false" ht="15.75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customFormat="false" ht="15.75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customFormat="false" ht="15.75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customFormat="false" ht="15.75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customFormat="false" ht="15.75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customFormat="false" ht="15.75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customFormat="false" ht="15.75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customFormat="false" ht="15.75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customFormat="false" ht="15.75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customFormat="false" ht="15.75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customFormat="false" ht="15.75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customFormat="false" ht="15.75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customFormat="false" ht="15.75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customFormat="false" ht="15.75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customFormat="false" ht="15.75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customFormat="false" ht="15.75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customFormat="false" ht="15.75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customFormat="false" ht="15.75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customFormat="false" ht="15.75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customFormat="false" ht="15.75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customFormat="false" ht="15.75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customFormat="false" ht="15.75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customFormat="false" ht="15.75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customFormat="false" ht="15.75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</sheetData>
  <hyperlinks>
    <hyperlink ref="G2" location="valoresCamposObservacion!A2:F4" display="valores"/>
    <hyperlink ref="G3" location="valoresCamposObservacion!5:57" display="valores"/>
    <hyperlink ref="G6" location="valoresCamposObservacion!58:60" display="valores"/>
    <hyperlink ref="G7" location="valoresCamposObservacion!61:63" display="valores"/>
    <hyperlink ref="G8" location="valoresCamposObservacion!64:67" display="valores"/>
    <hyperlink ref="F10" r:id="rId2" display="https://www.naturalista.mx/observations?place_id=any&amp;project_id=xicotli-data-abejas-mexicanas-y-sus-flores&amp;field:lugar%20de%20nidificaci%C3%B3n%20%28xicotlidata%29="/>
    <hyperlink ref="G10" location="valoresCamposObservacion!68:68" display="valores"/>
    <hyperlink ref="G11" location="valoresCamposObservacion!70:72" display="valores"/>
    <hyperlink ref="G12" location="valoresCamposObservacion!73:75" display="valores"/>
    <hyperlink ref="G13" location="valoresCamposObservacion!76:92" display="valores"/>
    <hyperlink ref="G14" location="valoresCamposObservacion!93:100" display="valores"/>
    <hyperlink ref="G16" location="valoresCamposObservacion!101:103" display="valores"/>
    <hyperlink ref="G17" location="valoresCamposObservacion!104:106" display="valores"/>
    <hyperlink ref="G18" location="valoresCamposObservacion!107:112" display="valores"/>
    <hyperlink ref="G19" location="valoresCamposObservacion!113:118" display="valores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21" activeCellId="0" sqref="D12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5.88"/>
    <col collapsed="false" customWidth="true" hidden="false" outlineLevel="0" max="2" min="2" style="0" width="27.13"/>
    <col collapsed="false" customWidth="true" hidden="false" outlineLevel="0" max="3" min="3" style="0" width="54.75"/>
    <col collapsed="false" customWidth="true" hidden="false" outlineLevel="0" max="4" min="4" style="0" width="19.75"/>
  </cols>
  <sheetData>
    <row r="1" customFormat="false" ht="15.75" hidden="false" customHeight="false" outlineLevel="0" collapsed="false">
      <c r="A1" s="12" t="s">
        <v>0</v>
      </c>
      <c r="B1" s="12" t="s">
        <v>57</v>
      </c>
      <c r="C1" s="13" t="s">
        <v>58</v>
      </c>
      <c r="D1" s="12" t="s">
        <v>4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customFormat="false" ht="12.8" hidden="false" customHeight="false" outlineLevel="0" collapsed="false">
      <c r="A2" s="12" t="n">
        <v>1</v>
      </c>
      <c r="B2" s="12" t="s">
        <v>59</v>
      </c>
      <c r="C2" s="13"/>
      <c r="D2" s="12" t="str">
        <f aca="false">_xlfn.ENCODEURL(LOWER(B2))</f>
        <v>indefinida</v>
      </c>
      <c r="E2" s="14" t="str">
        <f aca="false">CONCATENATE(VLOOKUP(A2,camposNaturalista!$A$2:$L$988,6),D2)</f>
        <v>https://www.naturalista.mx/observations?place_id=any&amp;project_id=xicotli-data-abejas-mexicanas-y-sus-flores&amp;field:evidencia%20interacci%C3%B3n%20%28xicotlidata%29=indefinida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customFormat="false" ht="12.8" hidden="false" customHeight="false" outlineLevel="0" collapsed="false">
      <c r="A3" s="12" t="n">
        <v>1</v>
      </c>
      <c r="B3" s="12" t="s">
        <v>60</v>
      </c>
      <c r="C3" s="13"/>
      <c r="D3" s="12" t="str">
        <f aca="false">_xlfn.ENCODEURL(LOWER(B3))</f>
        <v>s%C3%AD</v>
      </c>
      <c r="E3" s="14" t="str">
        <f aca="false">CONCATENATE(VLOOKUP(A3,camposNaturalista!$A$2:$L$988,6),D3)</f>
        <v>https://www.naturalista.mx/observations?place_id=any&amp;project_id=xicotli-data-abejas-mexicanas-y-sus-flores&amp;field:evidencia%20interacci%C3%B3n%20%28xicotlidata%29=s%C3%AD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customFormat="false" ht="12.8" hidden="false" customHeight="false" outlineLevel="0" collapsed="false">
      <c r="A4" s="12" t="n">
        <v>1</v>
      </c>
      <c r="B4" s="12" t="s">
        <v>61</v>
      </c>
      <c r="C4" s="13"/>
      <c r="D4" s="12" t="str">
        <f aca="false">_xlfn.ENCODEURL(LOWER(B4))</f>
        <v>no</v>
      </c>
      <c r="E4" s="14" t="str">
        <f aca="false">CONCATENATE(VLOOKUP(A4,camposNaturalista!$A$2:$L$988,6),D4)</f>
        <v>https://www.naturalista.mx/observations?place_id=any&amp;project_id=xicotli-data-abejas-mexicanas-y-sus-flores&amp;field:evidencia%20interacci%C3%B3n%20%28xicotlidata%29=no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customFormat="false" ht="12.8" hidden="false" customHeight="false" outlineLevel="0" collapsed="false">
      <c r="A5" s="12" t="n">
        <v>2</v>
      </c>
      <c r="B5" s="1" t="s">
        <v>62</v>
      </c>
      <c r="C5" s="13"/>
      <c r="D5" s="12" t="str">
        <f aca="false">_xlfn.ENCODEURL(LOWER(B5))</f>
        <v>acanthaceae</v>
      </c>
      <c r="E5" s="14" t="str">
        <f aca="false">CONCATENATE(VLOOKUP(A5,camposNaturalista!$A$2:$L$988,6),D5)</f>
        <v>https://www.naturalista.mx/observations?place_id=any&amp;project_id=xicotli-data-abejas-mexicanas-y-sus-flores&amp;field:familia%20de%20planta%20visitada%20%28xicotlidata%29=acanthaceae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customFormat="false" ht="12.8" hidden="false" customHeight="false" outlineLevel="0" collapsed="false">
      <c r="A6" s="12" t="n">
        <v>2</v>
      </c>
      <c r="B6" s="1" t="s">
        <v>63</v>
      </c>
      <c r="C6" s="13"/>
      <c r="D6" s="12" t="str">
        <f aca="false">_xlfn.ENCODEURL(LOWER(B6))</f>
        <v>amaranthaceae</v>
      </c>
      <c r="E6" s="14" t="str">
        <f aca="false">CONCATENATE(VLOOKUP(A6,camposNaturalista!$A$2:$L$988,6),D6)</f>
        <v>https://www.naturalista.mx/observations?place_id=any&amp;project_id=xicotli-data-abejas-mexicanas-y-sus-flores&amp;field:familia%20de%20planta%20visitada%20%28xicotlidata%29=amaranthaceae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customFormat="false" ht="12.8" hidden="false" customHeight="false" outlineLevel="0" collapsed="false">
      <c r="A7" s="12" t="n">
        <v>2</v>
      </c>
      <c r="B7" s="1" t="s">
        <v>64</v>
      </c>
      <c r="C7" s="13"/>
      <c r="D7" s="12" t="str">
        <f aca="false">_xlfn.ENCODEURL(LOWER(B7))</f>
        <v>amaryllidaceae</v>
      </c>
      <c r="E7" s="14" t="str">
        <f aca="false">CONCATENATE(VLOOKUP(A7,camposNaturalista!$A$2:$L$988,6),D7)</f>
        <v>https://www.naturalista.mx/observations?place_id=any&amp;project_id=xicotli-data-abejas-mexicanas-y-sus-flores&amp;field:familia%20de%20planta%20visitada%20%28xicotlidata%29=amaryllidaceae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customFormat="false" ht="12.8" hidden="false" customHeight="false" outlineLevel="0" collapsed="false">
      <c r="A8" s="12" t="n">
        <v>2</v>
      </c>
      <c r="B8" s="1" t="s">
        <v>65</v>
      </c>
      <c r="C8" s="13"/>
      <c r="D8" s="12" t="str">
        <f aca="false">_xlfn.ENCODEURL(LOWER(B8))</f>
        <v>anacardiaceae</v>
      </c>
      <c r="E8" s="14" t="str">
        <f aca="false">CONCATENATE(VLOOKUP(A8,camposNaturalista!$A$2:$L$988,6),D8)</f>
        <v>https://www.naturalista.mx/observations?place_id=any&amp;project_id=xicotli-data-abejas-mexicanas-y-sus-flores&amp;field:familia%20de%20planta%20visitada%20%28xicotlidata%29=anacardiaceae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customFormat="false" ht="12.8" hidden="false" customHeight="false" outlineLevel="0" collapsed="false">
      <c r="A9" s="12" t="n">
        <v>2</v>
      </c>
      <c r="B9" s="1" t="s">
        <v>66</v>
      </c>
      <c r="C9" s="13"/>
      <c r="D9" s="12" t="str">
        <f aca="false">_xlfn.ENCODEURL(LOWER(B9))</f>
        <v>apiaceae</v>
      </c>
      <c r="E9" s="14" t="str">
        <f aca="false">CONCATENATE(VLOOKUP(A9,camposNaturalista!$A$2:$L$988,6),D9)</f>
        <v>https://www.naturalista.mx/observations?place_id=any&amp;project_id=xicotli-data-abejas-mexicanas-y-sus-flores&amp;field:familia%20de%20planta%20visitada%20%28xicotlidata%29=apiaceae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customFormat="false" ht="12.8" hidden="false" customHeight="false" outlineLevel="0" collapsed="false">
      <c r="A10" s="12" t="n">
        <v>2</v>
      </c>
      <c r="B10" s="1" t="s">
        <v>67</v>
      </c>
      <c r="C10" s="13"/>
      <c r="D10" s="12" t="str">
        <f aca="false">_xlfn.ENCODEURL(LOWER(B10))</f>
        <v>apocynaceae</v>
      </c>
      <c r="E10" s="14" t="str">
        <f aca="false">CONCATENATE(VLOOKUP(A10,camposNaturalista!$A$2:$L$988,6),D10)</f>
        <v>https://www.naturalista.mx/observations?place_id=any&amp;project_id=xicotli-data-abejas-mexicanas-y-sus-flores&amp;field:familia%20de%20planta%20visitada%20%28xicotlidata%29=apocynaceae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customFormat="false" ht="12.8" hidden="false" customHeight="false" outlineLevel="0" collapsed="false">
      <c r="A11" s="12" t="n">
        <v>2</v>
      </c>
      <c r="B11" s="1" t="s">
        <v>68</v>
      </c>
      <c r="C11" s="13"/>
      <c r="D11" s="12" t="str">
        <f aca="false">_xlfn.ENCODEURL(LOWER(B11))</f>
        <v>araceae</v>
      </c>
      <c r="E11" s="14" t="str">
        <f aca="false">CONCATENATE(VLOOKUP(A11,camposNaturalista!$A$2:$L$988,6),D11)</f>
        <v>https://www.naturalista.mx/observations?place_id=any&amp;project_id=xicotli-data-abejas-mexicanas-y-sus-flores&amp;field:familia%20de%20planta%20visitada%20%28xicotlidata%29=araceae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customFormat="false" ht="12.8" hidden="false" customHeight="false" outlineLevel="0" collapsed="false">
      <c r="A12" s="12" t="n">
        <v>2</v>
      </c>
      <c r="B12" s="1" t="s">
        <v>69</v>
      </c>
      <c r="C12" s="13"/>
      <c r="D12" s="12" t="str">
        <f aca="false">_xlfn.ENCODEURL(LOWER(B12))</f>
        <v>arecaceae</v>
      </c>
      <c r="E12" s="14" t="str">
        <f aca="false">CONCATENATE(VLOOKUP(A12,camposNaturalista!$A$2:$L$988,6),D12)</f>
        <v>https://www.naturalista.mx/observations?place_id=any&amp;project_id=xicotli-data-abejas-mexicanas-y-sus-flores&amp;field:familia%20de%20planta%20visitada%20%28xicotlidata%29=arecaceae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customFormat="false" ht="12.8" hidden="false" customHeight="false" outlineLevel="0" collapsed="false">
      <c r="A13" s="12" t="n">
        <v>2</v>
      </c>
      <c r="B13" s="1" t="s">
        <v>70</v>
      </c>
      <c r="C13" s="13"/>
      <c r="D13" s="12" t="str">
        <f aca="false">_xlfn.ENCODEURL(LOWER(B13))</f>
        <v>asparagaceae</v>
      </c>
      <c r="E13" s="14" t="str">
        <f aca="false">CONCATENATE(VLOOKUP(A13,camposNaturalista!$A$2:$L$988,6),D13)</f>
        <v>https://www.naturalista.mx/observations?place_id=any&amp;project_id=xicotli-data-abejas-mexicanas-y-sus-flores&amp;field:familia%20de%20planta%20visitada%20%28xicotlidata%29=asparagaceae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customFormat="false" ht="12.8" hidden="false" customHeight="false" outlineLevel="0" collapsed="false">
      <c r="A14" s="12" t="n">
        <v>2</v>
      </c>
      <c r="B14" s="1" t="s">
        <v>71</v>
      </c>
      <c r="C14" s="13"/>
      <c r="D14" s="12" t="str">
        <f aca="false">_xlfn.ENCODEURL(LOWER(B14))</f>
        <v>asteraceae</v>
      </c>
      <c r="E14" s="14" t="str">
        <f aca="false">CONCATENATE(VLOOKUP(A14,camposNaturalista!$A$2:$L$988,6),D14)</f>
        <v>https://www.naturalista.mx/observations?place_id=any&amp;project_id=xicotli-data-abejas-mexicanas-y-sus-flores&amp;field:familia%20de%20planta%20visitada%20%28xicotlidata%29=asteraceae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customFormat="false" ht="12.8" hidden="false" customHeight="false" outlineLevel="0" collapsed="false">
      <c r="A15" s="12" t="n">
        <v>2</v>
      </c>
      <c r="B15" s="1" t="s">
        <v>72</v>
      </c>
      <c r="C15" s="13"/>
      <c r="D15" s="12" t="str">
        <f aca="false">_xlfn.ENCODEURL(LOWER(B15))</f>
        <v>bignoniaceae</v>
      </c>
      <c r="E15" s="14" t="str">
        <f aca="false">CONCATENATE(VLOOKUP(A15,camposNaturalista!$A$2:$L$988,6),D15)</f>
        <v>https://www.naturalista.mx/observations?place_id=any&amp;project_id=xicotli-data-abejas-mexicanas-y-sus-flores&amp;field:familia%20de%20planta%20visitada%20%28xicotlidata%29=bignoniaceae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customFormat="false" ht="12.8" hidden="false" customHeight="false" outlineLevel="0" collapsed="false">
      <c r="A16" s="12" t="n">
        <v>2</v>
      </c>
      <c r="B16" s="1" t="s">
        <v>73</v>
      </c>
      <c r="C16" s="13"/>
      <c r="D16" s="12" t="str">
        <f aca="false">_xlfn.ENCODEURL(LOWER(B16))</f>
        <v>boraginaceae</v>
      </c>
      <c r="E16" s="14" t="str">
        <f aca="false">CONCATENATE(VLOOKUP(A16,camposNaturalista!$A$2:$L$988,6),D16)</f>
        <v>https://www.naturalista.mx/observations?place_id=any&amp;project_id=xicotli-data-abejas-mexicanas-y-sus-flores&amp;field:familia%20de%20planta%20visitada%20%28xicotlidata%29=boraginaceae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customFormat="false" ht="12.8" hidden="false" customHeight="false" outlineLevel="0" collapsed="false">
      <c r="A17" s="12" t="n">
        <v>2</v>
      </c>
      <c r="B17" s="1" t="s">
        <v>74</v>
      </c>
      <c r="C17" s="13"/>
      <c r="D17" s="12" t="str">
        <f aca="false">_xlfn.ENCODEURL(LOWER(B17))</f>
        <v>brassicaceae</v>
      </c>
      <c r="E17" s="14" t="str">
        <f aca="false">CONCATENATE(VLOOKUP(A17,camposNaturalista!$A$2:$L$988,6),D17)</f>
        <v>https://www.naturalista.mx/observations?place_id=any&amp;project_id=xicotli-data-abejas-mexicanas-y-sus-flores&amp;field:familia%20de%20planta%20visitada%20%28xicotlidata%29=brassicaceae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customFormat="false" ht="12.8" hidden="false" customHeight="false" outlineLevel="0" collapsed="false">
      <c r="A18" s="12" t="n">
        <v>2</v>
      </c>
      <c r="B18" s="1" t="s">
        <v>75</v>
      </c>
      <c r="C18" s="13"/>
      <c r="D18" s="12" t="str">
        <f aca="false">_xlfn.ENCODEURL(LOWER(B18))</f>
        <v>bromeliaceae</v>
      </c>
      <c r="E18" s="14" t="str">
        <f aca="false">CONCATENATE(VLOOKUP(A18,camposNaturalista!$A$2:$L$988,6),D18)</f>
        <v>https://www.naturalista.mx/observations?place_id=any&amp;project_id=xicotli-data-abejas-mexicanas-y-sus-flores&amp;field:familia%20de%20planta%20visitada%20%28xicotlidata%29=bromeliaceae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customFormat="false" ht="12.8" hidden="false" customHeight="false" outlineLevel="0" collapsed="false">
      <c r="A19" s="12" t="n">
        <v>2</v>
      </c>
      <c r="B19" s="1" t="s">
        <v>76</v>
      </c>
      <c r="C19" s="13"/>
      <c r="D19" s="12" t="str">
        <f aca="false">_xlfn.ENCODEURL(LOWER(B19))</f>
        <v>cactaceae</v>
      </c>
      <c r="E19" s="14" t="str">
        <f aca="false">CONCATENATE(VLOOKUP(A19,camposNaturalista!$A$2:$L$988,6),D19)</f>
        <v>https://www.naturalista.mx/observations?place_id=any&amp;project_id=xicotli-data-abejas-mexicanas-y-sus-flores&amp;field:familia%20de%20planta%20visitada%20%28xicotlidata%29=cactaceae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customFormat="false" ht="12.8" hidden="false" customHeight="false" outlineLevel="0" collapsed="false">
      <c r="A20" s="12" t="n">
        <v>2</v>
      </c>
      <c r="B20" s="1" t="s">
        <v>77</v>
      </c>
      <c r="C20" s="13"/>
      <c r="D20" s="12" t="str">
        <f aca="false">_xlfn.ENCODEURL(LOWER(B20))</f>
        <v>campanulaceae</v>
      </c>
      <c r="E20" s="14" t="str">
        <f aca="false">CONCATENATE(VLOOKUP(A20,camposNaturalista!$A$2:$L$988,6),D20)</f>
        <v>https://www.naturalista.mx/observations?place_id=any&amp;project_id=xicotli-data-abejas-mexicanas-y-sus-flores&amp;field:familia%20de%20planta%20visitada%20%28xicotlidata%29=campanulaceae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customFormat="false" ht="12.8" hidden="false" customHeight="false" outlineLevel="0" collapsed="false">
      <c r="A21" s="12" t="n">
        <v>2</v>
      </c>
      <c r="B21" s="1" t="s">
        <v>78</v>
      </c>
      <c r="C21" s="13"/>
      <c r="D21" s="12" t="str">
        <f aca="false">_xlfn.ENCODEURL(LOWER(B21))</f>
        <v>caryophyllaceae</v>
      </c>
      <c r="E21" s="14" t="str">
        <f aca="false">CONCATENATE(VLOOKUP(A21,camposNaturalista!$A$2:$L$988,6),D21)</f>
        <v>https://www.naturalista.mx/observations?place_id=any&amp;project_id=xicotli-data-abejas-mexicanas-y-sus-flores&amp;field:familia%20de%20planta%20visitada%20%28xicotlidata%29=caryophyllaceae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customFormat="false" ht="12.8" hidden="false" customHeight="false" outlineLevel="0" collapsed="false">
      <c r="A22" s="12" t="n">
        <v>2</v>
      </c>
      <c r="B22" s="1" t="s">
        <v>79</v>
      </c>
      <c r="C22" s="13"/>
      <c r="D22" s="12" t="str">
        <f aca="false">_xlfn.ENCODEURL(LOWER(B22))</f>
        <v>celastraceae</v>
      </c>
      <c r="E22" s="14" t="str">
        <f aca="false">CONCATENATE(VLOOKUP(A22,camposNaturalista!$A$2:$L$988,6),D22)</f>
        <v>https://www.naturalista.mx/observations?place_id=any&amp;project_id=xicotli-data-abejas-mexicanas-y-sus-flores&amp;field:familia%20de%20planta%20visitada%20%28xicotlidata%29=celastraceae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customFormat="false" ht="12.8" hidden="false" customHeight="false" outlineLevel="0" collapsed="false">
      <c r="A23" s="12" t="n">
        <v>2</v>
      </c>
      <c r="B23" s="1" t="s">
        <v>80</v>
      </c>
      <c r="C23" s="13"/>
      <c r="D23" s="12" t="str">
        <f aca="false">_xlfn.ENCODEURL(LOWER(B23))</f>
        <v>commelinaceae</v>
      </c>
      <c r="E23" s="14" t="str">
        <f aca="false">CONCATENATE(VLOOKUP(A23,camposNaturalista!$A$2:$L$988,6),D23)</f>
        <v>https://www.naturalista.mx/observations?place_id=any&amp;project_id=xicotli-data-abejas-mexicanas-y-sus-flores&amp;field:familia%20de%20planta%20visitada%20%28xicotlidata%29=commelinaceae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customFormat="false" ht="12.8" hidden="false" customHeight="false" outlineLevel="0" collapsed="false">
      <c r="A24" s="12" t="n">
        <v>2</v>
      </c>
      <c r="B24" s="1" t="s">
        <v>81</v>
      </c>
      <c r="C24" s="13"/>
      <c r="D24" s="12" t="str">
        <f aca="false">_xlfn.ENCODEURL(LOWER(B24))</f>
        <v>convolvulaceae</v>
      </c>
      <c r="E24" s="14" t="str">
        <f aca="false">CONCATENATE(VLOOKUP(A24,camposNaturalista!$A$2:$L$988,6),D24)</f>
        <v>https://www.naturalista.mx/observations?place_id=any&amp;project_id=xicotli-data-abejas-mexicanas-y-sus-flores&amp;field:familia%20de%20planta%20visitada%20%28xicotlidata%29=convolvulaceae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customFormat="false" ht="12.8" hidden="false" customHeight="false" outlineLevel="0" collapsed="false">
      <c r="A25" s="12" t="n">
        <v>2</v>
      </c>
      <c r="B25" s="1" t="s">
        <v>82</v>
      </c>
      <c r="C25" s="13"/>
      <c r="D25" s="12" t="str">
        <f aca="false">_xlfn.ENCODEURL(LOWER(B25))</f>
        <v>crassulaceae</v>
      </c>
      <c r="E25" s="14" t="str">
        <f aca="false">CONCATENATE(VLOOKUP(A25,camposNaturalista!$A$2:$L$988,6),D25)</f>
        <v>https://www.naturalista.mx/observations?place_id=any&amp;project_id=xicotli-data-abejas-mexicanas-y-sus-flores&amp;field:familia%20de%20planta%20visitada%20%28xicotlidata%29=crassulaceae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customFormat="false" ht="12.8" hidden="false" customHeight="false" outlineLevel="0" collapsed="false">
      <c r="A26" s="12" t="n">
        <v>2</v>
      </c>
      <c r="B26" s="1" t="s">
        <v>83</v>
      </c>
      <c r="C26" s="13"/>
      <c r="D26" s="12" t="str">
        <f aca="false">_xlfn.ENCODEURL(LOWER(B26))</f>
        <v>cucurbitaceae</v>
      </c>
      <c r="E26" s="14" t="str">
        <f aca="false">CONCATENATE(VLOOKUP(A26,camposNaturalista!$A$2:$L$988,6),D26)</f>
        <v>https://www.naturalista.mx/observations?place_id=any&amp;project_id=xicotli-data-abejas-mexicanas-y-sus-flores&amp;field:familia%20de%20planta%20visitada%20%28xicotlidata%29=cucurbitaceae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customFormat="false" ht="12.8" hidden="false" customHeight="false" outlineLevel="0" collapsed="false">
      <c r="A27" s="12" t="n">
        <v>2</v>
      </c>
      <c r="B27" s="1" t="s">
        <v>84</v>
      </c>
      <c r="C27" s="13"/>
      <c r="D27" s="12" t="str">
        <f aca="false">_xlfn.ENCODEURL(LOWER(B27))</f>
        <v>cyperaceae</v>
      </c>
      <c r="E27" s="14" t="str">
        <f aca="false">CONCATENATE(VLOOKUP(A27,camposNaturalista!$A$2:$L$988,6),D27)</f>
        <v>https://www.naturalista.mx/observations?place_id=any&amp;project_id=xicotli-data-abejas-mexicanas-y-sus-flores&amp;field:familia%20de%20planta%20visitada%20%28xicotlidata%29=cyperaceae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customFormat="false" ht="12.8" hidden="false" customHeight="false" outlineLevel="0" collapsed="false">
      <c r="A28" s="12" t="n">
        <v>2</v>
      </c>
      <c r="B28" s="1" t="s">
        <v>85</v>
      </c>
      <c r="C28" s="13"/>
      <c r="D28" s="12" t="str">
        <f aca="false">_xlfn.ENCODEURL(LOWER(B28))</f>
        <v>ericaceae</v>
      </c>
      <c r="E28" s="14" t="str">
        <f aca="false">CONCATENATE(VLOOKUP(A28,camposNaturalista!$A$2:$L$988,6),D28)</f>
        <v>https://www.naturalista.mx/observations?place_id=any&amp;project_id=xicotli-data-abejas-mexicanas-y-sus-flores&amp;field:familia%20de%20planta%20visitada%20%28xicotlidata%29=ericaceae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customFormat="false" ht="12.8" hidden="false" customHeight="false" outlineLevel="0" collapsed="false">
      <c r="A29" s="12" t="n">
        <v>2</v>
      </c>
      <c r="B29" s="1" t="s">
        <v>86</v>
      </c>
      <c r="C29" s="13"/>
      <c r="D29" s="12" t="str">
        <f aca="false">_xlfn.ENCODEURL(LOWER(B29))</f>
        <v>euphorbiaceae</v>
      </c>
      <c r="E29" s="14" t="str">
        <f aca="false">CONCATENATE(VLOOKUP(A29,camposNaturalista!$A$2:$L$988,6),D29)</f>
        <v>https://www.naturalista.mx/observations?place_id=any&amp;project_id=xicotli-data-abejas-mexicanas-y-sus-flores&amp;field:familia%20de%20planta%20visitada%20%28xicotlidata%29=euphorbiaceae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customFormat="false" ht="12.8" hidden="false" customHeight="false" outlineLevel="0" collapsed="false">
      <c r="A30" s="12" t="n">
        <v>2</v>
      </c>
      <c r="B30" s="1" t="s">
        <v>87</v>
      </c>
      <c r="C30" s="13"/>
      <c r="D30" s="12" t="str">
        <f aca="false">_xlfn.ENCODEURL(LOWER(B30))</f>
        <v>fabaceae</v>
      </c>
      <c r="E30" s="14" t="str">
        <f aca="false">CONCATENATE(VLOOKUP(A30,camposNaturalista!$A$2:$L$988,6),D30)</f>
        <v>https://www.naturalista.mx/observations?place_id=any&amp;project_id=xicotli-data-abejas-mexicanas-y-sus-flores&amp;field:familia%20de%20planta%20visitada%20%28xicotlidata%29=fabaceae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customFormat="false" ht="12.8" hidden="false" customHeight="false" outlineLevel="0" collapsed="false">
      <c r="A31" s="12" t="n">
        <v>2</v>
      </c>
      <c r="B31" s="1" t="s">
        <v>88</v>
      </c>
      <c r="C31" s="13"/>
      <c r="D31" s="12" t="str">
        <f aca="false">_xlfn.ENCODEURL(LOWER(B31))</f>
        <v>gentianaceae</v>
      </c>
      <c r="E31" s="14" t="str">
        <f aca="false">CONCATENATE(VLOOKUP(A31,camposNaturalista!$A$2:$L$988,6),D31)</f>
        <v>https://www.naturalista.mx/observations?place_id=any&amp;project_id=xicotli-data-abejas-mexicanas-y-sus-flores&amp;field:familia%20de%20planta%20visitada%20%28xicotlidata%29=gentianaceae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customFormat="false" ht="12.8" hidden="false" customHeight="false" outlineLevel="0" collapsed="false">
      <c r="A32" s="12" t="n">
        <v>2</v>
      </c>
      <c r="B32" s="1" t="s">
        <v>89</v>
      </c>
      <c r="C32" s="13"/>
      <c r="D32" s="12" t="str">
        <f aca="false">_xlfn.ENCODEURL(LOWER(B32))</f>
        <v>gesneriaceae</v>
      </c>
      <c r="E32" s="14" t="str">
        <f aca="false">CONCATENATE(VLOOKUP(A32,camposNaturalista!$A$2:$L$988,6),D32)</f>
        <v>https://www.naturalista.mx/observations?place_id=any&amp;project_id=xicotli-data-abejas-mexicanas-y-sus-flores&amp;field:familia%20de%20planta%20visitada%20%28xicotlidata%29=gesneriaceae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customFormat="false" ht="12.8" hidden="false" customHeight="false" outlineLevel="0" collapsed="false">
      <c r="A33" s="12" t="n">
        <v>2</v>
      </c>
      <c r="B33" s="1" t="s">
        <v>90</v>
      </c>
      <c r="C33" s="13"/>
      <c r="D33" s="12" t="str">
        <f aca="false">_xlfn.ENCODEURL(LOWER(B33))</f>
        <v>iridaceae</v>
      </c>
      <c r="E33" s="14" t="str">
        <f aca="false">CONCATENATE(VLOOKUP(A33,camposNaturalista!$A$2:$L$988,6),D33)</f>
        <v>https://www.naturalista.mx/observations?place_id=any&amp;project_id=xicotli-data-abejas-mexicanas-y-sus-flores&amp;field:familia%20de%20planta%20visitada%20%28xicotlidata%29=iridaceae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customFormat="false" ht="12.8" hidden="false" customHeight="false" outlineLevel="0" collapsed="false">
      <c r="A34" s="12" t="n">
        <v>2</v>
      </c>
      <c r="B34" s="1" t="s">
        <v>91</v>
      </c>
      <c r="C34" s="13"/>
      <c r="D34" s="12" t="str">
        <f aca="false">_xlfn.ENCODEURL(LOWER(B34))</f>
        <v>lamiaceae</v>
      </c>
      <c r="E34" s="14" t="str">
        <f aca="false">CONCATENATE(VLOOKUP(A34,camposNaturalista!$A$2:$L$988,6),D34)</f>
        <v>https://www.naturalista.mx/observations?place_id=any&amp;project_id=xicotli-data-abejas-mexicanas-y-sus-flores&amp;field:familia%20de%20planta%20visitada%20%28xicotlidata%29=lamiaceae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customFormat="false" ht="12.8" hidden="false" customHeight="false" outlineLevel="0" collapsed="false">
      <c r="A35" s="12" t="n">
        <v>2</v>
      </c>
      <c r="B35" s="1" t="s">
        <v>92</v>
      </c>
      <c r="C35" s="13"/>
      <c r="D35" s="12" t="str">
        <f aca="false">_xlfn.ENCODEURL(LOWER(B35))</f>
        <v>lauraceae</v>
      </c>
      <c r="E35" s="14" t="str">
        <f aca="false">CONCATENATE(VLOOKUP(A35,camposNaturalista!$A$2:$L$988,6),D35)</f>
        <v>https://www.naturalista.mx/observations?place_id=any&amp;project_id=xicotli-data-abejas-mexicanas-y-sus-flores&amp;field:familia%20de%20planta%20visitada%20%28xicotlidata%29=lauraceae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customFormat="false" ht="12.8" hidden="false" customHeight="false" outlineLevel="0" collapsed="false">
      <c r="A36" s="12" t="n">
        <v>2</v>
      </c>
      <c r="B36" s="1" t="s">
        <v>93</v>
      </c>
      <c r="C36" s="13"/>
      <c r="D36" s="12" t="str">
        <f aca="false">_xlfn.ENCODEURL(LOWER(B36))</f>
        <v>malpighiaceae</v>
      </c>
      <c r="E36" s="14" t="str">
        <f aca="false">CONCATENATE(VLOOKUP(A36,camposNaturalista!$A$2:$L$988,6),D36)</f>
        <v>https://www.naturalista.mx/observations?place_id=any&amp;project_id=xicotli-data-abejas-mexicanas-y-sus-flores&amp;field:familia%20de%20planta%20visitada%20%28xicotlidata%29=malpighiaceae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customFormat="false" ht="12.8" hidden="false" customHeight="false" outlineLevel="0" collapsed="false">
      <c r="A37" s="12" t="n">
        <v>2</v>
      </c>
      <c r="B37" s="1" t="s">
        <v>94</v>
      </c>
      <c r="C37" s="13"/>
      <c r="D37" s="12" t="str">
        <f aca="false">_xlfn.ENCODEURL(LOWER(B37))</f>
        <v>malvaceae</v>
      </c>
      <c r="E37" s="14" t="str">
        <f aca="false">CONCATENATE(VLOOKUP(A37,camposNaturalista!$A$2:$L$988,6),D37)</f>
        <v>https://www.naturalista.mx/observations?place_id=any&amp;project_id=xicotli-data-abejas-mexicanas-y-sus-flores&amp;field:familia%20de%20planta%20visitada%20%28xicotlidata%29=malvaceae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customFormat="false" ht="12.8" hidden="false" customHeight="false" outlineLevel="0" collapsed="false">
      <c r="A38" s="12" t="n">
        <v>2</v>
      </c>
      <c r="B38" s="1" t="s">
        <v>95</v>
      </c>
      <c r="C38" s="13"/>
      <c r="D38" s="12" t="str">
        <f aca="false">_xlfn.ENCODEURL(LOWER(B38))</f>
        <v>melastomataceae</v>
      </c>
      <c r="E38" s="14" t="str">
        <f aca="false">CONCATENATE(VLOOKUP(A38,camposNaturalista!$A$2:$L$988,6),D38)</f>
        <v>https://www.naturalista.mx/observations?place_id=any&amp;project_id=xicotli-data-abejas-mexicanas-y-sus-flores&amp;field:familia%20de%20planta%20visitada%20%28xicotlidata%29=melastomataceae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customFormat="false" ht="12.8" hidden="false" customHeight="false" outlineLevel="0" collapsed="false">
      <c r="A39" s="12" t="n">
        <v>2</v>
      </c>
      <c r="B39" s="1" t="s">
        <v>96</v>
      </c>
      <c r="C39" s="13"/>
      <c r="D39" s="12" t="str">
        <f aca="false">_xlfn.ENCODEURL(LOWER(B39))</f>
        <v>moraceae</v>
      </c>
      <c r="E39" s="14" t="str">
        <f aca="false">CONCATENATE(VLOOKUP(A39,camposNaturalista!$A$2:$L$988,6),D39)</f>
        <v>https://www.naturalista.mx/observations?place_id=any&amp;project_id=xicotli-data-abejas-mexicanas-y-sus-flores&amp;field:familia%20de%20planta%20visitada%20%28xicotlidata%29=moraceae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customFormat="false" ht="12.8" hidden="false" customHeight="false" outlineLevel="0" collapsed="false">
      <c r="A40" s="12" t="n">
        <v>2</v>
      </c>
      <c r="B40" s="1" t="s">
        <v>97</v>
      </c>
      <c r="C40" s="13"/>
      <c r="D40" s="12" t="str">
        <f aca="false">_xlfn.ENCODEURL(LOWER(B40))</f>
        <v>myrtaceae</v>
      </c>
      <c r="E40" s="14" t="str">
        <f aca="false">CONCATENATE(VLOOKUP(A40,camposNaturalista!$A$2:$L$988,6),D40)</f>
        <v>https://www.naturalista.mx/observations?place_id=any&amp;project_id=xicotli-data-abejas-mexicanas-y-sus-flores&amp;field:familia%20de%20planta%20visitada%20%28xicotlidata%29=myrtaceae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customFormat="false" ht="12.8" hidden="false" customHeight="false" outlineLevel="0" collapsed="false">
      <c r="A41" s="12" t="n">
        <v>2</v>
      </c>
      <c r="B41" s="1" t="s">
        <v>98</v>
      </c>
      <c r="C41" s="13"/>
      <c r="D41" s="12" t="str">
        <f aca="false">_xlfn.ENCODEURL(LOWER(B41))</f>
        <v>nyctaginaceae</v>
      </c>
      <c r="E41" s="14" t="str">
        <f aca="false">CONCATENATE(VLOOKUP(A41,camposNaturalista!$A$2:$L$988,6),D41)</f>
        <v>https://www.naturalista.mx/observations?place_id=any&amp;project_id=xicotli-data-abejas-mexicanas-y-sus-flores&amp;field:familia%20de%20planta%20visitada%20%28xicotlidata%29=nyctaginaceae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customFormat="false" ht="12.8" hidden="false" customHeight="false" outlineLevel="0" collapsed="false">
      <c r="A42" s="12" t="n">
        <v>2</v>
      </c>
      <c r="B42" s="1" t="s">
        <v>99</v>
      </c>
      <c r="C42" s="13"/>
      <c r="D42" s="12" t="str">
        <f aca="false">_xlfn.ENCODEURL(LOWER(B42))</f>
        <v>onagraceae</v>
      </c>
      <c r="E42" s="14" t="str">
        <f aca="false">CONCATENATE(VLOOKUP(A42,camposNaturalista!$A$2:$L$988,6),D42)</f>
        <v>https://www.naturalista.mx/observations?place_id=any&amp;project_id=xicotli-data-abejas-mexicanas-y-sus-flores&amp;field:familia%20de%20planta%20visitada%20%28xicotlidata%29=onagraceae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customFormat="false" ht="12.8" hidden="false" customHeight="false" outlineLevel="0" collapsed="false">
      <c r="A43" s="12" t="n">
        <v>2</v>
      </c>
      <c r="B43" s="1" t="s">
        <v>100</v>
      </c>
      <c r="C43" s="13"/>
      <c r="D43" s="12" t="str">
        <f aca="false">_xlfn.ENCODEURL(LOWER(B43))</f>
        <v>orchidaceae</v>
      </c>
      <c r="E43" s="14" t="str">
        <f aca="false">CONCATENATE(VLOOKUP(A43,camposNaturalista!$A$2:$L$988,6),D43)</f>
        <v>https://www.naturalista.mx/observations?place_id=any&amp;project_id=xicotli-data-abejas-mexicanas-y-sus-flores&amp;field:familia%20de%20planta%20visitada%20%28xicotlidata%29=orchidaceae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customFormat="false" ht="12.8" hidden="false" customHeight="false" outlineLevel="0" collapsed="false">
      <c r="A44" s="12" t="n">
        <v>2</v>
      </c>
      <c r="B44" s="1" t="s">
        <v>101</v>
      </c>
      <c r="C44" s="13"/>
      <c r="D44" s="12" t="str">
        <f aca="false">_xlfn.ENCODEURL(LOWER(B44))</f>
        <v>orobanchaceae</v>
      </c>
      <c r="E44" s="14" t="str">
        <f aca="false">CONCATENATE(VLOOKUP(A44,camposNaturalista!$A$2:$L$988,6),D44)</f>
        <v>https://www.naturalista.mx/observations?place_id=any&amp;project_id=xicotli-data-abejas-mexicanas-y-sus-flores&amp;field:familia%20de%20planta%20visitada%20%28xicotlidata%29=orobanchaceae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customFormat="false" ht="12.8" hidden="false" customHeight="false" outlineLevel="0" collapsed="false">
      <c r="A45" s="12" t="n">
        <v>2</v>
      </c>
      <c r="B45" s="1" t="s">
        <v>102</v>
      </c>
      <c r="C45" s="13"/>
      <c r="D45" s="12" t="str">
        <f aca="false">_xlfn.ENCODEURL(LOWER(B45))</f>
        <v>phyllanthaceae</v>
      </c>
      <c r="E45" s="14" t="str">
        <f aca="false">CONCATENATE(VLOOKUP(A45,camposNaturalista!$A$2:$L$988,6),D45)</f>
        <v>https://www.naturalista.mx/observations?place_id=any&amp;project_id=xicotli-data-abejas-mexicanas-y-sus-flores&amp;field:familia%20de%20planta%20visitada%20%28xicotlidata%29=phyllanthaceae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customFormat="false" ht="12.8" hidden="false" customHeight="false" outlineLevel="0" collapsed="false">
      <c r="A46" s="12" t="n">
        <v>2</v>
      </c>
      <c r="B46" s="1" t="s">
        <v>103</v>
      </c>
      <c r="C46" s="13"/>
      <c r="D46" s="12" t="str">
        <f aca="false">_xlfn.ENCODEURL(LOWER(B46))</f>
        <v>plantaginaceae</v>
      </c>
      <c r="E46" s="14" t="str">
        <f aca="false">CONCATENATE(VLOOKUP(A46,camposNaturalista!$A$2:$L$988,6),D46)</f>
        <v>https://www.naturalista.mx/observations?place_id=any&amp;project_id=xicotli-data-abejas-mexicanas-y-sus-flores&amp;field:familia%20de%20planta%20visitada%20%28xicotlidata%29=plantaginaceae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customFormat="false" ht="12.8" hidden="false" customHeight="false" outlineLevel="0" collapsed="false">
      <c r="A47" s="12" t="n">
        <v>2</v>
      </c>
      <c r="B47" s="1" t="s">
        <v>104</v>
      </c>
      <c r="C47" s="13"/>
      <c r="D47" s="12" t="str">
        <f aca="false">_xlfn.ENCODEURL(LOWER(B47))</f>
        <v>poaceae</v>
      </c>
      <c r="E47" s="14" t="str">
        <f aca="false">CONCATENATE(VLOOKUP(A47,camposNaturalista!$A$2:$L$988,6),D47)</f>
        <v>https://www.naturalista.mx/observations?place_id=any&amp;project_id=xicotli-data-abejas-mexicanas-y-sus-flores&amp;field:familia%20de%20planta%20visitada%20%28xicotlidata%29=poaceae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customFormat="false" ht="12.8" hidden="false" customHeight="false" outlineLevel="0" collapsed="false">
      <c r="A48" s="12" t="n">
        <v>2</v>
      </c>
      <c r="B48" s="1" t="s">
        <v>105</v>
      </c>
      <c r="C48" s="13"/>
      <c r="D48" s="12" t="str">
        <f aca="false">_xlfn.ENCODEURL(LOWER(B48))</f>
        <v>polygonaceae</v>
      </c>
      <c r="E48" s="14" t="str">
        <f aca="false">CONCATENATE(VLOOKUP(A48,camposNaturalista!$A$2:$L$988,6),D48)</f>
        <v>https://www.naturalista.mx/observations?place_id=any&amp;project_id=xicotli-data-abejas-mexicanas-y-sus-flores&amp;field:familia%20de%20planta%20visitada%20%28xicotlidata%29=polygonaceae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customFormat="false" ht="12.8" hidden="false" customHeight="false" outlineLevel="0" collapsed="false">
      <c r="A49" s="12" t="n">
        <v>2</v>
      </c>
      <c r="B49" s="1" t="s">
        <v>106</v>
      </c>
      <c r="C49" s="13"/>
      <c r="D49" s="12" t="str">
        <f aca="false">_xlfn.ENCODEURL(LOWER(B49))</f>
        <v>primulaceae</v>
      </c>
      <c r="E49" s="14" t="str">
        <f aca="false">CONCATENATE(VLOOKUP(A49,camposNaturalista!$A$2:$L$988,6),D49)</f>
        <v>https://www.naturalista.mx/observations?place_id=any&amp;project_id=xicotli-data-abejas-mexicanas-y-sus-flores&amp;field:familia%20de%20planta%20visitada%20%28xicotlidata%29=primulaceae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customFormat="false" ht="12.8" hidden="false" customHeight="false" outlineLevel="0" collapsed="false">
      <c r="A50" s="12" t="n">
        <v>2</v>
      </c>
      <c r="B50" s="1" t="s">
        <v>107</v>
      </c>
      <c r="C50" s="13"/>
      <c r="D50" s="12" t="str">
        <f aca="false">_xlfn.ENCODEURL(LOWER(B50))</f>
        <v>rosaceae</v>
      </c>
      <c r="E50" s="14" t="str">
        <f aca="false">CONCATENATE(VLOOKUP(A50,camposNaturalista!$A$2:$L$988,6),D50)</f>
        <v>https://www.naturalista.mx/observations?place_id=any&amp;project_id=xicotli-data-abejas-mexicanas-y-sus-flores&amp;field:familia%20de%20planta%20visitada%20%28xicotlidata%29=rosaceae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customFormat="false" ht="12.8" hidden="false" customHeight="false" outlineLevel="0" collapsed="false">
      <c r="A51" s="12" t="n">
        <v>2</v>
      </c>
      <c r="B51" s="1" t="s">
        <v>108</v>
      </c>
      <c r="C51" s="13"/>
      <c r="D51" s="12" t="str">
        <f aca="false">_xlfn.ENCODEURL(LOWER(B51))</f>
        <v>rubiaceae</v>
      </c>
      <c r="E51" s="14" t="str">
        <f aca="false">CONCATENATE(VLOOKUP(A51,camposNaturalista!$A$2:$L$988,6),D51)</f>
        <v>https://www.naturalista.mx/observations?place_id=any&amp;project_id=xicotli-data-abejas-mexicanas-y-sus-flores&amp;field:familia%20de%20planta%20visitada%20%28xicotlidata%29=rubiaceae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customFormat="false" ht="12.8" hidden="false" customHeight="false" outlineLevel="0" collapsed="false">
      <c r="A52" s="12" t="n">
        <v>2</v>
      </c>
      <c r="B52" s="1" t="s">
        <v>109</v>
      </c>
      <c r="C52" s="13"/>
      <c r="D52" s="12" t="str">
        <f aca="false">_xlfn.ENCODEURL(LOWER(B52))</f>
        <v>rutaceae</v>
      </c>
      <c r="E52" s="14" t="str">
        <f aca="false">CONCATENATE(VLOOKUP(A52,camposNaturalista!$A$2:$L$988,6),D52)</f>
        <v>https://www.naturalista.mx/observations?place_id=any&amp;project_id=xicotli-data-abejas-mexicanas-y-sus-flores&amp;field:familia%20de%20planta%20visitada%20%28xicotlidata%29=rutaceae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customFormat="false" ht="12.8" hidden="false" customHeight="false" outlineLevel="0" collapsed="false">
      <c r="A53" s="12" t="n">
        <v>2</v>
      </c>
      <c r="B53" s="1" t="s">
        <v>110</v>
      </c>
      <c r="C53" s="13"/>
      <c r="D53" s="12" t="str">
        <f aca="false">_xlfn.ENCODEURL(LOWER(B53))</f>
        <v>salicaceae</v>
      </c>
      <c r="E53" s="14" t="str">
        <f aca="false">CONCATENATE(VLOOKUP(A53,camposNaturalista!$A$2:$L$988,6),D53)</f>
        <v>https://www.naturalista.mx/observations?place_id=any&amp;project_id=xicotli-data-abejas-mexicanas-y-sus-flores&amp;field:familia%20de%20planta%20visitada%20%28xicotlidata%29=salicaceae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customFormat="false" ht="12.8" hidden="false" customHeight="false" outlineLevel="0" collapsed="false">
      <c r="A54" s="12" t="n">
        <v>2</v>
      </c>
      <c r="B54" s="1" t="s">
        <v>111</v>
      </c>
      <c r="C54" s="13"/>
      <c r="D54" s="12" t="str">
        <f aca="false">_xlfn.ENCODEURL(LOWER(B54))</f>
        <v>sapindaceae</v>
      </c>
      <c r="E54" s="14" t="str">
        <f aca="false">CONCATENATE(VLOOKUP(A54,camposNaturalista!$A$2:$L$988,6),D54)</f>
        <v>https://www.naturalista.mx/observations?place_id=any&amp;project_id=xicotli-data-abejas-mexicanas-y-sus-flores&amp;field:familia%20de%20planta%20visitada%20%28xicotlidata%29=sapindaceae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customFormat="false" ht="12.8" hidden="false" customHeight="false" outlineLevel="0" collapsed="false">
      <c r="A55" s="12" t="n">
        <v>2</v>
      </c>
      <c r="B55" s="1" t="s">
        <v>112</v>
      </c>
      <c r="C55" s="13"/>
      <c r="D55" s="12" t="str">
        <f aca="false">_xlfn.ENCODEURL(LOWER(B55))</f>
        <v>solanaceae</v>
      </c>
      <c r="E55" s="14" t="str">
        <f aca="false">CONCATENATE(VLOOKUP(A55,camposNaturalista!$A$2:$L$988,6),D55)</f>
        <v>https://www.naturalista.mx/observations?place_id=any&amp;project_id=xicotli-data-abejas-mexicanas-y-sus-flores&amp;field:familia%20de%20planta%20visitada%20%28xicotlidata%29=solanaceae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customFormat="false" ht="12.8" hidden="false" customHeight="false" outlineLevel="0" collapsed="false">
      <c r="A56" s="12" t="n">
        <v>2</v>
      </c>
      <c r="B56" s="1" t="s">
        <v>113</v>
      </c>
      <c r="C56" s="13"/>
      <c r="D56" s="12" t="str">
        <f aca="false">_xlfn.ENCODEURL(LOWER(B56))</f>
        <v>urticaceae</v>
      </c>
      <c r="E56" s="14" t="str">
        <f aca="false">CONCATENATE(VLOOKUP(A56,camposNaturalista!$A$2:$L$988,6),D56)</f>
        <v>https://www.naturalista.mx/observations?place_id=any&amp;project_id=xicotli-data-abejas-mexicanas-y-sus-flores&amp;field:familia%20de%20planta%20visitada%20%28xicotlidata%29=urticaceae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customFormat="false" ht="12.8" hidden="false" customHeight="false" outlineLevel="0" collapsed="false">
      <c r="A57" s="12" t="n">
        <v>2</v>
      </c>
      <c r="B57" s="1" t="s">
        <v>114</v>
      </c>
      <c r="C57" s="13"/>
      <c r="D57" s="12" t="str">
        <f aca="false">_xlfn.ENCODEURL(LOWER(B57))</f>
        <v>otra</v>
      </c>
      <c r="E57" s="14" t="str">
        <f aca="false">CONCATENATE(VLOOKUP(A57,camposNaturalista!$A$2:$L$988,6),D57)</f>
        <v>https://www.naturalista.mx/observations?place_id=any&amp;project_id=xicotli-data-abejas-mexicanas-y-sus-flores&amp;field:familia%20de%20planta%20visitada%20%28xicotlidata%29=otra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customFormat="false" ht="35.05" hidden="false" customHeight="false" outlineLevel="0" collapsed="false">
      <c r="A58" s="12" t="n">
        <v>5</v>
      </c>
      <c r="B58" s="12" t="s">
        <v>115</v>
      </c>
      <c r="C58" s="13" t="s">
        <v>116</v>
      </c>
      <c r="D58" s="12" t="str">
        <f aca="false">_xlfn.ENCODEURL(LOWER(B58))</f>
        <v>visitante%20floral</v>
      </c>
      <c r="E58" s="14" t="str">
        <f aca="false">CONCATENATE(VLOOKUP(A58,camposNaturalista!$A$2:$L$988,6),D58)</f>
        <v>https://www.naturalista.mx/observations?place_id=any&amp;project_id=xicotli-data-abejas-mexicanas-y-sus-flores&amp;field:interacci%C3%B3n%20%28xicotlidata%29=visitante%20floral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customFormat="false" ht="35.05" hidden="false" customHeight="false" outlineLevel="0" collapsed="false">
      <c r="A59" s="12" t="n">
        <v>5</v>
      </c>
      <c r="B59" s="12" t="s">
        <v>117</v>
      </c>
      <c r="C59" s="13" t="s">
        <v>118</v>
      </c>
      <c r="D59" s="12" t="str">
        <f aca="false">_xlfn.ENCODEURL(LOWER(B59))</f>
        <v>posible%20polinizador</v>
      </c>
      <c r="E59" s="14" t="str">
        <f aca="false">CONCATENATE(VLOOKUP(A59,camposNaturalista!$A$2:$L$988,6),D59)</f>
        <v>https://www.naturalista.mx/observations?place_id=any&amp;project_id=xicotli-data-abejas-mexicanas-y-sus-flores&amp;field:interacci%C3%B3n%20%28xicotlidata%29=posible%20polinizador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customFormat="false" ht="23.85" hidden="false" customHeight="false" outlineLevel="0" collapsed="false">
      <c r="A60" s="12" t="n">
        <v>5</v>
      </c>
      <c r="B60" s="12" t="s">
        <v>119</v>
      </c>
      <c r="C60" s="13" t="s">
        <v>120</v>
      </c>
      <c r="D60" s="12" t="str">
        <f aca="false">_xlfn.ENCODEURL(LOWER(B60))</f>
        <v>posible%20robador%20n%C3%A9ctar</v>
      </c>
      <c r="E60" s="14" t="str">
        <f aca="false">CONCATENATE(VLOOKUP(A60,camposNaturalista!$A$2:$L$988,6),D60)</f>
        <v>https://www.naturalista.mx/observations?place_id=any&amp;project_id=xicotli-data-abejas-mexicanas-y-sus-flores&amp;field:interacci%C3%B3n%20%28xicotlidata%29=posible%20robador%20n%C3%A9ctar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customFormat="false" ht="12.8" hidden="false" customHeight="false" outlineLevel="0" collapsed="false">
      <c r="A61" s="12" t="n">
        <v>6</v>
      </c>
      <c r="B61" s="12" t="s">
        <v>121</v>
      </c>
      <c r="C61" s="13"/>
      <c r="D61" s="12" t="str">
        <f aca="false">_xlfn.ENCODEURL(LOWER(B61))</f>
        <v>finalizado</v>
      </c>
      <c r="E61" s="14" t="str">
        <f aca="false">CONCATENATE(VLOOKUP(A61,camposNaturalista!$A$2:$L$988,6),D61)</f>
        <v>https://www.naturalista.mx/observations?place_id=any&amp;project_id=xicotli-data-abejas-mexicanas-y-sus-flores&amp;field:estado%20de%20avance%20planta%20%28xicotlidata%29=finalizado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customFormat="false" ht="12.8" hidden="false" customHeight="false" outlineLevel="0" collapsed="false">
      <c r="A62" s="12" t="n">
        <v>6</v>
      </c>
      <c r="B62" s="12" t="s">
        <v>122</v>
      </c>
      <c r="C62" s="13"/>
      <c r="D62" s="12" t="str">
        <f aca="false">_xlfn.ENCODEURL(LOWER(B62))</f>
        <v>en%20proceso</v>
      </c>
      <c r="E62" s="14" t="str">
        <f aca="false">CONCATENATE(VLOOKUP(A62,camposNaturalista!$A$2:$L$988,6),D62)</f>
        <v>https://www.naturalista.mx/observations?place_id=any&amp;project_id=xicotli-data-abejas-mexicanas-y-sus-flores&amp;field:estado%20de%20avance%20planta%20%28xicotlidata%29=en%20proceso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customFormat="false" ht="13.8" hidden="false" customHeight="false" outlineLevel="0" collapsed="false">
      <c r="A63" s="12" t="n">
        <v>6</v>
      </c>
      <c r="B63" s="15" t="s">
        <v>123</v>
      </c>
      <c r="C63" s="15"/>
      <c r="D63" s="12" t="str">
        <f aca="false">_xlfn.ENCODEURL(LOWER(B63))</f>
        <v>no%20identificable</v>
      </c>
      <c r="E63" s="14" t="str">
        <f aca="false">CONCATENATE(VLOOKUP(A63,camposNaturalista!$A$2:$L$988,6),D63)</f>
        <v>https://www.naturalista.mx/observations?place_id=any&amp;project_id=xicotli-data-abejas-mexicanas-y-sus-flores&amp;field:estado%20de%20avance%20planta%20%28xicotlidata%29=no%20identificable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customFormat="false" ht="13.8" hidden="false" customHeight="false" outlineLevel="0" collapsed="false">
      <c r="A64" s="16" t="n">
        <v>7</v>
      </c>
      <c r="B64" s="15" t="s">
        <v>121</v>
      </c>
      <c r="C64" s="15"/>
      <c r="D64" s="12" t="str">
        <f aca="false">_xlfn.ENCODEURL(LOWER(B64))</f>
        <v>finalizado</v>
      </c>
      <c r="E64" s="14" t="str">
        <f aca="false">CONCATENATE(VLOOKUP(A64,camposNaturalista!$A$2:$L$988,6),D64)</f>
        <v>https://www.naturalista.mx/observations?place_id=any&amp;project_id=xicotli-data-abejas-mexicanas-y-sus-flores&amp;field:estado%20de%20avance%20abeja%20%28xicotlidata%29=finalizado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customFormat="false" ht="13.8" hidden="false" customHeight="false" outlineLevel="0" collapsed="false">
      <c r="A65" s="16" t="n">
        <v>7</v>
      </c>
      <c r="B65" s="15" t="s">
        <v>122</v>
      </c>
      <c r="C65" s="15"/>
      <c r="D65" s="12" t="str">
        <f aca="false">_xlfn.ENCODEURL(LOWER(B65))</f>
        <v>en%20proceso</v>
      </c>
      <c r="E65" s="14" t="str">
        <f aca="false">CONCATENATE(VLOOKUP(A65,camposNaturalista!$A$2:$L$988,6),D65)</f>
        <v>https://www.naturalista.mx/observations?place_id=any&amp;project_id=xicotli-data-abejas-mexicanas-y-sus-flores&amp;field:estado%20de%20avance%20abeja%20%28xicotlidata%29=en%20proceso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customFormat="false" ht="12.8" hidden="false" customHeight="false" outlineLevel="0" collapsed="false">
      <c r="A66" s="12" t="n">
        <v>7</v>
      </c>
      <c r="B66" s="12" t="s">
        <v>121</v>
      </c>
      <c r="C66" s="13"/>
      <c r="D66" s="12" t="str">
        <f aca="false">_xlfn.ENCODEURL(LOWER(B66))</f>
        <v>finalizado</v>
      </c>
      <c r="E66" s="14" t="str">
        <f aca="false">CONCATENATE(VLOOKUP(A66,camposNaturalista!$A$2:$L$988,6),D66)</f>
        <v>https://www.naturalista.mx/observations?place_id=any&amp;project_id=xicotli-data-abejas-mexicanas-y-sus-flores&amp;field:estado%20de%20avance%20abeja%20%28xicotlidata%29=finalizado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customFormat="false" ht="12.8" hidden="false" customHeight="false" outlineLevel="0" collapsed="false">
      <c r="A67" s="12" t="n">
        <v>7</v>
      </c>
      <c r="B67" s="12" t="s">
        <v>122</v>
      </c>
      <c r="C67" s="13"/>
      <c r="D67" s="12" t="str">
        <f aca="false">_xlfn.ENCODEURL(LOWER(B67))</f>
        <v>en%20proceso</v>
      </c>
      <c r="E67" s="14" t="str">
        <f aca="false">CONCATENATE(VLOOKUP(A67,camposNaturalista!$A$2:$L$988,6),D67)</f>
        <v>https://www.naturalista.mx/observations?place_id=any&amp;project_id=xicotli-data-abejas-mexicanas-y-sus-flores&amp;field:estado%20de%20avance%20abeja%20%28xicotlidata%29=en%20proceso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customFormat="false" ht="12.8" hidden="false" customHeight="false" outlineLevel="0" collapsed="false">
      <c r="A68" s="12" t="n">
        <v>9</v>
      </c>
      <c r="B68" s="12" t="s">
        <v>124</v>
      </c>
      <c r="C68" s="13"/>
      <c r="D68" s="12" t="str">
        <f aca="false">_xlfn.ENCODEURL(LOWER(B68))</f>
        <v>hipogeo</v>
      </c>
      <c r="E68" s="14" t="str">
        <f aca="false">CONCATENATE(VLOOKUP(A68,camposNaturalista!$A$2:$L$988,6),D68)</f>
        <v>https://www.naturalista.mx/observations?place_id=any&amp;project_id=xicotli-data-abejas-mexicanas-y-sus-flores&amp;field:lugar%20de%20nidificaci%C3%B3n%20%28xicotlidata%29=hipogeo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customFormat="false" ht="12.8" hidden="false" customHeight="false" outlineLevel="0" collapsed="false">
      <c r="A69" s="12" t="n">
        <v>9</v>
      </c>
      <c r="B69" s="12" t="s">
        <v>125</v>
      </c>
      <c r="C69" s="13"/>
      <c r="D69" s="12" t="str">
        <f aca="false">_xlfn.ENCODEURL(LOWER(B69))</f>
        <v>epigeo</v>
      </c>
      <c r="E69" s="14" t="str">
        <f aca="false">CONCATENATE(VLOOKUP(A69,camposNaturalista!$A$2:$L$988,6),D69)</f>
        <v>https://www.naturalista.mx/observations?place_id=any&amp;project_id=xicotli-data-abejas-mexicanas-y-sus-flores&amp;field:lugar%20de%20nidificaci%C3%B3n%20%28xicotlidata%29=epigeo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customFormat="false" ht="12.8" hidden="false" customHeight="false" outlineLevel="0" collapsed="false">
      <c r="A70" s="12" t="n">
        <v>10</v>
      </c>
      <c r="B70" s="12" t="s">
        <v>126</v>
      </c>
      <c r="C70" s="13"/>
      <c r="D70" s="12" t="str">
        <f aca="false">_xlfn.ENCODEURL(LOWER(B70))</f>
        <v>m%C3%A1s%20peque%C3%B1a%20que%20apis%20mellifera</v>
      </c>
      <c r="E70" s="14" t="str">
        <f aca="false">CONCATENATE(VLOOKUP(A70,camposNaturalista!$A$2:$L$988,6),D70)</f>
        <v>https://www.naturalista.mx/observations?place_id=any&amp;project_id=xicotli-data-abejas-mexicanas-y-sus-flores&amp;field:tama%C3%B1o%20corporal%20%28xicotlidata%29=m%C3%A1s%20peque%C3%B1a%20que%20apis%20mellifera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customFormat="false" ht="12.8" hidden="false" customHeight="false" outlineLevel="0" collapsed="false">
      <c r="A71" s="12" t="n">
        <v>10</v>
      </c>
      <c r="B71" s="17" t="s">
        <v>127</v>
      </c>
      <c r="C71" s="13"/>
      <c r="D71" s="12" t="str">
        <f aca="false">_xlfn.ENCODEURL(LOWER(B71))</f>
        <v>similar%20a%20apis%20apis%20mellifera</v>
      </c>
      <c r="E71" s="14" t="str">
        <f aca="false">CONCATENATE(VLOOKUP(A71,camposNaturalista!$A$2:$L$988,6),D71)</f>
        <v>https://www.naturalista.mx/observations?place_id=any&amp;project_id=xicotli-data-abejas-mexicanas-y-sus-flores&amp;field:tama%C3%B1o%20corporal%20%28xicotlidata%29=similar%20a%20apis%20apis%20mellifera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customFormat="false" ht="12.8" hidden="false" customHeight="false" outlineLevel="0" collapsed="false">
      <c r="A72" s="12" t="n">
        <v>10</v>
      </c>
      <c r="B72" s="17" t="s">
        <v>128</v>
      </c>
      <c r="C72" s="13"/>
      <c r="D72" s="12" t="str">
        <f aca="false">_xlfn.ENCODEURL(LOWER(B72))</f>
        <v>m%C3%A1s%20grande%20que%20apis%20apis%20mellifera</v>
      </c>
      <c r="E72" s="14" t="str">
        <f aca="false">CONCATENATE(VLOOKUP(A72,camposNaturalista!$A$2:$L$988,6),D72)</f>
        <v>https://www.naturalista.mx/observations?place_id=any&amp;project_id=xicotli-data-abejas-mexicanas-y-sus-flores&amp;field:tama%C3%B1o%20corporal%20%28xicotlidata%29=m%C3%A1s%20grande%20que%20apis%20apis%20mellifera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customFormat="false" ht="12.8" hidden="false" customHeight="false" outlineLevel="0" collapsed="false">
      <c r="A73" s="12" t="n">
        <v>11</v>
      </c>
      <c r="B73" s="12" t="s">
        <v>129</v>
      </c>
      <c r="C73" s="13"/>
      <c r="D73" s="12" t="str">
        <f aca="false">_xlfn.ENCODEURL(LOWER(B73))</f>
        <v>social</v>
      </c>
      <c r="E73" s="14" t="str">
        <f aca="false">CONCATENATE(VLOOKUP(A73,camposNaturalista!$A$2:$L$988,6),D73)</f>
        <v>https://www.naturalista.mx/observations?place_id=any&amp;project_id=xicotli-data-abejas-mexicanas-y-sus-flores&amp;field:socialidad%20%28xicotlidata%29=social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customFormat="false" ht="12.8" hidden="false" customHeight="false" outlineLevel="0" collapsed="false">
      <c r="A74" s="12" t="n">
        <v>11</v>
      </c>
      <c r="B74" s="12" t="s">
        <v>130</v>
      </c>
      <c r="C74" s="13"/>
      <c r="D74" s="12" t="str">
        <f aca="false">_xlfn.ENCODEURL(LOWER(B74))</f>
        <v>solitaria</v>
      </c>
      <c r="E74" s="14" t="str">
        <f aca="false">CONCATENATE(VLOOKUP(A74,camposNaturalista!$A$2:$L$988,6),D74)</f>
        <v>https://www.naturalista.mx/observations?place_id=any&amp;project_id=xicotli-data-abejas-mexicanas-y-sus-flores&amp;field:socialidad%20%28xicotlidata%29=solitaria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customFormat="false" ht="12.8" hidden="false" customHeight="false" outlineLevel="0" collapsed="false">
      <c r="A75" s="12" t="n">
        <v>11</v>
      </c>
      <c r="B75" s="12" t="s">
        <v>131</v>
      </c>
      <c r="C75" s="13"/>
      <c r="D75" s="12" t="str">
        <f aca="false">_xlfn.ENCODEURL(LOWER(B75))</f>
        <v>par%C3%A1sita</v>
      </c>
      <c r="E75" s="14" t="str">
        <f aca="false">CONCATENATE(VLOOKUP(A75,camposNaturalista!$A$2:$L$988,6),D75)</f>
        <v>https://www.naturalista.mx/observations?place_id=any&amp;project_id=xicotli-data-abejas-mexicanas-y-sus-flores&amp;field:socialidad%20%28xicotlidata%29=par%C3%A1sita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customFormat="false" ht="13.8" hidden="false" customHeight="false" outlineLevel="0" collapsed="false">
      <c r="A76" s="12" t="n">
        <v>12</v>
      </c>
      <c r="B76" s="18" t="s">
        <v>132</v>
      </c>
      <c r="C76" s="13" t="s">
        <v>133</v>
      </c>
      <c r="D76" s="12" t="str">
        <f aca="false">_xlfn.ENCODEURL(LOWER(B76))</f>
        <v>calceiforme</v>
      </c>
      <c r="E76" s="14" t="str">
        <f aca="false">CONCATENATE(VLOOKUP(A76,camposNaturalista!$A$2:$L$988,6),D76)</f>
        <v>https://www.naturalista.mx/observations?place_id=any&amp;project_id=xicotli-data-abejas-mexicanas-y-sus-flores&amp;field:forma%20de%20corola%20%28xicotlidata%29=calceiforme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customFormat="false" ht="13.8" hidden="false" customHeight="false" outlineLevel="0" collapsed="false">
      <c r="A77" s="12" t="n">
        <v>12</v>
      </c>
      <c r="B77" s="18" t="s">
        <v>134</v>
      </c>
      <c r="C77" s="13" t="s">
        <v>133</v>
      </c>
      <c r="D77" s="12" t="str">
        <f aca="false">_xlfn.ENCODEURL(LOWER(B77))</f>
        <v>campanulado</v>
      </c>
      <c r="E77" s="14" t="str">
        <f aca="false">CONCATENATE(VLOOKUP(A77,camposNaturalista!$A$2:$L$988,6),D77)</f>
        <v>https://www.naturalista.mx/observations?place_id=any&amp;project_id=xicotli-data-abejas-mexicanas-y-sus-flores&amp;field:forma%20de%20corola%20%28xicotlidata%29=campanulado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customFormat="false" ht="13.8" hidden="false" customHeight="false" outlineLevel="0" collapsed="false">
      <c r="A78" s="12" t="n">
        <v>12</v>
      </c>
      <c r="B78" s="18" t="s">
        <v>135</v>
      </c>
      <c r="C78" s="13" t="s">
        <v>133</v>
      </c>
      <c r="D78" s="12" t="str">
        <f aca="false">_xlfn.ENCODEURL(LOWER(B78))</f>
        <v>ciatiforme</v>
      </c>
      <c r="E78" s="14" t="str">
        <f aca="false">CONCATENATE(VLOOKUP(A78,camposNaturalista!$A$2:$L$988,6),D78)</f>
        <v>https://www.naturalista.mx/observations?place_id=any&amp;project_id=xicotli-data-abejas-mexicanas-y-sus-flores&amp;field:forma%20de%20corola%20%28xicotlidata%29=ciatiforme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customFormat="false" ht="13.8" hidden="false" customHeight="false" outlineLevel="0" collapsed="false">
      <c r="A79" s="12" t="n">
        <v>12</v>
      </c>
      <c r="B79" s="18" t="s">
        <v>136</v>
      </c>
      <c r="C79" s="13" t="s">
        <v>133</v>
      </c>
      <c r="D79" s="12" t="str">
        <f aca="false">_xlfn.ENCODEURL(LOWER(B79))</f>
        <v>cruciforme</v>
      </c>
      <c r="E79" s="14" t="str">
        <f aca="false">CONCATENATE(VLOOKUP(A79,camposNaturalista!$A$2:$L$988,6),D79)</f>
        <v>https://www.naturalista.mx/observations?place_id=any&amp;project_id=xicotli-data-abejas-mexicanas-y-sus-flores&amp;field:forma%20de%20corola%20%28xicotlidata%29=cruciforme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customFormat="false" ht="13.8" hidden="false" customHeight="false" outlineLevel="0" collapsed="false">
      <c r="A80" s="12" t="n">
        <v>12</v>
      </c>
      <c r="B80" s="18" t="s">
        <v>137</v>
      </c>
      <c r="C80" s="13" t="s">
        <v>133</v>
      </c>
      <c r="D80" s="12" t="str">
        <f aca="false">_xlfn.ENCODEURL(LOWER(B80))</f>
        <v>coronada</v>
      </c>
      <c r="E80" s="14" t="str">
        <f aca="false">CONCATENATE(VLOOKUP(A80,camposNaturalista!$A$2:$L$988,6),D80)</f>
        <v>https://www.naturalista.mx/observations?place_id=any&amp;project_id=xicotli-data-abejas-mexicanas-y-sus-flores&amp;field:forma%20de%20corola%20%28xicotlidata%29=coronada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customFormat="false" ht="13.8" hidden="false" customHeight="false" outlineLevel="0" collapsed="false">
      <c r="A81" s="12" t="n">
        <v>12</v>
      </c>
      <c r="B81" s="18" t="s">
        <v>138</v>
      </c>
      <c r="C81" s="13" t="s">
        <v>133</v>
      </c>
      <c r="D81" s="12" t="str">
        <f aca="false">_xlfn.ENCODEURL(LOWER(B81))</f>
        <v>doble</v>
      </c>
      <c r="E81" s="14" t="str">
        <f aca="false">CONCATENATE(VLOOKUP(A81,camposNaturalista!$A$2:$L$988,6),D81)</f>
        <v>https://www.naturalista.mx/observations?place_id=any&amp;project_id=xicotli-data-abejas-mexicanas-y-sus-flores&amp;field:forma%20de%20corola%20%28xicotlidata%29=doble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customFormat="false" ht="13.8" hidden="false" customHeight="false" outlineLevel="0" collapsed="false">
      <c r="A82" s="12" t="n">
        <v>12</v>
      </c>
      <c r="B82" s="18" t="s">
        <v>139</v>
      </c>
      <c r="C82" s="13" t="s">
        <v>133</v>
      </c>
      <c r="D82" s="12" t="str">
        <f aca="false">_xlfn.ENCODEURL(LOWER(B82))</f>
        <v>estrellada</v>
      </c>
      <c r="E82" s="14" t="str">
        <f aca="false">CONCATENATE(VLOOKUP(A82,camposNaturalista!$A$2:$L$988,6),D82)</f>
        <v>https://www.naturalista.mx/observations?place_id=any&amp;project_id=xicotli-data-abejas-mexicanas-y-sus-flores&amp;field:forma%20de%20corola%20%28xicotlidata%29=estrellada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customFormat="false" ht="13.8" hidden="false" customHeight="false" outlineLevel="0" collapsed="false">
      <c r="A83" s="12" t="n">
        <v>12</v>
      </c>
      <c r="B83" s="18" t="s">
        <v>140</v>
      </c>
      <c r="C83" s="13" t="s">
        <v>133</v>
      </c>
      <c r="D83" s="12" t="str">
        <f aca="false">_xlfn.ENCODEURL(LOWER(B83))</f>
        <v>galeada</v>
      </c>
      <c r="E83" s="14" t="str">
        <f aca="false">CONCATENATE(VLOOKUP(A83,camposNaturalista!$A$2:$L$988,6),D83)</f>
        <v>https://www.naturalista.mx/observations?place_id=any&amp;project_id=xicotli-data-abejas-mexicanas-y-sus-flores&amp;field:forma%20de%20corola%20%28xicotlidata%29=galeada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customFormat="false" ht="13.8" hidden="false" customHeight="false" outlineLevel="0" collapsed="false">
      <c r="A84" s="12" t="n">
        <v>12</v>
      </c>
      <c r="B84" s="18" t="s">
        <v>141</v>
      </c>
      <c r="C84" s="13" t="s">
        <v>133</v>
      </c>
      <c r="D84" s="12" t="str">
        <f aca="false">_xlfn.ENCODEURL(LOWER(B84))</f>
        <v>hipocrateriforme</v>
      </c>
      <c r="E84" s="14" t="str">
        <f aca="false">CONCATENATE(VLOOKUP(A84,camposNaturalista!$A$2:$L$988,6),D84)</f>
        <v>https://www.naturalista.mx/observations?place_id=any&amp;project_id=xicotli-data-abejas-mexicanas-y-sus-flores&amp;field:forma%20de%20corola%20%28xicotlidata%29=hipocrateriforme</v>
      </c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customFormat="false" ht="13.8" hidden="false" customHeight="false" outlineLevel="0" collapsed="false">
      <c r="A85" s="12" t="n">
        <v>12</v>
      </c>
      <c r="B85" s="18" t="s">
        <v>142</v>
      </c>
      <c r="C85" s="13" t="s">
        <v>133</v>
      </c>
      <c r="D85" s="12" t="str">
        <f aca="false">_xlfn.ENCODEURL(LOWER(B85))</f>
        <v>infundibuliforme</v>
      </c>
      <c r="E85" s="14" t="str">
        <f aca="false">CONCATENATE(VLOOKUP(A85,camposNaturalista!$A$2:$L$988,6),D85)</f>
        <v>https://www.naturalista.mx/observations?place_id=any&amp;project_id=xicotli-data-abejas-mexicanas-y-sus-flores&amp;field:forma%20de%20corola%20%28xicotlidata%29=infundibuliforme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customFormat="false" ht="13.8" hidden="false" customHeight="false" outlineLevel="0" collapsed="false">
      <c r="A86" s="12" t="n">
        <v>12</v>
      </c>
      <c r="B86" s="18" t="s">
        <v>143</v>
      </c>
      <c r="C86" s="13" t="s">
        <v>133</v>
      </c>
      <c r="D86" s="12" t="str">
        <f aca="false">_xlfn.ENCODEURL(LOWER(B86))</f>
        <v>ligulada</v>
      </c>
      <c r="E86" s="14" t="str">
        <f aca="false">CONCATENATE(VLOOKUP(A86,camposNaturalista!$A$2:$L$988,6),D86)</f>
        <v>https://www.naturalista.mx/observations?place_id=any&amp;project_id=xicotli-data-abejas-mexicanas-y-sus-flores&amp;field:forma%20de%20corola%20%28xicotlidata%29=ligulada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customFormat="false" ht="13.8" hidden="false" customHeight="false" outlineLevel="0" collapsed="false">
      <c r="A87" s="12" t="n">
        <v>12</v>
      </c>
      <c r="B87" s="18" t="s">
        <v>144</v>
      </c>
      <c r="C87" s="13" t="s">
        <v>133</v>
      </c>
      <c r="D87" s="12" t="str">
        <f aca="false">_xlfn.ENCODEURL(LOWER(B87))</f>
        <v>labiada</v>
      </c>
      <c r="E87" s="14" t="str">
        <f aca="false">CONCATENATE(VLOOKUP(A87,camposNaturalista!$A$2:$L$988,6),D87)</f>
        <v>https://www.naturalista.mx/observations?place_id=any&amp;project_id=xicotli-data-abejas-mexicanas-y-sus-flores&amp;field:forma%20de%20corola%20%28xicotlidata%29=labiada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customFormat="false" ht="13.8" hidden="false" customHeight="false" outlineLevel="0" collapsed="false">
      <c r="A88" s="12" t="n">
        <v>12</v>
      </c>
      <c r="B88" s="18" t="s">
        <v>145</v>
      </c>
      <c r="C88" s="13" t="s">
        <v>133</v>
      </c>
      <c r="D88" s="12" t="str">
        <f aca="false">_xlfn.ENCODEURL(LOWER(B88))</f>
        <v>mimosa</v>
      </c>
      <c r="E88" s="14" t="str">
        <f aca="false">CONCATENATE(VLOOKUP(A88,camposNaturalista!$A$2:$L$988,6),D88)</f>
        <v>https://www.naturalista.mx/observations?place_id=any&amp;project_id=xicotli-data-abejas-mexicanas-y-sus-flores&amp;field:forma%20de%20corola%20%28xicotlidata%29=mimosa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customFormat="false" ht="13.8" hidden="false" customHeight="false" outlineLevel="0" collapsed="false">
      <c r="A89" s="12" t="n">
        <v>12</v>
      </c>
      <c r="B89" s="18" t="s">
        <v>146</v>
      </c>
      <c r="C89" s="13" t="s">
        <v>133</v>
      </c>
      <c r="D89" s="12" t="str">
        <f aca="false">_xlfn.ENCODEURL(LOWER(B89))</f>
        <v>papilion%C3%A1ceo</v>
      </c>
      <c r="E89" s="14" t="str">
        <f aca="false">CONCATENATE(VLOOKUP(A89,camposNaturalista!$A$2:$L$988,6),D89)</f>
        <v>https://www.naturalista.mx/observations?place_id=any&amp;project_id=xicotli-data-abejas-mexicanas-y-sus-flores&amp;field:forma%20de%20corola%20%28xicotlidata%29=papilion%C3%A1ceo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customFormat="false" ht="13.8" hidden="false" customHeight="false" outlineLevel="0" collapsed="false">
      <c r="A90" s="12" t="n">
        <v>12</v>
      </c>
      <c r="B90" s="18" t="s">
        <v>147</v>
      </c>
      <c r="C90" s="13" t="s">
        <v>133</v>
      </c>
      <c r="D90" s="12" t="str">
        <f aca="false">_xlfn.ENCODEURL(LOWER(B90))</f>
        <v>rot%C3%A1ceo</v>
      </c>
      <c r="E90" s="14" t="str">
        <f aca="false">CONCATENATE(VLOOKUP(A90,camposNaturalista!$A$2:$L$988,6),D90)</f>
        <v>https://www.naturalista.mx/observations?place_id=any&amp;project_id=xicotli-data-abejas-mexicanas-y-sus-flores&amp;field:forma%20de%20corola%20%28xicotlidata%29=rot%C3%A1ceo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customFormat="false" ht="13.8" hidden="false" customHeight="false" outlineLevel="0" collapsed="false">
      <c r="A91" s="12" t="n">
        <v>12</v>
      </c>
      <c r="B91" s="18" t="s">
        <v>148</v>
      </c>
      <c r="C91" s="13" t="s">
        <v>133</v>
      </c>
      <c r="D91" s="12" t="str">
        <f aca="false">_xlfn.ENCODEURL(LOWER(B91))</f>
        <v>tubular</v>
      </c>
      <c r="E91" s="14" t="str">
        <f aca="false">CONCATENATE(VLOOKUP(A91,camposNaturalista!$A$2:$L$988,6),D91)</f>
        <v>https://www.naturalista.mx/observations?place_id=any&amp;project_id=xicotli-data-abejas-mexicanas-y-sus-flores&amp;field:forma%20de%20corola%20%28xicotlidata%29=tubular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customFormat="false" ht="13.8" hidden="false" customHeight="false" outlineLevel="0" collapsed="false">
      <c r="A92" s="12" t="n">
        <v>12</v>
      </c>
      <c r="B92" s="18" t="s">
        <v>149</v>
      </c>
      <c r="C92" s="13" t="s">
        <v>133</v>
      </c>
      <c r="D92" s="12" t="str">
        <f aca="false">_xlfn.ENCODEURL(LOWER(B92))</f>
        <v>urceolada</v>
      </c>
      <c r="E92" s="14" t="str">
        <f aca="false">CONCATENATE(VLOOKUP(A92,camposNaturalista!$A$2:$L$988,6),D92)</f>
        <v>https://www.naturalista.mx/observations?place_id=any&amp;project_id=xicotli-data-abejas-mexicanas-y-sus-flores&amp;field:forma%20de%20corola%20%28xicotlidata%29=urceolada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customFormat="false" ht="12.8" hidden="false" customHeight="false" outlineLevel="0" collapsed="false">
      <c r="A93" s="12" t="n">
        <v>13</v>
      </c>
      <c r="B93" s="12" t="s">
        <v>150</v>
      </c>
      <c r="C93" s="13"/>
      <c r="D93" s="12" t="str">
        <f aca="false">_xlfn.ENCODEURL(LOWER(B93))</f>
        <v>blanco-crema</v>
      </c>
      <c r="E93" s="14" t="str">
        <f aca="false">CONCATENATE(VLOOKUP(A93,camposNaturalista!$A$2:$L$988,6),D93)</f>
        <v>https://www.naturalista.mx/observations?place_id=any&amp;project_id=xicotli-data-abejas-mexicanas-y-sus-flores&amp;field:color%20de%20corola%20%28xicotlidata%29=blanco-crema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customFormat="false" ht="12.8" hidden="false" customHeight="false" outlineLevel="0" collapsed="false">
      <c r="A94" s="12" t="n">
        <v>13</v>
      </c>
      <c r="B94" s="12" t="s">
        <v>151</v>
      </c>
      <c r="C94" s="13"/>
      <c r="D94" s="12" t="str">
        <f aca="false">_xlfn.ENCODEURL(LOWER(B94))</f>
        <v>verde-amarillo</v>
      </c>
      <c r="E94" s="14" t="str">
        <f aca="false">CONCATENATE(VLOOKUP(A94,camposNaturalista!$A$2:$L$988,6),D94)</f>
        <v>https://www.naturalista.mx/observations?place_id=any&amp;project_id=xicotli-data-abejas-mexicanas-y-sus-flores&amp;field:color%20de%20corola%20%28xicotlidata%29=verde-amarillo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customFormat="false" ht="12.8" hidden="false" customHeight="false" outlineLevel="0" collapsed="false">
      <c r="A95" s="12" t="n">
        <v>13</v>
      </c>
      <c r="B95" s="12" t="s">
        <v>152</v>
      </c>
      <c r="C95" s="13"/>
      <c r="D95" s="12" t="str">
        <f aca="false">_xlfn.ENCODEURL(LOWER(B95))</f>
        <v>amarillo</v>
      </c>
      <c r="E95" s="14" t="str">
        <f aca="false">CONCATENATE(VLOOKUP(A95,camposNaturalista!$A$2:$L$988,6),D95)</f>
        <v>https://www.naturalista.mx/observations?place_id=any&amp;project_id=xicotli-data-abejas-mexicanas-y-sus-flores&amp;field:color%20de%20corola%20%28xicotlidata%29=amarillo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customFormat="false" ht="12.8" hidden="false" customHeight="false" outlineLevel="0" collapsed="false">
      <c r="A96" s="12" t="n">
        <v>13</v>
      </c>
      <c r="B96" s="12" t="s">
        <v>153</v>
      </c>
      <c r="C96" s="13"/>
      <c r="D96" s="12" t="str">
        <f aca="false">_xlfn.ENCODEURL(LOWER(B96))</f>
        <v>naranja</v>
      </c>
      <c r="E96" s="14" t="str">
        <f aca="false">CONCATENATE(VLOOKUP(A96,camposNaturalista!$A$2:$L$988,6),D96)</f>
        <v>https://www.naturalista.mx/observations?place_id=any&amp;project_id=xicotli-data-abejas-mexicanas-y-sus-flores&amp;field:color%20de%20corola%20%28xicotlidata%29=naranja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customFormat="false" ht="12.8" hidden="false" customHeight="false" outlineLevel="0" collapsed="false">
      <c r="A97" s="12" t="n">
        <v>13</v>
      </c>
      <c r="B97" s="12" t="s">
        <v>154</v>
      </c>
      <c r="C97" s="13"/>
      <c r="D97" s="12" t="str">
        <f aca="false">_xlfn.ENCODEURL(LOWER(B97))</f>
        <v>rojo</v>
      </c>
      <c r="E97" s="14" t="str">
        <f aca="false">CONCATENATE(VLOOKUP(A97,camposNaturalista!$A$2:$L$988,6),D97)</f>
        <v>https://www.naturalista.mx/observations?place_id=any&amp;project_id=xicotli-data-abejas-mexicanas-y-sus-flores&amp;field:color%20de%20corola%20%28xicotlidata%29=rojo</v>
      </c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customFormat="false" ht="12.8" hidden="false" customHeight="false" outlineLevel="0" collapsed="false">
      <c r="A98" s="12" t="n">
        <v>13</v>
      </c>
      <c r="B98" s="12" t="s">
        <v>155</v>
      </c>
      <c r="C98" s="13"/>
      <c r="D98" s="12" t="str">
        <f aca="false">_xlfn.ENCODEURL(LOWER(B98))</f>
        <v>rosa</v>
      </c>
      <c r="E98" s="14" t="str">
        <f aca="false">CONCATENATE(VLOOKUP(A98,camposNaturalista!$A$2:$L$988,6),D98)</f>
        <v>https://www.naturalista.mx/observations?place_id=any&amp;project_id=xicotli-data-abejas-mexicanas-y-sus-flores&amp;field:color%20de%20corola%20%28xicotlidata%29=rosa</v>
      </c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customFormat="false" ht="12.8" hidden="false" customHeight="false" outlineLevel="0" collapsed="false">
      <c r="A99" s="12" t="n">
        <v>13</v>
      </c>
      <c r="B99" s="12" t="s">
        <v>156</v>
      </c>
      <c r="C99" s="13"/>
      <c r="D99" s="12" t="str">
        <f aca="false">_xlfn.ENCODEURL(LOWER(B99))</f>
        <v>morado</v>
      </c>
      <c r="E99" s="14" t="str">
        <f aca="false">CONCATENATE(VLOOKUP(A99,camposNaturalista!$A$2:$L$988,6),D99)</f>
        <v>https://www.naturalista.mx/observations?place_id=any&amp;project_id=xicotli-data-abejas-mexicanas-y-sus-flores&amp;field:color%20de%20corola%20%28xicotlidata%29=morado</v>
      </c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customFormat="false" ht="12.8" hidden="false" customHeight="false" outlineLevel="0" collapsed="false">
      <c r="A100" s="12" t="n">
        <v>13</v>
      </c>
      <c r="B100" s="12" t="s">
        <v>157</v>
      </c>
      <c r="C100" s="13"/>
      <c r="D100" s="12" t="str">
        <f aca="false">_xlfn.ENCODEURL(LOWER(B100))</f>
        <v>azul</v>
      </c>
      <c r="E100" s="14" t="str">
        <f aca="false">CONCATENATE(VLOOKUP(A100,camposNaturalista!$A$2:$L$988,6),D100)</f>
        <v>https://www.naturalista.mx/observations?place_id=any&amp;project_id=xicotli-data-abejas-mexicanas-y-sus-flores&amp;field:color%20de%20corola%20%28xicotlidata%29=azul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customFormat="false" ht="12.8" hidden="false" customHeight="false" outlineLevel="0" collapsed="false">
      <c r="A101" s="12" t="n">
        <v>15</v>
      </c>
      <c r="B101" s="12" t="str">
        <f aca="false">"1"</f>
        <v>1</v>
      </c>
      <c r="C101" s="13"/>
      <c r="D101" s="12" t="str">
        <f aca="false">_xlfn.ENCODEURL(LOWER(B101))</f>
        <v>1</v>
      </c>
      <c r="E101" s="14" t="str">
        <f aca="false">CONCATENATE(VLOOKUP(A101,camposNaturalista!$A$2:$L$988,6),D101)</f>
        <v>https://www.naturalista.mx/observations?place_id=any&amp;project_id=xicotli-data-abejas-mexicanas-y-sus-flores&amp;field:n%C3%BAmero%20de%20fotos%20con%20flor%20ia%20%28xicotlidata%29=1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customFormat="false" ht="12.8" hidden="false" customHeight="false" outlineLevel="0" collapsed="false">
      <c r="A102" s="12" t="n">
        <v>15</v>
      </c>
      <c r="B102" s="19" t="str">
        <f aca="false">"1-4"</f>
        <v>1-4</v>
      </c>
      <c r="C102" s="13"/>
      <c r="D102" s="12" t="str">
        <f aca="false">_xlfn.ENCODEURL(LOWER(B102))</f>
        <v>1-4</v>
      </c>
      <c r="E102" s="14" t="str">
        <f aca="false">CONCATENATE(VLOOKUP(A102,camposNaturalista!$A$2:$L$988,6),D102)</f>
        <v>https://www.naturalista.mx/observations?place_id=any&amp;project_id=xicotli-data-abejas-mexicanas-y-sus-flores&amp;field:n%C3%BAmero%20de%20fotos%20con%20flor%20ia%20%28xicotlidata%29=1-4</v>
      </c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customFormat="false" ht="12.8" hidden="false" customHeight="false" outlineLevel="0" collapsed="false">
      <c r="A103" s="12" t="n">
        <v>15</v>
      </c>
      <c r="B103" s="12" t="str">
        <f aca="false">"+5"</f>
        <v>+5</v>
      </c>
      <c r="C103" s="13"/>
      <c r="D103" s="12" t="str">
        <f aca="false">_xlfn.ENCODEURL(LOWER(B103))</f>
        <v>%2B5</v>
      </c>
      <c r="E103" s="14" t="str">
        <f aca="false">CONCATENATE(VLOOKUP(A103,camposNaturalista!$A$2:$L$988,6),D103)</f>
        <v>https://www.naturalista.mx/observations?place_id=any&amp;project_id=xicotli-data-abejas-mexicanas-y-sus-flores&amp;field:n%C3%BAmero%20de%20fotos%20con%20flor%20ia%20%28xicotlidata%29=%2B5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customFormat="false" ht="13.8" hidden="false" customHeight="false" outlineLevel="0" collapsed="false">
      <c r="A104" s="15" t="n">
        <v>16</v>
      </c>
      <c r="B104" s="15" t="s">
        <v>158</v>
      </c>
      <c r="D104" s="12" t="str">
        <f aca="false">_xlfn.ENCODEURL(LOWER(B104))</f>
        <v>muy%20probablemente%20sin%20flor</v>
      </c>
      <c r="E104" s="14" t="str">
        <f aca="false">CONCATENATE(VLOOKUP(A104,camposNaturalista!$A$2:$L$988,6),D104)</f>
        <v>https://www.naturalista.mx/observations?place_id=any&amp;project_id=xicotli-data-abejas-mexicanas-y-sus-flores&amp;field:detecci%C3%B3n%20de%20flor%20por%20ia%20%28xicotlidata%29=muy%20probablemente%20sin%20flor</v>
      </c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customFormat="false" ht="13.8" hidden="false" customHeight="false" outlineLevel="0" collapsed="false">
      <c r="A105" s="15" t="n">
        <v>16</v>
      </c>
      <c r="B105" s="15" t="s">
        <v>159</v>
      </c>
      <c r="D105" s="12" t="str">
        <f aca="false">_xlfn.ENCODEURL(LOWER(B105))</f>
        <v>muy%20probablemente%20con%20flor</v>
      </c>
      <c r="E105" s="14" t="str">
        <f aca="false">CONCATENATE(VLOOKUP(A105,camposNaturalista!$A$2:$L$988,6),D105)</f>
        <v>https://www.naturalista.mx/observations?place_id=any&amp;project_id=xicotli-data-abejas-mexicanas-y-sus-flores&amp;field:detecci%C3%B3n%20de%20flor%20por%20ia%20%28xicotlidata%29=muy%20probablemente%20con%20flor</v>
      </c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customFormat="false" ht="13.8" hidden="false" customHeight="false" outlineLevel="0" collapsed="false">
      <c r="A106" s="15" t="n">
        <v>16</v>
      </c>
      <c r="B106" s="15" t="s">
        <v>160</v>
      </c>
      <c r="D106" s="12" t="str">
        <f aca="false">_xlfn.ENCODEURL(LOWER(B106))</f>
        <v>indeciso</v>
      </c>
      <c r="E106" s="14" t="str">
        <f aca="false">CONCATENATE(VLOOKUP(A106,camposNaturalista!$A$2:$L$988,6),D106)</f>
        <v>https://www.naturalista.mx/observations?place_id=any&amp;project_id=xicotli-data-abejas-mexicanas-y-sus-flores&amp;field:detecci%C3%B3n%20de%20flor%20por%20ia%20%28xicotlidata%29=indeciso</v>
      </c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customFormat="false" ht="12.8" hidden="false" customHeight="false" outlineLevel="0" collapsed="false">
      <c r="A107" s="12" t="n">
        <v>18</v>
      </c>
      <c r="B107" s="12" t="s">
        <v>161</v>
      </c>
      <c r="C107" s="13" t="s">
        <v>162</v>
      </c>
      <c r="D107" s="12" t="str">
        <f aca="false">_xlfn.ENCODEURL(LOWER(B107))</f>
        <v>%C3%A1rbol</v>
      </c>
      <c r="E107" s="14" t="str">
        <f aca="false">CONCATENATE(VLOOKUP(A107,camposNaturalista!$A$2:$L$988,6),D107)</f>
        <v>https://www.naturalista.mx/observations?place_id=any&amp;project_id=xicotli-data-abejas-mexicanas-y-sus-flores&amp;field:forma%20biol%C3%B3gica%20%28xicotlidata%29=%C3%A1rbol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customFormat="false" ht="12.8" hidden="false" customHeight="false" outlineLevel="0" collapsed="false">
      <c r="A108" s="12" t="n">
        <v>18</v>
      </c>
      <c r="B108" s="12" t="s">
        <v>163</v>
      </c>
      <c r="C108" s="13" t="s">
        <v>162</v>
      </c>
      <c r="D108" s="12" t="str">
        <f aca="false">_xlfn.ENCODEURL(LOWER(B108))</f>
        <v>arbusto</v>
      </c>
      <c r="E108" s="14" t="str">
        <f aca="false">CONCATENATE(VLOOKUP(A108,camposNaturalista!$A$2:$L$988,6),D108)</f>
        <v>https://www.naturalista.mx/observations?place_id=any&amp;project_id=xicotli-data-abejas-mexicanas-y-sus-flores&amp;field:forma%20biol%C3%B3gica%20%28xicotlidata%29=arbusto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customFormat="false" ht="12.8" hidden="false" customHeight="false" outlineLevel="0" collapsed="false">
      <c r="A109" s="12" t="n">
        <v>18</v>
      </c>
      <c r="B109" s="12" t="s">
        <v>164</v>
      </c>
      <c r="C109" s="13" t="s">
        <v>162</v>
      </c>
      <c r="D109" s="12" t="str">
        <f aca="false">_xlfn.ENCODEURL(LOWER(B109))</f>
        <v>hierba</v>
      </c>
      <c r="E109" s="14" t="str">
        <f aca="false">CONCATENATE(VLOOKUP(A109,camposNaturalista!$A$2:$L$988,6),D109)</f>
        <v>https://www.naturalista.mx/observations?place_id=any&amp;project_id=xicotli-data-abejas-mexicanas-y-sus-flores&amp;field:forma%20biol%C3%B3gica%20%28xicotlidata%29=hierba</v>
      </c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customFormat="false" ht="12.8" hidden="false" customHeight="false" outlineLevel="0" collapsed="false">
      <c r="A110" s="12" t="n">
        <v>18</v>
      </c>
      <c r="B110" s="12" t="s">
        <v>165</v>
      </c>
      <c r="C110" s="13" t="s">
        <v>162</v>
      </c>
      <c r="D110" s="12" t="str">
        <f aca="false">_xlfn.ENCODEURL(LOWER(B110))</f>
        <v>liana</v>
      </c>
      <c r="E110" s="14" t="str">
        <f aca="false">CONCATENATE(VLOOKUP(A110,camposNaturalista!$A$2:$L$988,6),D110)</f>
        <v>https://www.naturalista.mx/observations?place_id=any&amp;project_id=xicotli-data-abejas-mexicanas-y-sus-flores&amp;field:forma%20biol%C3%B3gica%20%28xicotlidata%29=liana</v>
      </c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customFormat="false" ht="12.8" hidden="false" customHeight="false" outlineLevel="0" collapsed="false">
      <c r="A111" s="12" t="n">
        <v>18</v>
      </c>
      <c r="B111" s="12" t="s">
        <v>166</v>
      </c>
      <c r="C111" s="13" t="s">
        <v>162</v>
      </c>
      <c r="D111" s="12" t="str">
        <f aca="false">_xlfn.ENCODEURL(LOWER(B111))</f>
        <v>sufr%C3%BAtice</v>
      </c>
      <c r="E111" s="14" t="str">
        <f aca="false">CONCATENATE(VLOOKUP(A111,camposNaturalista!$A$2:$L$988,6),D111)</f>
        <v>https://www.naturalista.mx/observations?place_id=any&amp;project_id=xicotli-data-abejas-mexicanas-y-sus-flores&amp;field:forma%20biol%C3%B3gica%20%28xicotlidata%29=sufr%C3%BAtice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customFormat="false" ht="15.75" hidden="false" customHeight="false" outlineLevel="0" collapsed="false">
      <c r="A112" s="12" t="n">
        <v>18</v>
      </c>
      <c r="B112" s="15" t="s">
        <v>167</v>
      </c>
      <c r="C112" s="13" t="s">
        <v>162</v>
      </c>
      <c r="D112" s="12" t="str">
        <f aca="false">_xlfn.ENCODEURL(LOWER(B112))</f>
        <v>trepador</v>
      </c>
      <c r="E112" s="14" t="str">
        <f aca="false">CONCATENATE(VLOOKUP(A112,camposNaturalista!$A$2:$L$988,6),D112)</f>
        <v>https://www.naturalista.mx/observations?place_id=any&amp;project_id=xicotli-data-abejas-mexicanas-y-sus-flores&amp;field:forma%20biol%C3%B3gica%20%28xicotlidata%29=trepador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customFormat="false" ht="12.8" hidden="false" customHeight="false" outlineLevel="0" collapsed="false">
      <c r="A113" s="12" t="n">
        <v>19</v>
      </c>
      <c r="B113" s="12" t="s">
        <v>168</v>
      </c>
      <c r="C113" s="13"/>
      <c r="D113" s="12" t="str">
        <f aca="false">_xlfn.ENCODEURL(LOWER(B113))</f>
        <v>arvense</v>
      </c>
      <c r="E113" s="14" t="str">
        <f aca="false">CONCATENATE(VLOOKUP(A113,camposNaturalista!$A$2:$L$988,6),D113)</f>
        <v>https://www.naturalista.mx/observations?place_id=any&amp;project_id=xicotli-data-abejas-mexicanas-y-sus-flores&amp;field:forma%20biol%C3%B3gica%20%28xicotlidata%29=arvense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customFormat="false" ht="12.8" hidden="false" customHeight="false" outlineLevel="0" collapsed="false">
      <c r="A114" s="12" t="n">
        <v>19</v>
      </c>
      <c r="B114" s="12" t="s">
        <v>169</v>
      </c>
      <c r="C114" s="12"/>
      <c r="D114" s="12" t="str">
        <f aca="false">_xlfn.ENCODEURL(LOWER(B114))</f>
        <v>cultivado</v>
      </c>
      <c r="E114" s="14" t="str">
        <f aca="false">CONCATENATE(VLOOKUP(A114,camposNaturalista!$A$2:$L$988,6),D114)</f>
        <v>https://www.naturalista.mx/observations?place_id=any&amp;project_id=xicotli-data-abejas-mexicanas-y-sus-flores&amp;field:forma%20biol%C3%B3gica%20%28xicotlidata%29=cultivado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customFormat="false" ht="12.8" hidden="false" customHeight="false" outlineLevel="0" collapsed="false">
      <c r="A115" s="12" t="n">
        <v>19</v>
      </c>
      <c r="B115" s="12" t="s">
        <v>170</v>
      </c>
      <c r="C115" s="13"/>
      <c r="D115" s="12" t="str">
        <f aca="false">_xlfn.ENCODEURL(LOWER(B115))</f>
        <v>introducido%2Fex%C3%B3tico</v>
      </c>
      <c r="E115" s="14" t="str">
        <f aca="false">CONCATENATE(VLOOKUP(A115,camposNaturalista!$A$2:$L$988,6),D115)</f>
        <v>https://www.naturalista.mx/observations?place_id=any&amp;project_id=xicotli-data-abejas-mexicanas-y-sus-flores&amp;field:forma%20biol%C3%B3gica%20%28xicotlidata%29=introducido%2Fex%C3%B3tico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customFormat="false" ht="13.8" hidden="false" customHeight="false" outlineLevel="0" collapsed="false">
      <c r="A116" s="12" t="n">
        <v>19</v>
      </c>
      <c r="B116" s="18" t="s">
        <v>171</v>
      </c>
      <c r="C116" s="13"/>
      <c r="D116" s="12" t="str">
        <f aca="false">_xlfn.ENCODEURL(LOWER(B116))</f>
        <v>maleza</v>
      </c>
      <c r="E116" s="14" t="str">
        <f aca="false">CONCATENATE(VLOOKUP(A116,camposNaturalista!$A$2:$L$988,6),D116)</f>
        <v>https://www.naturalista.mx/observations?place_id=any&amp;project_id=xicotli-data-abejas-mexicanas-y-sus-flores&amp;field:forma%20biol%C3%B3gica%20%28xicotlidata%29=maleza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customFormat="false" ht="13.8" hidden="false" customHeight="false" outlineLevel="0" collapsed="false">
      <c r="A117" s="12" t="n">
        <v>19</v>
      </c>
      <c r="B117" s="18" t="s">
        <v>172</v>
      </c>
      <c r="C117" s="13"/>
      <c r="D117" s="12" t="str">
        <f aca="false">_xlfn.ENCODEURL(LOWER(B117))</f>
        <v>naturalizada</v>
      </c>
      <c r="E117" s="14" t="str">
        <f aca="false">CONCATENATE(VLOOKUP(A117,camposNaturalista!$A$2:$L$988,6),D117)</f>
        <v>https://www.naturalista.mx/observations?place_id=any&amp;project_id=xicotli-data-abejas-mexicanas-y-sus-flores&amp;field:forma%20biol%C3%B3gica%20%28xicotlidata%29=naturalizada</v>
      </c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customFormat="false" ht="13.8" hidden="false" customHeight="false" outlineLevel="0" collapsed="false">
      <c r="A118" s="12" t="n">
        <v>19</v>
      </c>
      <c r="B118" s="18" t="s">
        <v>173</v>
      </c>
      <c r="C118" s="13"/>
      <c r="D118" s="12" t="str">
        <f aca="false">_xlfn.ENCODEURL(LOWER(B118))</f>
        <v>silvestre</v>
      </c>
      <c r="E118" s="14" t="str">
        <f aca="false">CONCATENATE(VLOOKUP(A118,camposNaturalista!$A$2:$L$988,6),D118)</f>
        <v>https://www.naturalista.mx/observations?place_id=any&amp;project_id=xicotli-data-abejas-mexicanas-y-sus-flores&amp;field:forma%20biol%C3%B3gica%20%28xicotlidata%29=silvestre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customFormat="false" ht="15.75" hidden="false" customHeight="false" outlineLevel="0" collapsed="false">
      <c r="A119" s="12"/>
      <c r="B119" s="12"/>
      <c r="C119" s="13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customFormat="false" ht="15.75" hidden="false" customHeight="false" outlineLevel="0" collapsed="false">
      <c r="A120" s="12"/>
      <c r="B120" s="12"/>
      <c r="C120" s="13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customFormat="false" ht="15.75" hidden="false" customHeight="false" outlineLevel="0" collapsed="false">
      <c r="A121" s="12"/>
      <c r="B121" s="12"/>
      <c r="C121" s="13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customFormat="false" ht="15.75" hidden="false" customHeight="false" outlineLevel="0" collapsed="false">
      <c r="A122" s="12"/>
      <c r="B122" s="12"/>
      <c r="C122" s="13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customFormat="false" ht="15.75" hidden="false" customHeight="false" outlineLevel="0" collapsed="false">
      <c r="A123" s="12"/>
      <c r="B123" s="12"/>
      <c r="C123" s="13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customFormat="false" ht="15.75" hidden="false" customHeight="false" outlineLevel="0" collapsed="false">
      <c r="A124" s="12"/>
      <c r="B124" s="12"/>
      <c r="C124" s="13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customFormat="false" ht="15.75" hidden="false" customHeight="false" outlineLevel="0" collapsed="false">
      <c r="A125" s="12"/>
      <c r="B125" s="12"/>
      <c r="C125" s="13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customFormat="false" ht="15.75" hidden="false" customHeight="false" outlineLevel="0" collapsed="false">
      <c r="A126" s="12"/>
      <c r="B126" s="12"/>
      <c r="C126" s="13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customFormat="false" ht="15.75" hidden="false" customHeight="false" outlineLevel="0" collapsed="false">
      <c r="A127" s="12"/>
      <c r="B127" s="12"/>
      <c r="C127" s="13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customFormat="false" ht="15.75" hidden="false" customHeight="false" outlineLevel="0" collapsed="false">
      <c r="A128" s="12"/>
      <c r="B128" s="12"/>
      <c r="C128" s="13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customFormat="false" ht="15.75" hidden="false" customHeight="false" outlineLevel="0" collapsed="false">
      <c r="A129" s="12"/>
      <c r="B129" s="12"/>
      <c r="C129" s="13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customFormat="false" ht="15.75" hidden="false" customHeight="false" outlineLevel="0" collapsed="false">
      <c r="A130" s="12"/>
      <c r="B130" s="12"/>
      <c r="C130" s="13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customFormat="false" ht="15.75" hidden="false" customHeight="false" outlineLevel="0" collapsed="false">
      <c r="A131" s="12"/>
      <c r="B131" s="12"/>
      <c r="C131" s="13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customFormat="false" ht="15.75" hidden="false" customHeight="false" outlineLevel="0" collapsed="false">
      <c r="A132" s="12"/>
      <c r="B132" s="12"/>
      <c r="C132" s="13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customFormat="false" ht="15.75" hidden="false" customHeight="false" outlineLevel="0" collapsed="false">
      <c r="A133" s="12"/>
      <c r="B133" s="12"/>
      <c r="C133" s="13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customFormat="false" ht="15.75" hidden="false" customHeight="false" outlineLevel="0" collapsed="false">
      <c r="A134" s="12"/>
      <c r="B134" s="12"/>
      <c r="C134" s="13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customFormat="false" ht="15.75" hidden="false" customHeight="false" outlineLevel="0" collapsed="false">
      <c r="A135" s="12"/>
      <c r="B135" s="12"/>
      <c r="C135" s="13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customFormat="false" ht="15.75" hidden="false" customHeight="false" outlineLevel="0" collapsed="false">
      <c r="A136" s="12"/>
      <c r="B136" s="12"/>
      <c r="C136" s="13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customFormat="false" ht="15.75" hidden="false" customHeight="false" outlineLevel="0" collapsed="false">
      <c r="A137" s="12"/>
      <c r="B137" s="12"/>
      <c r="C137" s="13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customFormat="false" ht="15.75" hidden="false" customHeight="false" outlineLevel="0" collapsed="false">
      <c r="A138" s="12"/>
      <c r="B138" s="12"/>
      <c r="C138" s="13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customFormat="false" ht="15.75" hidden="false" customHeight="false" outlineLevel="0" collapsed="false">
      <c r="A139" s="12"/>
      <c r="B139" s="12"/>
      <c r="C139" s="13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customFormat="false" ht="15.75" hidden="false" customHeight="false" outlineLevel="0" collapsed="false">
      <c r="A140" s="12"/>
      <c r="B140" s="12"/>
      <c r="C140" s="13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customFormat="false" ht="15.75" hidden="false" customHeight="false" outlineLevel="0" collapsed="false">
      <c r="A141" s="12"/>
      <c r="B141" s="12"/>
      <c r="C141" s="13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customFormat="false" ht="15.75" hidden="false" customHeight="false" outlineLevel="0" collapsed="false">
      <c r="A142" s="12"/>
      <c r="B142" s="12"/>
      <c r="C142" s="13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customFormat="false" ht="15.75" hidden="false" customHeight="false" outlineLevel="0" collapsed="false">
      <c r="A143" s="12"/>
      <c r="B143" s="12"/>
      <c r="C143" s="13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customFormat="false" ht="15.75" hidden="false" customHeight="false" outlineLevel="0" collapsed="false">
      <c r="A144" s="12"/>
      <c r="B144" s="12"/>
      <c r="C144" s="13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customFormat="false" ht="15.75" hidden="false" customHeight="false" outlineLevel="0" collapsed="false">
      <c r="A145" s="12"/>
      <c r="B145" s="12"/>
      <c r="C145" s="13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customFormat="false" ht="15.75" hidden="false" customHeight="false" outlineLevel="0" collapsed="false">
      <c r="A146" s="12"/>
      <c r="B146" s="12"/>
      <c r="C146" s="13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customFormat="false" ht="15.75" hidden="false" customHeight="false" outlineLevel="0" collapsed="false">
      <c r="A147" s="12"/>
      <c r="B147" s="12"/>
      <c r="C147" s="13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customFormat="false" ht="15.75" hidden="false" customHeight="false" outlineLevel="0" collapsed="false">
      <c r="A148" s="12"/>
      <c r="B148" s="12"/>
      <c r="C148" s="13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customFormat="false" ht="15.75" hidden="false" customHeight="false" outlineLevel="0" collapsed="false">
      <c r="A149" s="12"/>
      <c r="B149" s="12"/>
      <c r="C149" s="13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customFormat="false" ht="15.75" hidden="false" customHeight="false" outlineLevel="0" collapsed="false">
      <c r="A150" s="12"/>
      <c r="B150" s="12"/>
      <c r="C150" s="13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customFormat="false" ht="15.75" hidden="false" customHeight="false" outlineLevel="0" collapsed="false">
      <c r="A151" s="12"/>
      <c r="B151" s="12"/>
      <c r="C151" s="13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customFormat="false" ht="15.75" hidden="false" customHeight="false" outlineLevel="0" collapsed="false">
      <c r="A152" s="12"/>
      <c r="B152" s="12"/>
      <c r="C152" s="13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customFormat="false" ht="15.75" hidden="false" customHeight="false" outlineLevel="0" collapsed="false">
      <c r="A153" s="12"/>
      <c r="B153" s="12"/>
      <c r="C153" s="13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customFormat="false" ht="15.75" hidden="false" customHeight="false" outlineLevel="0" collapsed="false">
      <c r="A154" s="12"/>
      <c r="B154" s="12"/>
      <c r="C154" s="13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customFormat="false" ht="15.75" hidden="false" customHeight="false" outlineLevel="0" collapsed="false">
      <c r="A155" s="12"/>
      <c r="B155" s="12"/>
      <c r="C155" s="13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customFormat="false" ht="15.75" hidden="false" customHeight="false" outlineLevel="0" collapsed="false">
      <c r="A156" s="12"/>
      <c r="B156" s="12"/>
      <c r="C156" s="13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customFormat="false" ht="15.75" hidden="false" customHeight="false" outlineLevel="0" collapsed="false">
      <c r="A157" s="12"/>
      <c r="B157" s="12"/>
      <c r="C157" s="13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customFormat="false" ht="15.75" hidden="false" customHeight="false" outlineLevel="0" collapsed="false">
      <c r="A158" s="12"/>
      <c r="B158" s="12"/>
      <c r="C158" s="13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customFormat="false" ht="15.75" hidden="false" customHeight="false" outlineLevel="0" collapsed="false">
      <c r="A159" s="12"/>
      <c r="B159" s="12"/>
      <c r="C159" s="13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customFormat="false" ht="15.75" hidden="false" customHeight="false" outlineLevel="0" collapsed="false">
      <c r="A160" s="12"/>
      <c r="B160" s="12"/>
      <c r="C160" s="13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customFormat="false" ht="15.75" hidden="false" customHeight="false" outlineLevel="0" collapsed="false">
      <c r="A161" s="12"/>
      <c r="B161" s="12"/>
      <c r="C161" s="13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customFormat="false" ht="15.75" hidden="false" customHeight="false" outlineLevel="0" collapsed="false">
      <c r="A162" s="12"/>
      <c r="B162" s="12"/>
      <c r="C162" s="13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customFormat="false" ht="15.75" hidden="false" customHeight="false" outlineLevel="0" collapsed="false">
      <c r="A163" s="12"/>
      <c r="B163" s="12"/>
      <c r="C163" s="13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customFormat="false" ht="15.75" hidden="false" customHeight="false" outlineLevel="0" collapsed="false">
      <c r="A164" s="12"/>
      <c r="B164" s="12"/>
      <c r="C164" s="13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customFormat="false" ht="15.75" hidden="false" customHeight="false" outlineLevel="0" collapsed="false">
      <c r="A165" s="12"/>
      <c r="B165" s="12"/>
      <c r="C165" s="13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customFormat="false" ht="15.75" hidden="false" customHeight="false" outlineLevel="0" collapsed="false">
      <c r="A166" s="12"/>
      <c r="B166" s="12"/>
      <c r="C166" s="13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customFormat="false" ht="15.75" hidden="false" customHeight="false" outlineLevel="0" collapsed="false">
      <c r="A167" s="12"/>
      <c r="B167" s="12"/>
      <c r="C167" s="13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customFormat="false" ht="15.75" hidden="false" customHeight="false" outlineLevel="0" collapsed="false">
      <c r="A168" s="12"/>
      <c r="B168" s="12"/>
      <c r="C168" s="13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customFormat="false" ht="15.75" hidden="false" customHeight="false" outlineLevel="0" collapsed="false">
      <c r="A169" s="12"/>
      <c r="B169" s="12"/>
      <c r="C169" s="13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customFormat="false" ht="15.75" hidden="false" customHeight="false" outlineLevel="0" collapsed="false">
      <c r="A170" s="12"/>
      <c r="B170" s="12"/>
      <c r="C170" s="13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customFormat="false" ht="15.75" hidden="false" customHeight="false" outlineLevel="0" collapsed="false">
      <c r="A171" s="12"/>
      <c r="B171" s="12"/>
      <c r="C171" s="13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customFormat="false" ht="15.75" hidden="false" customHeight="false" outlineLevel="0" collapsed="false">
      <c r="A172" s="12"/>
      <c r="B172" s="12"/>
      <c r="C172" s="13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customFormat="false" ht="15.75" hidden="false" customHeight="false" outlineLevel="0" collapsed="false">
      <c r="A173" s="12"/>
      <c r="B173" s="12"/>
      <c r="C173" s="13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customFormat="false" ht="15.75" hidden="false" customHeight="false" outlineLevel="0" collapsed="false">
      <c r="A174" s="12"/>
      <c r="B174" s="12"/>
      <c r="C174" s="13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customFormat="false" ht="15.75" hidden="false" customHeight="false" outlineLevel="0" collapsed="false">
      <c r="A175" s="12"/>
      <c r="B175" s="12"/>
      <c r="C175" s="13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customFormat="false" ht="15.75" hidden="false" customHeight="false" outlineLevel="0" collapsed="false">
      <c r="A176" s="12"/>
      <c r="B176" s="12"/>
      <c r="C176" s="13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customFormat="false" ht="15.75" hidden="false" customHeight="false" outlineLevel="0" collapsed="false">
      <c r="A177" s="12"/>
      <c r="B177" s="12"/>
      <c r="C177" s="13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customFormat="false" ht="15.75" hidden="false" customHeight="false" outlineLevel="0" collapsed="false">
      <c r="A178" s="12"/>
      <c r="B178" s="12"/>
      <c r="C178" s="13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customFormat="false" ht="15.75" hidden="false" customHeight="false" outlineLevel="0" collapsed="false">
      <c r="A179" s="12"/>
      <c r="B179" s="12"/>
      <c r="C179" s="13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customFormat="false" ht="15.75" hidden="false" customHeight="false" outlineLevel="0" collapsed="false">
      <c r="A180" s="12"/>
      <c r="B180" s="12"/>
      <c r="C180" s="13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customFormat="false" ht="15.75" hidden="false" customHeight="false" outlineLevel="0" collapsed="false">
      <c r="A181" s="12"/>
      <c r="B181" s="12"/>
      <c r="C181" s="13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customFormat="false" ht="15.75" hidden="false" customHeight="false" outlineLevel="0" collapsed="false">
      <c r="A182" s="12"/>
      <c r="B182" s="12"/>
      <c r="C182" s="13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customFormat="false" ht="15.75" hidden="false" customHeight="false" outlineLevel="0" collapsed="false">
      <c r="A183" s="12"/>
      <c r="B183" s="12"/>
      <c r="C183" s="13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customFormat="false" ht="15.75" hidden="false" customHeight="false" outlineLevel="0" collapsed="false">
      <c r="A184" s="12"/>
      <c r="B184" s="12"/>
      <c r="C184" s="13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customFormat="false" ht="15.75" hidden="false" customHeight="false" outlineLevel="0" collapsed="false">
      <c r="A185" s="12"/>
      <c r="B185" s="12"/>
      <c r="C185" s="13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customFormat="false" ht="15.75" hidden="false" customHeight="false" outlineLevel="0" collapsed="false">
      <c r="A186" s="12"/>
      <c r="B186" s="12"/>
      <c r="C186" s="13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customFormat="false" ht="15.75" hidden="false" customHeight="false" outlineLevel="0" collapsed="false">
      <c r="A187" s="12"/>
      <c r="B187" s="12"/>
      <c r="C187" s="13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customFormat="false" ht="15.75" hidden="false" customHeight="false" outlineLevel="0" collapsed="false">
      <c r="A188" s="12"/>
      <c r="B188" s="12"/>
      <c r="C188" s="13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customFormat="false" ht="15.75" hidden="false" customHeight="false" outlineLevel="0" collapsed="false">
      <c r="A189" s="12"/>
      <c r="B189" s="12"/>
      <c r="C189" s="13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customFormat="false" ht="15.75" hidden="false" customHeight="false" outlineLevel="0" collapsed="false">
      <c r="A190" s="12"/>
      <c r="B190" s="12"/>
      <c r="C190" s="13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customFormat="false" ht="15.75" hidden="false" customHeight="false" outlineLevel="0" collapsed="false">
      <c r="A191" s="12"/>
      <c r="B191" s="12"/>
      <c r="C191" s="13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customFormat="false" ht="15.75" hidden="false" customHeight="false" outlineLevel="0" collapsed="false">
      <c r="A192" s="12"/>
      <c r="B192" s="12"/>
      <c r="C192" s="13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customFormat="false" ht="15.75" hidden="false" customHeight="false" outlineLevel="0" collapsed="false">
      <c r="A193" s="12"/>
      <c r="B193" s="12"/>
      <c r="C193" s="13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customFormat="false" ht="15.75" hidden="false" customHeight="false" outlineLevel="0" collapsed="false">
      <c r="A194" s="12"/>
      <c r="B194" s="12"/>
      <c r="C194" s="13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customFormat="false" ht="15.75" hidden="false" customHeight="false" outlineLevel="0" collapsed="false">
      <c r="A195" s="12"/>
      <c r="B195" s="12"/>
      <c r="C195" s="13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customFormat="false" ht="15.75" hidden="false" customHeight="false" outlineLevel="0" collapsed="false">
      <c r="A196" s="12"/>
      <c r="B196" s="12"/>
      <c r="C196" s="13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customFormat="false" ht="15.75" hidden="false" customHeight="false" outlineLevel="0" collapsed="false">
      <c r="A197" s="12"/>
      <c r="B197" s="12"/>
      <c r="C197" s="13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customFormat="false" ht="15.75" hidden="false" customHeight="false" outlineLevel="0" collapsed="false">
      <c r="A198" s="12"/>
      <c r="B198" s="12"/>
      <c r="C198" s="13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customFormat="false" ht="15.75" hidden="false" customHeight="false" outlineLevel="0" collapsed="false">
      <c r="A199" s="12"/>
      <c r="B199" s="12"/>
      <c r="C199" s="13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customFormat="false" ht="15.75" hidden="false" customHeight="false" outlineLevel="0" collapsed="false">
      <c r="A200" s="12"/>
      <c r="B200" s="12"/>
      <c r="C200" s="13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customFormat="false" ht="15.75" hidden="false" customHeight="false" outlineLevel="0" collapsed="false">
      <c r="A201" s="12"/>
      <c r="B201" s="12"/>
      <c r="C201" s="13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customFormat="false" ht="15.75" hidden="false" customHeight="false" outlineLevel="0" collapsed="false">
      <c r="A202" s="12"/>
      <c r="B202" s="12"/>
      <c r="C202" s="13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customFormat="false" ht="15.75" hidden="false" customHeight="false" outlineLevel="0" collapsed="false">
      <c r="A203" s="12"/>
      <c r="B203" s="12"/>
      <c r="C203" s="13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customFormat="false" ht="15.75" hidden="false" customHeight="false" outlineLevel="0" collapsed="false">
      <c r="A204" s="12"/>
      <c r="B204" s="12"/>
      <c r="C204" s="13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customFormat="false" ht="15.75" hidden="false" customHeight="false" outlineLevel="0" collapsed="false">
      <c r="A205" s="12"/>
      <c r="B205" s="12"/>
      <c r="C205" s="13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customFormat="false" ht="15.75" hidden="false" customHeight="false" outlineLevel="0" collapsed="false">
      <c r="A206" s="12"/>
      <c r="B206" s="12"/>
      <c r="C206" s="13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customFormat="false" ht="15.75" hidden="false" customHeight="false" outlineLevel="0" collapsed="false">
      <c r="A207" s="12"/>
      <c r="B207" s="12"/>
      <c r="C207" s="13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customFormat="false" ht="15.75" hidden="false" customHeight="false" outlineLevel="0" collapsed="false">
      <c r="A208" s="12"/>
      <c r="B208" s="12"/>
      <c r="C208" s="13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customFormat="false" ht="15.75" hidden="false" customHeight="false" outlineLevel="0" collapsed="false">
      <c r="A209" s="12"/>
      <c r="B209" s="12"/>
      <c r="C209" s="13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customFormat="false" ht="15.75" hidden="false" customHeight="false" outlineLevel="0" collapsed="false">
      <c r="A210" s="12"/>
      <c r="B210" s="12"/>
      <c r="C210" s="13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customFormat="false" ht="15.75" hidden="false" customHeight="false" outlineLevel="0" collapsed="false">
      <c r="A211" s="12"/>
      <c r="B211" s="12"/>
      <c r="C211" s="13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customFormat="false" ht="15.75" hidden="false" customHeight="false" outlineLevel="0" collapsed="false">
      <c r="A212" s="12"/>
      <c r="B212" s="12"/>
      <c r="C212" s="13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customFormat="false" ht="15.75" hidden="false" customHeight="false" outlineLevel="0" collapsed="false">
      <c r="A213" s="12"/>
      <c r="B213" s="12"/>
      <c r="C213" s="13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customFormat="false" ht="15.75" hidden="false" customHeight="false" outlineLevel="0" collapsed="false">
      <c r="A214" s="12"/>
      <c r="B214" s="12"/>
      <c r="C214" s="13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customFormat="false" ht="15.75" hidden="false" customHeight="false" outlineLevel="0" collapsed="false">
      <c r="A215" s="12"/>
      <c r="B215" s="12"/>
      <c r="C215" s="13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customFormat="false" ht="15.75" hidden="false" customHeight="false" outlineLevel="0" collapsed="false">
      <c r="A216" s="12"/>
      <c r="B216" s="12"/>
      <c r="C216" s="13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customFormat="false" ht="15.75" hidden="false" customHeight="false" outlineLevel="0" collapsed="false">
      <c r="A217" s="12"/>
      <c r="B217" s="12"/>
      <c r="C217" s="13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customFormat="false" ht="15.75" hidden="false" customHeight="false" outlineLevel="0" collapsed="false">
      <c r="A218" s="12"/>
      <c r="B218" s="12"/>
      <c r="C218" s="13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customFormat="false" ht="15.75" hidden="false" customHeight="false" outlineLevel="0" collapsed="false">
      <c r="A219" s="12"/>
      <c r="B219" s="12"/>
      <c r="C219" s="13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customFormat="false" ht="15.75" hidden="false" customHeight="false" outlineLevel="0" collapsed="false">
      <c r="A220" s="12"/>
      <c r="B220" s="12"/>
      <c r="C220" s="13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customFormat="false" ht="15.75" hidden="false" customHeight="false" outlineLevel="0" collapsed="false">
      <c r="A221" s="12"/>
      <c r="B221" s="12"/>
      <c r="C221" s="13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customFormat="false" ht="15.75" hidden="false" customHeight="false" outlineLevel="0" collapsed="false">
      <c r="A222" s="12"/>
      <c r="B222" s="12"/>
      <c r="C222" s="13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customFormat="false" ht="15.75" hidden="false" customHeight="false" outlineLevel="0" collapsed="false">
      <c r="A223" s="12"/>
      <c r="B223" s="12"/>
      <c r="C223" s="13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customFormat="false" ht="15.75" hidden="false" customHeight="false" outlineLevel="0" collapsed="false">
      <c r="A224" s="12"/>
      <c r="B224" s="12"/>
      <c r="C224" s="13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customFormat="false" ht="15.75" hidden="false" customHeight="false" outlineLevel="0" collapsed="false">
      <c r="A225" s="12"/>
      <c r="B225" s="12"/>
      <c r="C225" s="13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customFormat="false" ht="15.75" hidden="false" customHeight="false" outlineLevel="0" collapsed="false">
      <c r="A226" s="12"/>
      <c r="B226" s="12"/>
      <c r="C226" s="13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customFormat="false" ht="15.75" hidden="false" customHeight="false" outlineLevel="0" collapsed="false">
      <c r="A227" s="12"/>
      <c r="B227" s="12"/>
      <c r="C227" s="13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customFormat="false" ht="15.75" hidden="false" customHeight="false" outlineLevel="0" collapsed="false">
      <c r="A228" s="12"/>
      <c r="B228" s="12"/>
      <c r="C228" s="13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customFormat="false" ht="15.75" hidden="false" customHeight="false" outlineLevel="0" collapsed="false">
      <c r="A229" s="12"/>
      <c r="B229" s="12"/>
      <c r="C229" s="13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customFormat="false" ht="15.75" hidden="false" customHeight="false" outlineLevel="0" collapsed="false">
      <c r="A230" s="12"/>
      <c r="B230" s="12"/>
      <c r="C230" s="13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customFormat="false" ht="15.75" hidden="false" customHeight="false" outlineLevel="0" collapsed="false">
      <c r="A231" s="12"/>
      <c r="B231" s="12"/>
      <c r="C231" s="13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customFormat="false" ht="15.75" hidden="false" customHeight="false" outlineLevel="0" collapsed="false">
      <c r="A232" s="12"/>
      <c r="B232" s="12"/>
      <c r="C232" s="13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customFormat="false" ht="15.75" hidden="false" customHeight="false" outlineLevel="0" collapsed="false">
      <c r="A233" s="12"/>
      <c r="B233" s="12"/>
      <c r="C233" s="13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customFormat="false" ht="15.75" hidden="false" customHeight="false" outlineLevel="0" collapsed="false">
      <c r="A234" s="12"/>
      <c r="B234" s="12"/>
      <c r="C234" s="13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customFormat="false" ht="15.75" hidden="false" customHeight="false" outlineLevel="0" collapsed="false">
      <c r="A235" s="12"/>
      <c r="B235" s="12"/>
      <c r="C235" s="13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customFormat="false" ht="15.75" hidden="false" customHeight="false" outlineLevel="0" collapsed="false">
      <c r="A236" s="12"/>
      <c r="B236" s="12"/>
      <c r="C236" s="13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customFormat="false" ht="15.75" hidden="false" customHeight="false" outlineLevel="0" collapsed="false">
      <c r="A237" s="12"/>
      <c r="B237" s="12"/>
      <c r="C237" s="13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customFormat="false" ht="15.75" hidden="false" customHeight="false" outlineLevel="0" collapsed="false">
      <c r="A238" s="12"/>
      <c r="B238" s="12"/>
      <c r="C238" s="13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customFormat="false" ht="15.75" hidden="false" customHeight="false" outlineLevel="0" collapsed="false">
      <c r="A239" s="12"/>
      <c r="B239" s="12"/>
      <c r="C239" s="13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customFormat="false" ht="15.75" hidden="false" customHeight="false" outlineLevel="0" collapsed="false">
      <c r="A240" s="12"/>
      <c r="B240" s="12"/>
      <c r="C240" s="13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customFormat="false" ht="15.75" hidden="false" customHeight="false" outlineLevel="0" collapsed="false">
      <c r="A241" s="12"/>
      <c r="B241" s="12"/>
      <c r="C241" s="13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customFormat="false" ht="15.75" hidden="false" customHeight="false" outlineLevel="0" collapsed="false">
      <c r="A242" s="12"/>
      <c r="B242" s="12"/>
      <c r="C242" s="13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customFormat="false" ht="15.75" hidden="false" customHeight="false" outlineLevel="0" collapsed="false">
      <c r="A243" s="12"/>
      <c r="B243" s="12"/>
      <c r="C243" s="13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customFormat="false" ht="15.75" hidden="false" customHeight="false" outlineLevel="0" collapsed="false">
      <c r="A244" s="12"/>
      <c r="B244" s="12"/>
      <c r="C244" s="13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customFormat="false" ht="15.75" hidden="false" customHeight="false" outlineLevel="0" collapsed="false">
      <c r="A245" s="12"/>
      <c r="B245" s="12"/>
      <c r="C245" s="13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customFormat="false" ht="15.75" hidden="false" customHeight="false" outlineLevel="0" collapsed="false">
      <c r="A246" s="12"/>
      <c r="B246" s="12"/>
      <c r="C246" s="13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customFormat="false" ht="15.75" hidden="false" customHeight="false" outlineLevel="0" collapsed="false">
      <c r="A247" s="12"/>
      <c r="B247" s="12"/>
      <c r="C247" s="13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customFormat="false" ht="15.75" hidden="false" customHeight="false" outlineLevel="0" collapsed="false">
      <c r="A248" s="12"/>
      <c r="B248" s="12"/>
      <c r="C248" s="13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customFormat="false" ht="15.75" hidden="false" customHeight="false" outlineLevel="0" collapsed="false">
      <c r="A249" s="12"/>
      <c r="B249" s="12"/>
      <c r="C249" s="13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customFormat="false" ht="15.75" hidden="false" customHeight="false" outlineLevel="0" collapsed="false">
      <c r="A250" s="12"/>
      <c r="B250" s="12"/>
      <c r="C250" s="13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customFormat="false" ht="15.75" hidden="false" customHeight="false" outlineLevel="0" collapsed="false">
      <c r="A251" s="12"/>
      <c r="B251" s="12"/>
      <c r="C251" s="13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customFormat="false" ht="15.75" hidden="false" customHeight="false" outlineLevel="0" collapsed="false">
      <c r="A252" s="12"/>
      <c r="B252" s="12"/>
      <c r="C252" s="13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customFormat="false" ht="15.75" hidden="false" customHeight="false" outlineLevel="0" collapsed="false">
      <c r="A253" s="12"/>
      <c r="B253" s="12"/>
      <c r="C253" s="13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customFormat="false" ht="15.75" hidden="false" customHeight="false" outlineLevel="0" collapsed="false">
      <c r="A254" s="12"/>
      <c r="B254" s="12"/>
      <c r="C254" s="13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customFormat="false" ht="15.75" hidden="false" customHeight="false" outlineLevel="0" collapsed="false">
      <c r="A255" s="12"/>
      <c r="B255" s="12"/>
      <c r="C255" s="13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customFormat="false" ht="15.75" hidden="false" customHeight="false" outlineLevel="0" collapsed="false">
      <c r="A256" s="12"/>
      <c r="B256" s="12"/>
      <c r="C256" s="13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customFormat="false" ht="15.75" hidden="false" customHeight="false" outlineLevel="0" collapsed="false">
      <c r="A257" s="12"/>
      <c r="B257" s="12"/>
      <c r="C257" s="13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customFormat="false" ht="15.75" hidden="false" customHeight="false" outlineLevel="0" collapsed="false">
      <c r="A258" s="12"/>
      <c r="B258" s="12"/>
      <c r="C258" s="13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customFormat="false" ht="15.75" hidden="false" customHeight="false" outlineLevel="0" collapsed="false">
      <c r="A259" s="12"/>
      <c r="B259" s="12"/>
      <c r="C259" s="13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customFormat="false" ht="15.75" hidden="false" customHeight="false" outlineLevel="0" collapsed="false">
      <c r="A260" s="12"/>
      <c r="B260" s="12"/>
      <c r="C260" s="13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customFormat="false" ht="15.75" hidden="false" customHeight="false" outlineLevel="0" collapsed="false">
      <c r="A261" s="12"/>
      <c r="B261" s="12"/>
      <c r="C261" s="13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customFormat="false" ht="15.75" hidden="false" customHeight="false" outlineLevel="0" collapsed="false">
      <c r="A262" s="12"/>
      <c r="B262" s="12"/>
      <c r="C262" s="13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customFormat="false" ht="15.75" hidden="false" customHeight="false" outlineLevel="0" collapsed="false">
      <c r="A263" s="12"/>
      <c r="B263" s="12"/>
      <c r="C263" s="13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customFormat="false" ht="15.75" hidden="false" customHeight="false" outlineLevel="0" collapsed="false">
      <c r="A264" s="12"/>
      <c r="B264" s="12"/>
      <c r="C264" s="13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customFormat="false" ht="15.75" hidden="false" customHeight="false" outlineLevel="0" collapsed="false">
      <c r="A265" s="12"/>
      <c r="B265" s="12"/>
      <c r="C265" s="13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customFormat="false" ht="15.75" hidden="false" customHeight="false" outlineLevel="0" collapsed="false">
      <c r="A266" s="12"/>
      <c r="B266" s="12"/>
      <c r="C266" s="13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customFormat="false" ht="15.75" hidden="false" customHeight="false" outlineLevel="0" collapsed="false">
      <c r="A267" s="12"/>
      <c r="B267" s="12"/>
      <c r="C267" s="13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customFormat="false" ht="15.75" hidden="false" customHeight="false" outlineLevel="0" collapsed="false">
      <c r="A268" s="12"/>
      <c r="B268" s="12"/>
      <c r="C268" s="13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customFormat="false" ht="15.75" hidden="false" customHeight="false" outlineLevel="0" collapsed="false">
      <c r="A269" s="12"/>
      <c r="B269" s="12"/>
      <c r="C269" s="13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customFormat="false" ht="15.75" hidden="false" customHeight="false" outlineLevel="0" collapsed="false">
      <c r="A270" s="12"/>
      <c r="B270" s="12"/>
      <c r="C270" s="13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customFormat="false" ht="15.75" hidden="false" customHeight="false" outlineLevel="0" collapsed="false">
      <c r="A271" s="12"/>
      <c r="B271" s="12"/>
      <c r="C271" s="13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customFormat="false" ht="15.75" hidden="false" customHeight="false" outlineLevel="0" collapsed="false">
      <c r="A272" s="12"/>
      <c r="B272" s="12"/>
      <c r="C272" s="13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customFormat="false" ht="15.75" hidden="false" customHeight="false" outlineLevel="0" collapsed="false">
      <c r="A273" s="12"/>
      <c r="B273" s="12"/>
      <c r="C273" s="13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customFormat="false" ht="15.75" hidden="false" customHeight="false" outlineLevel="0" collapsed="false">
      <c r="A274" s="12"/>
      <c r="B274" s="12"/>
      <c r="C274" s="13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customFormat="false" ht="15.75" hidden="false" customHeight="false" outlineLevel="0" collapsed="false">
      <c r="A275" s="12"/>
      <c r="B275" s="12"/>
      <c r="C275" s="13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customFormat="false" ht="15.75" hidden="false" customHeight="false" outlineLevel="0" collapsed="false">
      <c r="A276" s="12"/>
      <c r="B276" s="12"/>
      <c r="C276" s="13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customFormat="false" ht="15.75" hidden="false" customHeight="false" outlineLevel="0" collapsed="false">
      <c r="A277" s="12"/>
      <c r="B277" s="12"/>
      <c r="C277" s="13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customFormat="false" ht="15.75" hidden="false" customHeight="false" outlineLevel="0" collapsed="false">
      <c r="A278" s="12"/>
      <c r="B278" s="12"/>
      <c r="C278" s="13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customFormat="false" ht="15.75" hidden="false" customHeight="false" outlineLevel="0" collapsed="false">
      <c r="A279" s="12"/>
      <c r="B279" s="12"/>
      <c r="C279" s="13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customFormat="false" ht="15.75" hidden="false" customHeight="false" outlineLevel="0" collapsed="false">
      <c r="A280" s="12"/>
      <c r="B280" s="12"/>
      <c r="C280" s="13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customFormat="false" ht="15.75" hidden="false" customHeight="false" outlineLevel="0" collapsed="false">
      <c r="A281" s="12"/>
      <c r="B281" s="12"/>
      <c r="C281" s="13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customFormat="false" ht="15.75" hidden="false" customHeight="false" outlineLevel="0" collapsed="false">
      <c r="A282" s="12"/>
      <c r="B282" s="12"/>
      <c r="C282" s="13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customFormat="false" ht="15.75" hidden="false" customHeight="false" outlineLevel="0" collapsed="false">
      <c r="A283" s="12"/>
      <c r="B283" s="12"/>
      <c r="C283" s="13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customFormat="false" ht="15.75" hidden="false" customHeight="false" outlineLevel="0" collapsed="false">
      <c r="A284" s="12"/>
      <c r="B284" s="12"/>
      <c r="C284" s="13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customFormat="false" ht="15.75" hidden="false" customHeight="false" outlineLevel="0" collapsed="false">
      <c r="A285" s="12"/>
      <c r="B285" s="12"/>
      <c r="C285" s="13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customFormat="false" ht="15.75" hidden="false" customHeight="false" outlineLevel="0" collapsed="false">
      <c r="A286" s="12"/>
      <c r="B286" s="12"/>
      <c r="C286" s="13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customFormat="false" ht="15.75" hidden="false" customHeight="false" outlineLevel="0" collapsed="false">
      <c r="A287" s="12"/>
      <c r="B287" s="12"/>
      <c r="C287" s="13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customFormat="false" ht="15.75" hidden="false" customHeight="false" outlineLevel="0" collapsed="false">
      <c r="A288" s="12"/>
      <c r="B288" s="12"/>
      <c r="C288" s="13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customFormat="false" ht="15.75" hidden="false" customHeight="false" outlineLevel="0" collapsed="false">
      <c r="A289" s="12"/>
      <c r="B289" s="12"/>
      <c r="C289" s="13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customFormat="false" ht="15.75" hidden="false" customHeight="false" outlineLevel="0" collapsed="false">
      <c r="A290" s="12"/>
      <c r="B290" s="12"/>
      <c r="C290" s="13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customFormat="false" ht="15.75" hidden="false" customHeight="false" outlineLevel="0" collapsed="false">
      <c r="A291" s="12"/>
      <c r="B291" s="12"/>
      <c r="C291" s="13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customFormat="false" ht="15.75" hidden="false" customHeight="false" outlineLevel="0" collapsed="false">
      <c r="A292" s="12"/>
      <c r="B292" s="12"/>
      <c r="C292" s="13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customFormat="false" ht="15.75" hidden="false" customHeight="false" outlineLevel="0" collapsed="false">
      <c r="A293" s="12"/>
      <c r="B293" s="12"/>
      <c r="C293" s="13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customFormat="false" ht="15.75" hidden="false" customHeight="false" outlineLevel="0" collapsed="false">
      <c r="A294" s="12"/>
      <c r="B294" s="12"/>
      <c r="C294" s="13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customFormat="false" ht="15.75" hidden="false" customHeight="false" outlineLevel="0" collapsed="false">
      <c r="A295" s="12"/>
      <c r="B295" s="12"/>
      <c r="C295" s="13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customFormat="false" ht="15.75" hidden="false" customHeight="false" outlineLevel="0" collapsed="false">
      <c r="A296" s="12"/>
      <c r="B296" s="12"/>
      <c r="C296" s="13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customFormat="false" ht="15.75" hidden="false" customHeight="false" outlineLevel="0" collapsed="false">
      <c r="A297" s="12"/>
      <c r="B297" s="12"/>
      <c r="C297" s="13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customFormat="false" ht="15.75" hidden="false" customHeight="false" outlineLevel="0" collapsed="false">
      <c r="A298" s="12"/>
      <c r="B298" s="12"/>
      <c r="C298" s="13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customFormat="false" ht="15.75" hidden="false" customHeight="false" outlineLevel="0" collapsed="false">
      <c r="A299" s="12"/>
      <c r="B299" s="12"/>
      <c r="C299" s="13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customFormat="false" ht="15.75" hidden="false" customHeight="false" outlineLevel="0" collapsed="false">
      <c r="A300" s="12"/>
      <c r="B300" s="12"/>
      <c r="C300" s="13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customFormat="false" ht="15.75" hidden="false" customHeight="false" outlineLevel="0" collapsed="false">
      <c r="A301" s="12"/>
      <c r="B301" s="12"/>
      <c r="C301" s="13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customFormat="false" ht="15.75" hidden="false" customHeight="false" outlineLevel="0" collapsed="false">
      <c r="A302" s="12"/>
      <c r="B302" s="12"/>
      <c r="C302" s="13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customFormat="false" ht="15.75" hidden="false" customHeight="false" outlineLevel="0" collapsed="false">
      <c r="A303" s="12"/>
      <c r="B303" s="12"/>
      <c r="C303" s="13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customFormat="false" ht="15.75" hidden="false" customHeight="false" outlineLevel="0" collapsed="false">
      <c r="A304" s="12"/>
      <c r="B304" s="12"/>
      <c r="C304" s="13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customFormat="false" ht="15.75" hidden="false" customHeight="false" outlineLevel="0" collapsed="false">
      <c r="A305" s="12"/>
      <c r="B305" s="12"/>
      <c r="C305" s="13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customFormat="false" ht="15.75" hidden="false" customHeight="false" outlineLevel="0" collapsed="false">
      <c r="A306" s="12"/>
      <c r="B306" s="12"/>
      <c r="C306" s="13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customFormat="false" ht="15.75" hidden="false" customHeight="false" outlineLevel="0" collapsed="false">
      <c r="A307" s="12"/>
      <c r="B307" s="12"/>
      <c r="C307" s="13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customFormat="false" ht="15.75" hidden="false" customHeight="false" outlineLevel="0" collapsed="false">
      <c r="A308" s="12"/>
      <c r="B308" s="12"/>
      <c r="C308" s="13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customFormat="false" ht="15.75" hidden="false" customHeight="false" outlineLevel="0" collapsed="false">
      <c r="A309" s="12"/>
      <c r="B309" s="12"/>
      <c r="C309" s="13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customFormat="false" ht="15.75" hidden="false" customHeight="false" outlineLevel="0" collapsed="false">
      <c r="A310" s="12"/>
      <c r="B310" s="12"/>
      <c r="C310" s="13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customFormat="false" ht="15.75" hidden="false" customHeight="false" outlineLevel="0" collapsed="false">
      <c r="A311" s="12"/>
      <c r="B311" s="12"/>
      <c r="C311" s="13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customFormat="false" ht="15.75" hidden="false" customHeight="false" outlineLevel="0" collapsed="false">
      <c r="A312" s="12"/>
      <c r="B312" s="12"/>
      <c r="C312" s="13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customFormat="false" ht="15.75" hidden="false" customHeight="false" outlineLevel="0" collapsed="false">
      <c r="A313" s="12"/>
      <c r="B313" s="12"/>
      <c r="C313" s="13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customFormat="false" ht="15.75" hidden="false" customHeight="false" outlineLevel="0" collapsed="false">
      <c r="A314" s="12"/>
      <c r="B314" s="12"/>
      <c r="C314" s="13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customFormat="false" ht="15.75" hidden="false" customHeight="false" outlineLevel="0" collapsed="false">
      <c r="A315" s="12"/>
      <c r="B315" s="12"/>
      <c r="C315" s="13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customFormat="false" ht="15.75" hidden="false" customHeight="false" outlineLevel="0" collapsed="false">
      <c r="A316" s="12"/>
      <c r="B316" s="12"/>
      <c r="C316" s="13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customFormat="false" ht="15.75" hidden="false" customHeight="false" outlineLevel="0" collapsed="false">
      <c r="A317" s="12"/>
      <c r="B317" s="12"/>
      <c r="C317" s="13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customFormat="false" ht="15.75" hidden="false" customHeight="false" outlineLevel="0" collapsed="false">
      <c r="A318" s="12"/>
      <c r="B318" s="12"/>
      <c r="C318" s="13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customFormat="false" ht="15.75" hidden="false" customHeight="false" outlineLevel="0" collapsed="false">
      <c r="A319" s="12"/>
      <c r="B319" s="12"/>
      <c r="C319" s="13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customFormat="false" ht="15.75" hidden="false" customHeight="false" outlineLevel="0" collapsed="false">
      <c r="A320" s="12"/>
      <c r="B320" s="12"/>
      <c r="C320" s="13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customFormat="false" ht="15.75" hidden="false" customHeight="false" outlineLevel="0" collapsed="false">
      <c r="A321" s="12"/>
      <c r="B321" s="12"/>
      <c r="C321" s="13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customFormat="false" ht="15.75" hidden="false" customHeight="false" outlineLevel="0" collapsed="false">
      <c r="A322" s="12"/>
      <c r="B322" s="12"/>
      <c r="C322" s="13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customFormat="false" ht="15.75" hidden="false" customHeight="false" outlineLevel="0" collapsed="false">
      <c r="A323" s="12"/>
      <c r="B323" s="12"/>
      <c r="C323" s="13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customFormat="false" ht="15.75" hidden="false" customHeight="false" outlineLevel="0" collapsed="false">
      <c r="A324" s="12"/>
      <c r="B324" s="12"/>
      <c r="C324" s="13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customFormat="false" ht="15.75" hidden="false" customHeight="false" outlineLevel="0" collapsed="false">
      <c r="A325" s="12"/>
      <c r="B325" s="12"/>
      <c r="C325" s="13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customFormat="false" ht="15.75" hidden="false" customHeight="false" outlineLevel="0" collapsed="false">
      <c r="A326" s="12"/>
      <c r="B326" s="12"/>
      <c r="C326" s="13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customFormat="false" ht="15.75" hidden="false" customHeight="false" outlineLevel="0" collapsed="false">
      <c r="A327" s="12"/>
      <c r="B327" s="12"/>
      <c r="C327" s="13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customFormat="false" ht="15.75" hidden="false" customHeight="false" outlineLevel="0" collapsed="false">
      <c r="A328" s="12"/>
      <c r="B328" s="12"/>
      <c r="C328" s="13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customFormat="false" ht="15.75" hidden="false" customHeight="false" outlineLevel="0" collapsed="false">
      <c r="A329" s="12"/>
      <c r="B329" s="12"/>
      <c r="C329" s="13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customFormat="false" ht="15.75" hidden="false" customHeight="false" outlineLevel="0" collapsed="false">
      <c r="A330" s="12"/>
      <c r="B330" s="12"/>
      <c r="C330" s="13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customFormat="false" ht="15.75" hidden="false" customHeight="false" outlineLevel="0" collapsed="false">
      <c r="A331" s="12"/>
      <c r="B331" s="12"/>
      <c r="C331" s="13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customFormat="false" ht="15.75" hidden="false" customHeight="false" outlineLevel="0" collapsed="false">
      <c r="A332" s="12"/>
      <c r="B332" s="12"/>
      <c r="C332" s="13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customFormat="false" ht="15.75" hidden="false" customHeight="false" outlineLevel="0" collapsed="false">
      <c r="A333" s="12"/>
      <c r="B333" s="12"/>
      <c r="C333" s="13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customFormat="false" ht="15.75" hidden="false" customHeight="false" outlineLevel="0" collapsed="false">
      <c r="A334" s="12"/>
      <c r="B334" s="12"/>
      <c r="C334" s="13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customFormat="false" ht="15.75" hidden="false" customHeight="false" outlineLevel="0" collapsed="false">
      <c r="A335" s="12"/>
      <c r="B335" s="12"/>
      <c r="C335" s="13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customFormat="false" ht="15.75" hidden="false" customHeight="false" outlineLevel="0" collapsed="false">
      <c r="A336" s="12"/>
      <c r="B336" s="12"/>
      <c r="C336" s="13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customFormat="false" ht="15.75" hidden="false" customHeight="false" outlineLevel="0" collapsed="false">
      <c r="A337" s="12"/>
      <c r="B337" s="12"/>
      <c r="C337" s="13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customFormat="false" ht="15.75" hidden="false" customHeight="false" outlineLevel="0" collapsed="false">
      <c r="A338" s="12"/>
      <c r="B338" s="12"/>
      <c r="C338" s="13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customFormat="false" ht="15.75" hidden="false" customHeight="false" outlineLevel="0" collapsed="false">
      <c r="A339" s="12"/>
      <c r="B339" s="12"/>
      <c r="C339" s="13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customFormat="false" ht="15.75" hidden="false" customHeight="false" outlineLevel="0" collapsed="false">
      <c r="A340" s="12"/>
      <c r="B340" s="12"/>
      <c r="C340" s="13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customFormat="false" ht="15.75" hidden="false" customHeight="false" outlineLevel="0" collapsed="false">
      <c r="A341" s="12"/>
      <c r="B341" s="12"/>
      <c r="C341" s="13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customFormat="false" ht="15.75" hidden="false" customHeight="false" outlineLevel="0" collapsed="false">
      <c r="A342" s="12"/>
      <c r="B342" s="12"/>
      <c r="C342" s="13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customFormat="false" ht="15.75" hidden="false" customHeight="false" outlineLevel="0" collapsed="false">
      <c r="A343" s="12"/>
      <c r="B343" s="12"/>
      <c r="C343" s="13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customFormat="false" ht="15.75" hidden="false" customHeight="false" outlineLevel="0" collapsed="false">
      <c r="A344" s="12"/>
      <c r="B344" s="12"/>
      <c r="C344" s="13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customFormat="false" ht="15.75" hidden="false" customHeight="false" outlineLevel="0" collapsed="false">
      <c r="A345" s="12"/>
      <c r="B345" s="12"/>
      <c r="C345" s="13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customFormat="false" ht="15.75" hidden="false" customHeight="false" outlineLevel="0" collapsed="false">
      <c r="A346" s="12"/>
      <c r="B346" s="12"/>
      <c r="C346" s="13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customFormat="false" ht="15.75" hidden="false" customHeight="false" outlineLevel="0" collapsed="false">
      <c r="A347" s="12"/>
      <c r="B347" s="12"/>
      <c r="C347" s="13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customFormat="false" ht="15.75" hidden="false" customHeight="false" outlineLevel="0" collapsed="false">
      <c r="A348" s="12"/>
      <c r="B348" s="12"/>
      <c r="C348" s="13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customFormat="false" ht="15.75" hidden="false" customHeight="false" outlineLevel="0" collapsed="false">
      <c r="A349" s="12"/>
      <c r="B349" s="12"/>
      <c r="C349" s="13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customFormat="false" ht="15.75" hidden="false" customHeight="false" outlineLevel="0" collapsed="false">
      <c r="A350" s="12"/>
      <c r="B350" s="12"/>
      <c r="C350" s="13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customFormat="false" ht="15.75" hidden="false" customHeight="false" outlineLevel="0" collapsed="false">
      <c r="A351" s="12"/>
      <c r="B351" s="12"/>
      <c r="C351" s="13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customFormat="false" ht="15.75" hidden="false" customHeight="false" outlineLevel="0" collapsed="false">
      <c r="A352" s="12"/>
      <c r="B352" s="12"/>
      <c r="C352" s="13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customFormat="false" ht="15.75" hidden="false" customHeight="false" outlineLevel="0" collapsed="false">
      <c r="A353" s="12"/>
      <c r="B353" s="12"/>
      <c r="C353" s="13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customFormat="false" ht="15.75" hidden="false" customHeight="false" outlineLevel="0" collapsed="false">
      <c r="A354" s="12"/>
      <c r="B354" s="12"/>
      <c r="C354" s="13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customFormat="false" ht="15.75" hidden="false" customHeight="false" outlineLevel="0" collapsed="false">
      <c r="A355" s="12"/>
      <c r="B355" s="12"/>
      <c r="C355" s="13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customFormat="false" ht="15.75" hidden="false" customHeight="false" outlineLevel="0" collapsed="false">
      <c r="A356" s="12"/>
      <c r="B356" s="12"/>
      <c r="C356" s="13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customFormat="false" ht="15.75" hidden="false" customHeight="false" outlineLevel="0" collapsed="false">
      <c r="A357" s="12"/>
      <c r="B357" s="12"/>
      <c r="C357" s="13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customFormat="false" ht="15.75" hidden="false" customHeight="false" outlineLevel="0" collapsed="false">
      <c r="A358" s="12"/>
      <c r="B358" s="12"/>
      <c r="C358" s="13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customFormat="false" ht="15.75" hidden="false" customHeight="false" outlineLevel="0" collapsed="false">
      <c r="A359" s="12"/>
      <c r="B359" s="12"/>
      <c r="C359" s="13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customFormat="false" ht="15.75" hidden="false" customHeight="false" outlineLevel="0" collapsed="false">
      <c r="A360" s="12"/>
      <c r="B360" s="12"/>
      <c r="C360" s="13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customFormat="false" ht="15.75" hidden="false" customHeight="false" outlineLevel="0" collapsed="false">
      <c r="A361" s="12"/>
      <c r="B361" s="12"/>
      <c r="C361" s="13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customFormat="false" ht="15.75" hidden="false" customHeight="false" outlineLevel="0" collapsed="false">
      <c r="A362" s="12"/>
      <c r="B362" s="12"/>
      <c r="C362" s="13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customFormat="false" ht="15.75" hidden="false" customHeight="false" outlineLevel="0" collapsed="false">
      <c r="A363" s="12"/>
      <c r="B363" s="12"/>
      <c r="C363" s="13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customFormat="false" ht="15.75" hidden="false" customHeight="false" outlineLevel="0" collapsed="false">
      <c r="A364" s="12"/>
      <c r="B364" s="12"/>
      <c r="C364" s="13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customFormat="false" ht="15.75" hidden="false" customHeight="false" outlineLevel="0" collapsed="false">
      <c r="A365" s="12"/>
      <c r="B365" s="12"/>
      <c r="C365" s="13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customFormat="false" ht="15.75" hidden="false" customHeight="false" outlineLevel="0" collapsed="false">
      <c r="A366" s="12"/>
      <c r="B366" s="12"/>
      <c r="C366" s="13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customFormat="false" ht="15.75" hidden="false" customHeight="false" outlineLevel="0" collapsed="false">
      <c r="A367" s="12"/>
      <c r="B367" s="12"/>
      <c r="C367" s="13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customFormat="false" ht="15.75" hidden="false" customHeight="false" outlineLevel="0" collapsed="false">
      <c r="A368" s="12"/>
      <c r="B368" s="12"/>
      <c r="C368" s="13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customFormat="false" ht="15.75" hidden="false" customHeight="false" outlineLevel="0" collapsed="false">
      <c r="A369" s="12"/>
      <c r="B369" s="12"/>
      <c r="C369" s="13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customFormat="false" ht="15.75" hidden="false" customHeight="false" outlineLevel="0" collapsed="false">
      <c r="A370" s="12"/>
      <c r="B370" s="12"/>
      <c r="C370" s="13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customFormat="false" ht="15.75" hidden="false" customHeight="false" outlineLevel="0" collapsed="false">
      <c r="A371" s="12"/>
      <c r="B371" s="12"/>
      <c r="C371" s="13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customFormat="false" ht="15.75" hidden="false" customHeight="false" outlineLevel="0" collapsed="false">
      <c r="A372" s="12"/>
      <c r="B372" s="12"/>
      <c r="C372" s="13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customFormat="false" ht="15.75" hidden="false" customHeight="false" outlineLevel="0" collapsed="false">
      <c r="A373" s="12"/>
      <c r="B373" s="12"/>
      <c r="C373" s="13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customFormat="false" ht="15.75" hidden="false" customHeight="false" outlineLevel="0" collapsed="false">
      <c r="A374" s="12"/>
      <c r="B374" s="12"/>
      <c r="C374" s="13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customFormat="false" ht="15.75" hidden="false" customHeight="false" outlineLevel="0" collapsed="false">
      <c r="A375" s="12"/>
      <c r="B375" s="12"/>
      <c r="C375" s="13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customFormat="false" ht="15.75" hidden="false" customHeight="false" outlineLevel="0" collapsed="false">
      <c r="A376" s="12"/>
      <c r="B376" s="12"/>
      <c r="C376" s="13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customFormat="false" ht="15.75" hidden="false" customHeight="false" outlineLevel="0" collapsed="false">
      <c r="A377" s="12"/>
      <c r="B377" s="12"/>
      <c r="C377" s="13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customFormat="false" ht="15.75" hidden="false" customHeight="false" outlineLevel="0" collapsed="false">
      <c r="A378" s="12"/>
      <c r="B378" s="12"/>
      <c r="C378" s="13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customFormat="false" ht="15.75" hidden="false" customHeight="false" outlineLevel="0" collapsed="false">
      <c r="A379" s="12"/>
      <c r="B379" s="12"/>
      <c r="C379" s="13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customFormat="false" ht="15.75" hidden="false" customHeight="false" outlineLevel="0" collapsed="false">
      <c r="A380" s="12"/>
      <c r="B380" s="12"/>
      <c r="C380" s="13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customFormat="false" ht="15.75" hidden="false" customHeight="false" outlineLevel="0" collapsed="false">
      <c r="A381" s="12"/>
      <c r="B381" s="12"/>
      <c r="C381" s="13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customFormat="false" ht="15.75" hidden="false" customHeight="false" outlineLevel="0" collapsed="false">
      <c r="A382" s="12"/>
      <c r="B382" s="12"/>
      <c r="C382" s="13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customFormat="false" ht="15.75" hidden="false" customHeight="false" outlineLevel="0" collapsed="false">
      <c r="A383" s="12"/>
      <c r="B383" s="12"/>
      <c r="C383" s="13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customFormat="false" ht="15.75" hidden="false" customHeight="false" outlineLevel="0" collapsed="false">
      <c r="A384" s="12"/>
      <c r="B384" s="12"/>
      <c r="C384" s="13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customFormat="false" ht="15.75" hidden="false" customHeight="false" outlineLevel="0" collapsed="false">
      <c r="A385" s="12"/>
      <c r="B385" s="12"/>
      <c r="C385" s="13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customFormat="false" ht="15.75" hidden="false" customHeight="false" outlineLevel="0" collapsed="false">
      <c r="A386" s="12"/>
      <c r="B386" s="12"/>
      <c r="C386" s="13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customFormat="false" ht="15.75" hidden="false" customHeight="false" outlineLevel="0" collapsed="false">
      <c r="A387" s="12"/>
      <c r="B387" s="12"/>
      <c r="C387" s="13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customFormat="false" ht="15.75" hidden="false" customHeight="false" outlineLevel="0" collapsed="false">
      <c r="A388" s="12"/>
      <c r="B388" s="12"/>
      <c r="C388" s="13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customFormat="false" ht="15.75" hidden="false" customHeight="false" outlineLevel="0" collapsed="false">
      <c r="A389" s="12"/>
      <c r="B389" s="12"/>
      <c r="C389" s="13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customFormat="false" ht="15.75" hidden="false" customHeight="false" outlineLevel="0" collapsed="false">
      <c r="A390" s="12"/>
      <c r="B390" s="12"/>
      <c r="C390" s="13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customFormat="false" ht="15.75" hidden="false" customHeight="false" outlineLevel="0" collapsed="false">
      <c r="A391" s="12"/>
      <c r="B391" s="12"/>
      <c r="C391" s="13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customFormat="false" ht="15.75" hidden="false" customHeight="false" outlineLevel="0" collapsed="false">
      <c r="A392" s="12"/>
      <c r="B392" s="12"/>
      <c r="C392" s="13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customFormat="false" ht="15.75" hidden="false" customHeight="false" outlineLevel="0" collapsed="false">
      <c r="A393" s="12"/>
      <c r="B393" s="12"/>
      <c r="C393" s="13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customFormat="false" ht="15.75" hidden="false" customHeight="false" outlineLevel="0" collapsed="false">
      <c r="A394" s="12"/>
      <c r="B394" s="12"/>
      <c r="C394" s="13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customFormat="false" ht="15.75" hidden="false" customHeight="false" outlineLevel="0" collapsed="false">
      <c r="A395" s="12"/>
      <c r="B395" s="12"/>
      <c r="C395" s="13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customFormat="false" ht="15.75" hidden="false" customHeight="false" outlineLevel="0" collapsed="false">
      <c r="A396" s="12"/>
      <c r="B396" s="12"/>
      <c r="C396" s="13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customFormat="false" ht="15.75" hidden="false" customHeight="false" outlineLevel="0" collapsed="false">
      <c r="A397" s="12"/>
      <c r="B397" s="12"/>
      <c r="C397" s="13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customFormat="false" ht="15.75" hidden="false" customHeight="false" outlineLevel="0" collapsed="false">
      <c r="A398" s="12"/>
      <c r="B398" s="12"/>
      <c r="C398" s="13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customFormat="false" ht="15.75" hidden="false" customHeight="false" outlineLevel="0" collapsed="false">
      <c r="A399" s="12"/>
      <c r="B399" s="12"/>
      <c r="C399" s="13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customFormat="false" ht="15.75" hidden="false" customHeight="false" outlineLevel="0" collapsed="false">
      <c r="A400" s="12"/>
      <c r="B400" s="12"/>
      <c r="C400" s="13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customFormat="false" ht="15.75" hidden="false" customHeight="false" outlineLevel="0" collapsed="false">
      <c r="A401" s="12"/>
      <c r="B401" s="12"/>
      <c r="C401" s="13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customFormat="false" ht="15.75" hidden="false" customHeight="false" outlineLevel="0" collapsed="false">
      <c r="A402" s="12"/>
      <c r="B402" s="12"/>
      <c r="C402" s="13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customFormat="false" ht="15.75" hidden="false" customHeight="false" outlineLevel="0" collapsed="false">
      <c r="A403" s="12"/>
      <c r="B403" s="12"/>
      <c r="C403" s="13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customFormat="false" ht="15.75" hidden="false" customHeight="false" outlineLevel="0" collapsed="false">
      <c r="A404" s="12"/>
      <c r="B404" s="12"/>
      <c r="C404" s="13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customFormat="false" ht="15.75" hidden="false" customHeight="false" outlineLevel="0" collapsed="false">
      <c r="A405" s="12"/>
      <c r="B405" s="12"/>
      <c r="C405" s="13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customFormat="false" ht="15.75" hidden="false" customHeight="false" outlineLevel="0" collapsed="false">
      <c r="A406" s="12"/>
      <c r="B406" s="12"/>
      <c r="C406" s="13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customFormat="false" ht="15.75" hidden="false" customHeight="false" outlineLevel="0" collapsed="false">
      <c r="A407" s="12"/>
      <c r="B407" s="12"/>
      <c r="C407" s="13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customFormat="false" ht="15.75" hidden="false" customHeight="false" outlineLevel="0" collapsed="false">
      <c r="A408" s="12"/>
      <c r="B408" s="12"/>
      <c r="C408" s="13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customFormat="false" ht="15.75" hidden="false" customHeight="false" outlineLevel="0" collapsed="false">
      <c r="A409" s="12"/>
      <c r="B409" s="12"/>
      <c r="C409" s="13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customFormat="false" ht="15.75" hidden="false" customHeight="false" outlineLevel="0" collapsed="false">
      <c r="A410" s="12"/>
      <c r="B410" s="12"/>
      <c r="C410" s="13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customFormat="false" ht="15.75" hidden="false" customHeight="false" outlineLevel="0" collapsed="false">
      <c r="A411" s="12"/>
      <c r="B411" s="12"/>
      <c r="C411" s="13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customFormat="false" ht="15.75" hidden="false" customHeight="false" outlineLevel="0" collapsed="false">
      <c r="A412" s="12"/>
      <c r="B412" s="12"/>
      <c r="C412" s="13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customFormat="false" ht="15.75" hidden="false" customHeight="false" outlineLevel="0" collapsed="false">
      <c r="A413" s="12"/>
      <c r="B413" s="12"/>
      <c r="C413" s="13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customFormat="false" ht="15.75" hidden="false" customHeight="false" outlineLevel="0" collapsed="false">
      <c r="A414" s="12"/>
      <c r="B414" s="12"/>
      <c r="C414" s="13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customFormat="false" ht="15.75" hidden="false" customHeight="false" outlineLevel="0" collapsed="false">
      <c r="A415" s="12"/>
      <c r="B415" s="12"/>
      <c r="C415" s="13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customFormat="false" ht="15.75" hidden="false" customHeight="false" outlineLevel="0" collapsed="false">
      <c r="A416" s="12"/>
      <c r="B416" s="12"/>
      <c r="C416" s="13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customFormat="false" ht="15.75" hidden="false" customHeight="false" outlineLevel="0" collapsed="false">
      <c r="A417" s="12"/>
      <c r="B417" s="12"/>
      <c r="C417" s="13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customFormat="false" ht="15.75" hidden="false" customHeight="false" outlineLevel="0" collapsed="false">
      <c r="A418" s="12"/>
      <c r="B418" s="12"/>
      <c r="C418" s="13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customFormat="false" ht="15.75" hidden="false" customHeight="false" outlineLevel="0" collapsed="false">
      <c r="A419" s="12"/>
      <c r="B419" s="12"/>
      <c r="C419" s="13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customFormat="false" ht="15.75" hidden="false" customHeight="false" outlineLevel="0" collapsed="false">
      <c r="A420" s="12"/>
      <c r="B420" s="12"/>
      <c r="C420" s="13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customFormat="false" ht="15.75" hidden="false" customHeight="false" outlineLevel="0" collapsed="false">
      <c r="A421" s="12"/>
      <c r="B421" s="12"/>
      <c r="C421" s="13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customFormat="false" ht="15.75" hidden="false" customHeight="false" outlineLevel="0" collapsed="false">
      <c r="A422" s="12"/>
      <c r="B422" s="12"/>
      <c r="C422" s="13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customFormat="false" ht="15.75" hidden="false" customHeight="false" outlineLevel="0" collapsed="false">
      <c r="A423" s="12"/>
      <c r="B423" s="12"/>
      <c r="C423" s="13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customFormat="false" ht="15.75" hidden="false" customHeight="false" outlineLevel="0" collapsed="false">
      <c r="A424" s="12"/>
      <c r="B424" s="12"/>
      <c r="C424" s="13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customFormat="false" ht="15.75" hidden="false" customHeight="false" outlineLevel="0" collapsed="false">
      <c r="A425" s="12"/>
      <c r="B425" s="12"/>
      <c r="C425" s="13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customFormat="false" ht="15.75" hidden="false" customHeight="false" outlineLevel="0" collapsed="false">
      <c r="A426" s="12"/>
      <c r="B426" s="12"/>
      <c r="C426" s="13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customFormat="false" ht="15.75" hidden="false" customHeight="false" outlineLevel="0" collapsed="false">
      <c r="A427" s="12"/>
      <c r="B427" s="12"/>
      <c r="C427" s="13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customFormat="false" ht="15.75" hidden="false" customHeight="false" outlineLevel="0" collapsed="false">
      <c r="A428" s="12"/>
      <c r="B428" s="12"/>
      <c r="C428" s="13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customFormat="false" ht="15.75" hidden="false" customHeight="false" outlineLevel="0" collapsed="false">
      <c r="A429" s="12"/>
      <c r="B429" s="12"/>
      <c r="C429" s="13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customFormat="false" ht="15.75" hidden="false" customHeight="false" outlineLevel="0" collapsed="false">
      <c r="A430" s="12"/>
      <c r="B430" s="12"/>
      <c r="C430" s="13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customFormat="false" ht="15.75" hidden="false" customHeight="false" outlineLevel="0" collapsed="false">
      <c r="A431" s="12"/>
      <c r="B431" s="12"/>
      <c r="C431" s="13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customFormat="false" ht="15.75" hidden="false" customHeight="false" outlineLevel="0" collapsed="false">
      <c r="A432" s="12"/>
      <c r="B432" s="12"/>
      <c r="C432" s="13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customFormat="false" ht="15.75" hidden="false" customHeight="false" outlineLevel="0" collapsed="false">
      <c r="A433" s="12"/>
      <c r="B433" s="12"/>
      <c r="C433" s="13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customFormat="false" ht="15.75" hidden="false" customHeight="false" outlineLevel="0" collapsed="false">
      <c r="A434" s="12"/>
      <c r="B434" s="12"/>
      <c r="C434" s="13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customFormat="false" ht="15.75" hidden="false" customHeight="false" outlineLevel="0" collapsed="false">
      <c r="A435" s="12"/>
      <c r="B435" s="12"/>
      <c r="C435" s="13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customFormat="false" ht="15.75" hidden="false" customHeight="false" outlineLevel="0" collapsed="false">
      <c r="A436" s="12"/>
      <c r="B436" s="12"/>
      <c r="C436" s="13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customFormat="false" ht="15.75" hidden="false" customHeight="false" outlineLevel="0" collapsed="false">
      <c r="A437" s="12"/>
      <c r="B437" s="12"/>
      <c r="C437" s="13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customFormat="false" ht="15.75" hidden="false" customHeight="false" outlineLevel="0" collapsed="false">
      <c r="A438" s="12"/>
      <c r="B438" s="12"/>
      <c r="C438" s="13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customFormat="false" ht="15.75" hidden="false" customHeight="false" outlineLevel="0" collapsed="false">
      <c r="A439" s="12"/>
      <c r="B439" s="12"/>
      <c r="C439" s="13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customFormat="false" ht="15.75" hidden="false" customHeight="false" outlineLevel="0" collapsed="false">
      <c r="A440" s="12"/>
      <c r="B440" s="12"/>
      <c r="C440" s="13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customFormat="false" ht="15.75" hidden="false" customHeight="false" outlineLevel="0" collapsed="false">
      <c r="A441" s="12"/>
      <c r="B441" s="12"/>
      <c r="C441" s="13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customFormat="false" ht="15.75" hidden="false" customHeight="false" outlineLevel="0" collapsed="false">
      <c r="A442" s="12"/>
      <c r="B442" s="12"/>
      <c r="C442" s="13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customFormat="false" ht="15.75" hidden="false" customHeight="false" outlineLevel="0" collapsed="false">
      <c r="A443" s="12"/>
      <c r="B443" s="12"/>
      <c r="C443" s="13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customFormat="false" ht="15.75" hidden="false" customHeight="false" outlineLevel="0" collapsed="false">
      <c r="A444" s="12"/>
      <c r="B444" s="12"/>
      <c r="C444" s="13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customFormat="false" ht="15.75" hidden="false" customHeight="false" outlineLevel="0" collapsed="false">
      <c r="A445" s="12"/>
      <c r="B445" s="12"/>
      <c r="C445" s="13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customFormat="false" ht="15.75" hidden="false" customHeight="false" outlineLevel="0" collapsed="false">
      <c r="A446" s="12"/>
      <c r="B446" s="12"/>
      <c r="C446" s="13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customFormat="false" ht="15.75" hidden="false" customHeight="false" outlineLevel="0" collapsed="false">
      <c r="A447" s="12"/>
      <c r="B447" s="12"/>
      <c r="C447" s="13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customFormat="false" ht="15.75" hidden="false" customHeight="false" outlineLevel="0" collapsed="false">
      <c r="A448" s="12"/>
      <c r="B448" s="12"/>
      <c r="C448" s="13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customFormat="false" ht="15.75" hidden="false" customHeight="false" outlineLevel="0" collapsed="false">
      <c r="A449" s="12"/>
      <c r="B449" s="12"/>
      <c r="C449" s="13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customFormat="false" ht="15.75" hidden="false" customHeight="false" outlineLevel="0" collapsed="false">
      <c r="A450" s="12"/>
      <c r="B450" s="12"/>
      <c r="C450" s="13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customFormat="false" ht="15.75" hidden="false" customHeight="false" outlineLevel="0" collapsed="false">
      <c r="A451" s="12"/>
      <c r="B451" s="12"/>
      <c r="C451" s="13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customFormat="false" ht="15.75" hidden="false" customHeight="false" outlineLevel="0" collapsed="false">
      <c r="A452" s="12"/>
      <c r="B452" s="12"/>
      <c r="C452" s="13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customFormat="false" ht="15.75" hidden="false" customHeight="false" outlineLevel="0" collapsed="false">
      <c r="A453" s="12"/>
      <c r="B453" s="12"/>
      <c r="C453" s="13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customFormat="false" ht="15.75" hidden="false" customHeight="false" outlineLevel="0" collapsed="false">
      <c r="A454" s="12"/>
      <c r="B454" s="12"/>
      <c r="C454" s="13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customFormat="false" ht="15.75" hidden="false" customHeight="false" outlineLevel="0" collapsed="false">
      <c r="A455" s="12"/>
      <c r="B455" s="12"/>
      <c r="C455" s="13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customFormat="false" ht="15.75" hidden="false" customHeight="false" outlineLevel="0" collapsed="false">
      <c r="A456" s="12"/>
      <c r="B456" s="12"/>
      <c r="C456" s="13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customFormat="false" ht="15.75" hidden="false" customHeight="false" outlineLevel="0" collapsed="false">
      <c r="A457" s="12"/>
      <c r="B457" s="12"/>
      <c r="C457" s="13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customFormat="false" ht="15.75" hidden="false" customHeight="false" outlineLevel="0" collapsed="false">
      <c r="A458" s="12"/>
      <c r="B458" s="12"/>
      <c r="C458" s="13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customFormat="false" ht="15.75" hidden="false" customHeight="false" outlineLevel="0" collapsed="false">
      <c r="A459" s="12"/>
      <c r="B459" s="12"/>
      <c r="C459" s="13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customFormat="false" ht="15.75" hidden="false" customHeight="false" outlineLevel="0" collapsed="false">
      <c r="A460" s="12"/>
      <c r="B460" s="12"/>
      <c r="C460" s="13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customFormat="false" ht="15.75" hidden="false" customHeight="false" outlineLevel="0" collapsed="false">
      <c r="A461" s="12"/>
      <c r="B461" s="12"/>
      <c r="C461" s="13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customFormat="false" ht="15.75" hidden="false" customHeight="false" outlineLevel="0" collapsed="false">
      <c r="A462" s="12"/>
      <c r="B462" s="12"/>
      <c r="C462" s="13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customFormat="false" ht="15.75" hidden="false" customHeight="false" outlineLevel="0" collapsed="false">
      <c r="A463" s="12"/>
      <c r="B463" s="12"/>
      <c r="C463" s="13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customFormat="false" ht="15.75" hidden="false" customHeight="false" outlineLevel="0" collapsed="false">
      <c r="A464" s="12"/>
      <c r="B464" s="12"/>
      <c r="C464" s="13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customFormat="false" ht="15.75" hidden="false" customHeight="false" outlineLevel="0" collapsed="false">
      <c r="A465" s="12"/>
      <c r="B465" s="12"/>
      <c r="C465" s="13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customFormat="false" ht="15.75" hidden="false" customHeight="false" outlineLevel="0" collapsed="false">
      <c r="A466" s="12"/>
      <c r="B466" s="12"/>
      <c r="C466" s="13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customFormat="false" ht="15.75" hidden="false" customHeight="false" outlineLevel="0" collapsed="false">
      <c r="A467" s="12"/>
      <c r="B467" s="12"/>
      <c r="C467" s="13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customFormat="false" ht="15.75" hidden="false" customHeight="false" outlineLevel="0" collapsed="false">
      <c r="A468" s="12"/>
      <c r="B468" s="12"/>
      <c r="C468" s="13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customFormat="false" ht="15.75" hidden="false" customHeight="false" outlineLevel="0" collapsed="false">
      <c r="A469" s="12"/>
      <c r="B469" s="12"/>
      <c r="C469" s="13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customFormat="false" ht="15.75" hidden="false" customHeight="false" outlineLevel="0" collapsed="false">
      <c r="A470" s="12"/>
      <c r="B470" s="12"/>
      <c r="C470" s="13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customFormat="false" ht="15.75" hidden="false" customHeight="false" outlineLevel="0" collapsed="false">
      <c r="A471" s="12"/>
      <c r="B471" s="12"/>
      <c r="C471" s="13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customFormat="false" ht="15.75" hidden="false" customHeight="false" outlineLevel="0" collapsed="false">
      <c r="A472" s="12"/>
      <c r="B472" s="12"/>
      <c r="C472" s="13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customFormat="false" ht="15.75" hidden="false" customHeight="false" outlineLevel="0" collapsed="false">
      <c r="A473" s="12"/>
      <c r="B473" s="12"/>
      <c r="C473" s="13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customFormat="false" ht="15.75" hidden="false" customHeight="false" outlineLevel="0" collapsed="false">
      <c r="A474" s="12"/>
      <c r="B474" s="12"/>
      <c r="C474" s="13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customFormat="false" ht="15.75" hidden="false" customHeight="false" outlineLevel="0" collapsed="false">
      <c r="A475" s="12"/>
      <c r="B475" s="12"/>
      <c r="C475" s="13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customFormat="false" ht="15.75" hidden="false" customHeight="false" outlineLevel="0" collapsed="false">
      <c r="A476" s="12"/>
      <c r="B476" s="12"/>
      <c r="C476" s="13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customFormat="false" ht="15.75" hidden="false" customHeight="false" outlineLevel="0" collapsed="false">
      <c r="A477" s="12"/>
      <c r="B477" s="12"/>
      <c r="C477" s="13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customFormat="false" ht="15.75" hidden="false" customHeight="false" outlineLevel="0" collapsed="false">
      <c r="A478" s="12"/>
      <c r="B478" s="12"/>
      <c r="C478" s="13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customFormat="false" ht="15.75" hidden="false" customHeight="false" outlineLevel="0" collapsed="false">
      <c r="A479" s="12"/>
      <c r="B479" s="12"/>
      <c r="C479" s="13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customFormat="false" ht="15.75" hidden="false" customHeight="false" outlineLevel="0" collapsed="false">
      <c r="A480" s="12"/>
      <c r="B480" s="12"/>
      <c r="C480" s="13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customFormat="false" ht="15.75" hidden="false" customHeight="false" outlineLevel="0" collapsed="false">
      <c r="A481" s="12"/>
      <c r="B481" s="12"/>
      <c r="C481" s="13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customFormat="false" ht="15.75" hidden="false" customHeight="false" outlineLevel="0" collapsed="false">
      <c r="A482" s="12"/>
      <c r="B482" s="12"/>
      <c r="C482" s="13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customFormat="false" ht="15.75" hidden="false" customHeight="false" outlineLevel="0" collapsed="false">
      <c r="A483" s="12"/>
      <c r="B483" s="12"/>
      <c r="C483" s="13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customFormat="false" ht="15.75" hidden="false" customHeight="false" outlineLevel="0" collapsed="false">
      <c r="A484" s="12"/>
      <c r="B484" s="12"/>
      <c r="C484" s="13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customFormat="false" ht="15.75" hidden="false" customHeight="false" outlineLevel="0" collapsed="false">
      <c r="A485" s="12"/>
      <c r="B485" s="12"/>
      <c r="C485" s="13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customFormat="false" ht="15.75" hidden="false" customHeight="false" outlineLevel="0" collapsed="false">
      <c r="A486" s="12"/>
      <c r="B486" s="12"/>
      <c r="C486" s="13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customFormat="false" ht="15.75" hidden="false" customHeight="false" outlineLevel="0" collapsed="false">
      <c r="A487" s="12"/>
      <c r="B487" s="12"/>
      <c r="C487" s="13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customFormat="false" ht="15.75" hidden="false" customHeight="false" outlineLevel="0" collapsed="false">
      <c r="A488" s="12"/>
      <c r="B488" s="12"/>
      <c r="C488" s="13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customFormat="false" ht="15.75" hidden="false" customHeight="false" outlineLevel="0" collapsed="false">
      <c r="A489" s="12"/>
      <c r="B489" s="12"/>
      <c r="C489" s="13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customFormat="false" ht="15.75" hidden="false" customHeight="false" outlineLevel="0" collapsed="false">
      <c r="A490" s="12"/>
      <c r="B490" s="12"/>
      <c r="C490" s="13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customFormat="false" ht="15.75" hidden="false" customHeight="false" outlineLevel="0" collapsed="false">
      <c r="A491" s="12"/>
      <c r="B491" s="12"/>
      <c r="C491" s="13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customFormat="false" ht="15.75" hidden="false" customHeight="false" outlineLevel="0" collapsed="false">
      <c r="A492" s="12"/>
      <c r="B492" s="12"/>
      <c r="C492" s="13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customFormat="false" ht="15.75" hidden="false" customHeight="false" outlineLevel="0" collapsed="false">
      <c r="A493" s="12"/>
      <c r="B493" s="12"/>
      <c r="C493" s="13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customFormat="false" ht="15.75" hidden="false" customHeight="false" outlineLevel="0" collapsed="false">
      <c r="A494" s="12"/>
      <c r="B494" s="12"/>
      <c r="C494" s="13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customFormat="false" ht="15.75" hidden="false" customHeight="false" outlineLevel="0" collapsed="false">
      <c r="A495" s="12"/>
      <c r="B495" s="12"/>
      <c r="C495" s="13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customFormat="false" ht="15.75" hidden="false" customHeight="false" outlineLevel="0" collapsed="false">
      <c r="A496" s="12"/>
      <c r="B496" s="12"/>
      <c r="C496" s="13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customFormat="false" ht="15.75" hidden="false" customHeight="false" outlineLevel="0" collapsed="false">
      <c r="A497" s="12"/>
      <c r="B497" s="12"/>
      <c r="C497" s="13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customFormat="false" ht="15.75" hidden="false" customHeight="false" outlineLevel="0" collapsed="false">
      <c r="A498" s="12"/>
      <c r="B498" s="12"/>
      <c r="C498" s="13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customFormat="false" ht="15.75" hidden="false" customHeight="false" outlineLevel="0" collapsed="false">
      <c r="A499" s="12"/>
      <c r="B499" s="12"/>
      <c r="C499" s="13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customFormat="false" ht="15.75" hidden="false" customHeight="false" outlineLevel="0" collapsed="false">
      <c r="A500" s="12"/>
      <c r="B500" s="12"/>
      <c r="C500" s="13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customFormat="false" ht="15.75" hidden="false" customHeight="false" outlineLevel="0" collapsed="false">
      <c r="A501" s="12"/>
      <c r="B501" s="12"/>
      <c r="C501" s="13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customFormat="false" ht="15.75" hidden="false" customHeight="false" outlineLevel="0" collapsed="false">
      <c r="A502" s="12"/>
      <c r="B502" s="12"/>
      <c r="C502" s="13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customFormat="false" ht="15.75" hidden="false" customHeight="false" outlineLevel="0" collapsed="false">
      <c r="A503" s="12"/>
      <c r="B503" s="12"/>
      <c r="C503" s="13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customFormat="false" ht="15.75" hidden="false" customHeight="false" outlineLevel="0" collapsed="false">
      <c r="A504" s="12"/>
      <c r="B504" s="12"/>
      <c r="C504" s="13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customFormat="false" ht="15.75" hidden="false" customHeight="false" outlineLevel="0" collapsed="false">
      <c r="A505" s="12"/>
      <c r="B505" s="12"/>
      <c r="C505" s="13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customFormat="false" ht="15.75" hidden="false" customHeight="false" outlineLevel="0" collapsed="false">
      <c r="A506" s="12"/>
      <c r="B506" s="12"/>
      <c r="C506" s="13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customFormat="false" ht="15.75" hidden="false" customHeight="false" outlineLevel="0" collapsed="false">
      <c r="A507" s="12"/>
      <c r="B507" s="12"/>
      <c r="C507" s="13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customFormat="false" ht="15.75" hidden="false" customHeight="false" outlineLevel="0" collapsed="false">
      <c r="A508" s="12"/>
      <c r="B508" s="12"/>
      <c r="C508" s="13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customFormat="false" ht="15.75" hidden="false" customHeight="false" outlineLevel="0" collapsed="false">
      <c r="A509" s="12"/>
      <c r="B509" s="12"/>
      <c r="C509" s="13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customFormat="false" ht="15.75" hidden="false" customHeight="false" outlineLevel="0" collapsed="false">
      <c r="A510" s="12"/>
      <c r="B510" s="12"/>
      <c r="C510" s="13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customFormat="false" ht="15.75" hidden="false" customHeight="false" outlineLevel="0" collapsed="false">
      <c r="A511" s="12"/>
      <c r="B511" s="12"/>
      <c r="C511" s="13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customFormat="false" ht="15.75" hidden="false" customHeight="false" outlineLevel="0" collapsed="false">
      <c r="A512" s="12"/>
      <c r="B512" s="12"/>
      <c r="C512" s="13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customFormat="false" ht="15.75" hidden="false" customHeight="false" outlineLevel="0" collapsed="false">
      <c r="A513" s="12"/>
      <c r="B513" s="12"/>
      <c r="C513" s="13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customFormat="false" ht="15.75" hidden="false" customHeight="false" outlineLevel="0" collapsed="false">
      <c r="A514" s="12"/>
      <c r="B514" s="12"/>
      <c r="C514" s="13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customFormat="false" ht="15.75" hidden="false" customHeight="false" outlineLevel="0" collapsed="false">
      <c r="A515" s="12"/>
      <c r="B515" s="12"/>
      <c r="C515" s="13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customFormat="false" ht="15.75" hidden="false" customHeight="false" outlineLevel="0" collapsed="false">
      <c r="A516" s="12"/>
      <c r="B516" s="12"/>
      <c r="C516" s="13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customFormat="false" ht="15.75" hidden="false" customHeight="false" outlineLevel="0" collapsed="false">
      <c r="A517" s="12"/>
      <c r="B517" s="12"/>
      <c r="C517" s="13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customFormat="false" ht="15.75" hidden="false" customHeight="false" outlineLevel="0" collapsed="false">
      <c r="A518" s="12"/>
      <c r="B518" s="12"/>
      <c r="C518" s="13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customFormat="false" ht="15.75" hidden="false" customHeight="false" outlineLevel="0" collapsed="false">
      <c r="A519" s="12"/>
      <c r="B519" s="12"/>
      <c r="C519" s="13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customFormat="false" ht="15.75" hidden="false" customHeight="false" outlineLevel="0" collapsed="false">
      <c r="A520" s="12"/>
      <c r="B520" s="12"/>
      <c r="C520" s="13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customFormat="false" ht="15.75" hidden="false" customHeight="false" outlineLevel="0" collapsed="false">
      <c r="A521" s="12"/>
      <c r="B521" s="12"/>
      <c r="C521" s="13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customFormat="false" ht="15.75" hidden="false" customHeight="false" outlineLevel="0" collapsed="false">
      <c r="A522" s="12"/>
      <c r="B522" s="12"/>
      <c r="C522" s="13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customFormat="false" ht="15.75" hidden="false" customHeight="false" outlineLevel="0" collapsed="false">
      <c r="A523" s="12"/>
      <c r="B523" s="12"/>
      <c r="C523" s="13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customFormat="false" ht="15.75" hidden="false" customHeight="false" outlineLevel="0" collapsed="false">
      <c r="A524" s="12"/>
      <c r="B524" s="12"/>
      <c r="C524" s="13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customFormat="false" ht="15.75" hidden="false" customHeight="false" outlineLevel="0" collapsed="false">
      <c r="A525" s="12"/>
      <c r="B525" s="12"/>
      <c r="C525" s="13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customFormat="false" ht="15.75" hidden="false" customHeight="false" outlineLevel="0" collapsed="false">
      <c r="A526" s="12"/>
      <c r="B526" s="12"/>
      <c r="C526" s="13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customFormat="false" ht="15.75" hidden="false" customHeight="false" outlineLevel="0" collapsed="false">
      <c r="A527" s="12"/>
      <c r="B527" s="12"/>
      <c r="C527" s="13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customFormat="false" ht="15.75" hidden="false" customHeight="false" outlineLevel="0" collapsed="false">
      <c r="A528" s="12"/>
      <c r="B528" s="12"/>
      <c r="C528" s="13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customFormat="false" ht="15.75" hidden="false" customHeight="false" outlineLevel="0" collapsed="false">
      <c r="A529" s="12"/>
      <c r="B529" s="12"/>
      <c r="C529" s="13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customFormat="false" ht="15.75" hidden="false" customHeight="false" outlineLevel="0" collapsed="false">
      <c r="A530" s="12"/>
      <c r="B530" s="12"/>
      <c r="C530" s="13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customFormat="false" ht="15.75" hidden="false" customHeight="false" outlineLevel="0" collapsed="false">
      <c r="A531" s="12"/>
      <c r="B531" s="12"/>
      <c r="C531" s="13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customFormat="false" ht="15.75" hidden="false" customHeight="false" outlineLevel="0" collapsed="false">
      <c r="A532" s="12"/>
      <c r="B532" s="12"/>
      <c r="C532" s="13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customFormat="false" ht="15.75" hidden="false" customHeight="false" outlineLevel="0" collapsed="false">
      <c r="A533" s="12"/>
      <c r="B533" s="12"/>
      <c r="C533" s="13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customFormat="false" ht="15.75" hidden="false" customHeight="false" outlineLevel="0" collapsed="false">
      <c r="A534" s="12"/>
      <c r="B534" s="12"/>
      <c r="C534" s="13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customFormat="false" ht="15.75" hidden="false" customHeight="false" outlineLevel="0" collapsed="false">
      <c r="A535" s="12"/>
      <c r="B535" s="12"/>
      <c r="C535" s="13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customFormat="false" ht="15.75" hidden="false" customHeight="false" outlineLevel="0" collapsed="false">
      <c r="A536" s="12"/>
      <c r="B536" s="12"/>
      <c r="C536" s="13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customFormat="false" ht="15.75" hidden="false" customHeight="false" outlineLevel="0" collapsed="false">
      <c r="A537" s="12"/>
      <c r="B537" s="12"/>
      <c r="C537" s="13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customFormat="false" ht="15.75" hidden="false" customHeight="false" outlineLevel="0" collapsed="false">
      <c r="A538" s="12"/>
      <c r="B538" s="12"/>
      <c r="C538" s="13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customFormat="false" ht="15.75" hidden="false" customHeight="false" outlineLevel="0" collapsed="false">
      <c r="A539" s="12"/>
      <c r="B539" s="12"/>
      <c r="C539" s="13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customFormat="false" ht="15.75" hidden="false" customHeight="false" outlineLevel="0" collapsed="false">
      <c r="A540" s="12"/>
      <c r="B540" s="12"/>
      <c r="C540" s="13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customFormat="false" ht="15.75" hidden="false" customHeight="false" outlineLevel="0" collapsed="false">
      <c r="A541" s="12"/>
      <c r="B541" s="12"/>
      <c r="C541" s="13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customFormat="false" ht="15.75" hidden="false" customHeight="false" outlineLevel="0" collapsed="false">
      <c r="A542" s="12"/>
      <c r="B542" s="12"/>
      <c r="C542" s="13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customFormat="false" ht="15.75" hidden="false" customHeight="false" outlineLevel="0" collapsed="false">
      <c r="A543" s="12"/>
      <c r="B543" s="12"/>
      <c r="C543" s="13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customFormat="false" ht="15.75" hidden="false" customHeight="false" outlineLevel="0" collapsed="false">
      <c r="A544" s="12"/>
      <c r="B544" s="12"/>
      <c r="C544" s="13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customFormat="false" ht="15.75" hidden="false" customHeight="false" outlineLevel="0" collapsed="false">
      <c r="A545" s="12"/>
      <c r="B545" s="12"/>
      <c r="C545" s="13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customFormat="false" ht="15.75" hidden="false" customHeight="false" outlineLevel="0" collapsed="false">
      <c r="A546" s="12"/>
      <c r="B546" s="12"/>
      <c r="C546" s="13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customFormat="false" ht="15.75" hidden="false" customHeight="false" outlineLevel="0" collapsed="false">
      <c r="A547" s="12"/>
      <c r="B547" s="12"/>
      <c r="C547" s="13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customFormat="false" ht="15.75" hidden="false" customHeight="false" outlineLevel="0" collapsed="false">
      <c r="A548" s="12"/>
      <c r="B548" s="12"/>
      <c r="C548" s="13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customFormat="false" ht="15.75" hidden="false" customHeight="false" outlineLevel="0" collapsed="false">
      <c r="A549" s="12"/>
      <c r="B549" s="12"/>
      <c r="C549" s="13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customFormat="false" ht="15.75" hidden="false" customHeight="false" outlineLevel="0" collapsed="false">
      <c r="A550" s="12"/>
      <c r="B550" s="12"/>
      <c r="C550" s="13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customFormat="false" ht="15.75" hidden="false" customHeight="false" outlineLevel="0" collapsed="false">
      <c r="A551" s="12"/>
      <c r="B551" s="12"/>
      <c r="C551" s="13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customFormat="false" ht="15.75" hidden="false" customHeight="false" outlineLevel="0" collapsed="false">
      <c r="A552" s="12"/>
      <c r="B552" s="12"/>
      <c r="C552" s="13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customFormat="false" ht="15.75" hidden="false" customHeight="false" outlineLevel="0" collapsed="false">
      <c r="A553" s="12"/>
      <c r="B553" s="12"/>
      <c r="C553" s="13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customFormat="false" ht="15.75" hidden="false" customHeight="false" outlineLevel="0" collapsed="false">
      <c r="A554" s="12"/>
      <c r="B554" s="12"/>
      <c r="C554" s="13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customFormat="false" ht="15.75" hidden="false" customHeight="false" outlineLevel="0" collapsed="false">
      <c r="A555" s="12"/>
      <c r="B555" s="12"/>
      <c r="C555" s="13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customFormat="false" ht="15.75" hidden="false" customHeight="false" outlineLevel="0" collapsed="false">
      <c r="A556" s="12"/>
      <c r="B556" s="12"/>
      <c r="C556" s="13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customFormat="false" ht="15.75" hidden="false" customHeight="false" outlineLevel="0" collapsed="false">
      <c r="A557" s="12"/>
      <c r="B557" s="12"/>
      <c r="C557" s="13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customFormat="false" ht="15.75" hidden="false" customHeight="false" outlineLevel="0" collapsed="false">
      <c r="A558" s="12"/>
      <c r="B558" s="12"/>
      <c r="C558" s="13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customFormat="false" ht="15.75" hidden="false" customHeight="false" outlineLevel="0" collapsed="false">
      <c r="A559" s="12"/>
      <c r="B559" s="12"/>
      <c r="C559" s="13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customFormat="false" ht="15.75" hidden="false" customHeight="false" outlineLevel="0" collapsed="false">
      <c r="A560" s="12"/>
      <c r="B560" s="12"/>
      <c r="C560" s="13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customFormat="false" ht="15.75" hidden="false" customHeight="false" outlineLevel="0" collapsed="false">
      <c r="A561" s="12"/>
      <c r="B561" s="12"/>
      <c r="C561" s="13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customFormat="false" ht="15.75" hidden="false" customHeight="false" outlineLevel="0" collapsed="false">
      <c r="A562" s="12"/>
      <c r="B562" s="12"/>
      <c r="C562" s="13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customFormat="false" ht="15.75" hidden="false" customHeight="false" outlineLevel="0" collapsed="false">
      <c r="A563" s="12"/>
      <c r="B563" s="12"/>
      <c r="C563" s="13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customFormat="false" ht="15.75" hidden="false" customHeight="false" outlineLevel="0" collapsed="false">
      <c r="A564" s="12"/>
      <c r="B564" s="12"/>
      <c r="C564" s="13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customFormat="false" ht="15.75" hidden="false" customHeight="false" outlineLevel="0" collapsed="false">
      <c r="A565" s="12"/>
      <c r="B565" s="12"/>
      <c r="C565" s="13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customFormat="false" ht="15.75" hidden="false" customHeight="false" outlineLevel="0" collapsed="false">
      <c r="A566" s="12"/>
      <c r="B566" s="12"/>
      <c r="C566" s="13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customFormat="false" ht="15.75" hidden="false" customHeight="false" outlineLevel="0" collapsed="false">
      <c r="A567" s="12"/>
      <c r="B567" s="12"/>
      <c r="C567" s="13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customFormat="false" ht="15.75" hidden="false" customHeight="false" outlineLevel="0" collapsed="false">
      <c r="A568" s="12"/>
      <c r="B568" s="12"/>
      <c r="C568" s="13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customFormat="false" ht="15.75" hidden="false" customHeight="false" outlineLevel="0" collapsed="false">
      <c r="A569" s="12"/>
      <c r="B569" s="12"/>
      <c r="C569" s="13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customFormat="false" ht="15.75" hidden="false" customHeight="false" outlineLevel="0" collapsed="false">
      <c r="A570" s="12"/>
      <c r="B570" s="12"/>
      <c r="C570" s="13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customFormat="false" ht="15.75" hidden="false" customHeight="false" outlineLevel="0" collapsed="false">
      <c r="A571" s="12"/>
      <c r="B571" s="12"/>
      <c r="C571" s="13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customFormat="false" ht="15.75" hidden="false" customHeight="false" outlineLevel="0" collapsed="false">
      <c r="A572" s="12"/>
      <c r="B572" s="12"/>
      <c r="C572" s="13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customFormat="false" ht="15.75" hidden="false" customHeight="false" outlineLevel="0" collapsed="false">
      <c r="A573" s="12"/>
      <c r="B573" s="12"/>
      <c r="C573" s="13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customFormat="false" ht="15.75" hidden="false" customHeight="false" outlineLevel="0" collapsed="false">
      <c r="A574" s="12"/>
      <c r="B574" s="12"/>
      <c r="C574" s="13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customFormat="false" ht="15.75" hidden="false" customHeight="false" outlineLevel="0" collapsed="false">
      <c r="A575" s="12"/>
      <c r="B575" s="12"/>
      <c r="C575" s="13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customFormat="false" ht="15.75" hidden="false" customHeight="false" outlineLevel="0" collapsed="false">
      <c r="A576" s="12"/>
      <c r="B576" s="12"/>
      <c r="C576" s="13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customFormat="false" ht="15.75" hidden="false" customHeight="false" outlineLevel="0" collapsed="false">
      <c r="A577" s="12"/>
      <c r="B577" s="12"/>
      <c r="C577" s="13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customFormat="false" ht="15.75" hidden="false" customHeight="false" outlineLevel="0" collapsed="false">
      <c r="A578" s="12"/>
      <c r="B578" s="12"/>
      <c r="C578" s="13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customFormat="false" ht="15.75" hidden="false" customHeight="false" outlineLevel="0" collapsed="false">
      <c r="A579" s="12"/>
      <c r="B579" s="12"/>
      <c r="C579" s="13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customFormat="false" ht="15.75" hidden="false" customHeight="false" outlineLevel="0" collapsed="false">
      <c r="A580" s="12"/>
      <c r="B580" s="12"/>
      <c r="C580" s="13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customFormat="false" ht="15.75" hidden="false" customHeight="false" outlineLevel="0" collapsed="false">
      <c r="A581" s="12"/>
      <c r="B581" s="12"/>
      <c r="C581" s="13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customFormat="false" ht="15.75" hidden="false" customHeight="false" outlineLevel="0" collapsed="false">
      <c r="A582" s="12"/>
      <c r="B582" s="12"/>
      <c r="C582" s="13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customFormat="false" ht="15.75" hidden="false" customHeight="false" outlineLevel="0" collapsed="false">
      <c r="A583" s="12"/>
      <c r="B583" s="12"/>
      <c r="C583" s="13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customFormat="false" ht="15.75" hidden="false" customHeight="false" outlineLevel="0" collapsed="false">
      <c r="A584" s="12"/>
      <c r="B584" s="12"/>
      <c r="C584" s="13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customFormat="false" ht="15.75" hidden="false" customHeight="false" outlineLevel="0" collapsed="false">
      <c r="A585" s="12"/>
      <c r="B585" s="12"/>
      <c r="C585" s="13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customFormat="false" ht="15.75" hidden="false" customHeight="false" outlineLevel="0" collapsed="false">
      <c r="A586" s="12"/>
      <c r="B586" s="12"/>
      <c r="C586" s="13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customFormat="false" ht="15.75" hidden="false" customHeight="false" outlineLevel="0" collapsed="false">
      <c r="A587" s="12"/>
      <c r="B587" s="12"/>
      <c r="C587" s="13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customFormat="false" ht="15.75" hidden="false" customHeight="false" outlineLevel="0" collapsed="false">
      <c r="A588" s="12"/>
      <c r="B588" s="12"/>
      <c r="C588" s="13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customFormat="false" ht="15.75" hidden="false" customHeight="false" outlineLevel="0" collapsed="false">
      <c r="A589" s="12"/>
      <c r="B589" s="12"/>
      <c r="C589" s="13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customFormat="false" ht="15.75" hidden="false" customHeight="false" outlineLevel="0" collapsed="false">
      <c r="A590" s="12"/>
      <c r="B590" s="12"/>
      <c r="C590" s="13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customFormat="false" ht="15.75" hidden="false" customHeight="false" outlineLevel="0" collapsed="false">
      <c r="A591" s="12"/>
      <c r="B591" s="12"/>
      <c r="C591" s="13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customFormat="false" ht="15.75" hidden="false" customHeight="false" outlineLevel="0" collapsed="false">
      <c r="A592" s="12"/>
      <c r="B592" s="12"/>
      <c r="C592" s="13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customFormat="false" ht="15.75" hidden="false" customHeight="false" outlineLevel="0" collapsed="false">
      <c r="A593" s="12"/>
      <c r="B593" s="12"/>
      <c r="C593" s="13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customFormat="false" ht="15.75" hidden="false" customHeight="false" outlineLevel="0" collapsed="false">
      <c r="A594" s="12"/>
      <c r="B594" s="12"/>
      <c r="C594" s="13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customFormat="false" ht="15.75" hidden="false" customHeight="false" outlineLevel="0" collapsed="false">
      <c r="A595" s="12"/>
      <c r="B595" s="12"/>
      <c r="C595" s="13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customFormat="false" ht="15.75" hidden="false" customHeight="false" outlineLevel="0" collapsed="false">
      <c r="A596" s="12"/>
      <c r="B596" s="12"/>
      <c r="C596" s="13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customFormat="false" ht="15.75" hidden="false" customHeight="false" outlineLevel="0" collapsed="false">
      <c r="A597" s="12"/>
      <c r="B597" s="12"/>
      <c r="C597" s="13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customFormat="false" ht="15.75" hidden="false" customHeight="false" outlineLevel="0" collapsed="false">
      <c r="A598" s="12"/>
      <c r="B598" s="12"/>
      <c r="C598" s="13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customFormat="false" ht="15.75" hidden="false" customHeight="false" outlineLevel="0" collapsed="false">
      <c r="A599" s="12"/>
      <c r="B599" s="12"/>
      <c r="C599" s="13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customFormat="false" ht="15.75" hidden="false" customHeight="false" outlineLevel="0" collapsed="false">
      <c r="A600" s="12"/>
      <c r="B600" s="12"/>
      <c r="C600" s="13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customFormat="false" ht="15.75" hidden="false" customHeight="false" outlineLevel="0" collapsed="false">
      <c r="A601" s="12"/>
      <c r="B601" s="12"/>
      <c r="C601" s="13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customFormat="false" ht="15.75" hidden="false" customHeight="false" outlineLevel="0" collapsed="false">
      <c r="A602" s="12"/>
      <c r="B602" s="12"/>
      <c r="C602" s="13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customFormat="false" ht="15.75" hidden="false" customHeight="false" outlineLevel="0" collapsed="false">
      <c r="A603" s="12"/>
      <c r="B603" s="12"/>
      <c r="C603" s="13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customFormat="false" ht="15.75" hidden="false" customHeight="false" outlineLevel="0" collapsed="false">
      <c r="A604" s="12"/>
      <c r="B604" s="12"/>
      <c r="C604" s="13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customFormat="false" ht="15.75" hidden="false" customHeight="false" outlineLevel="0" collapsed="false">
      <c r="A605" s="12"/>
      <c r="B605" s="12"/>
      <c r="C605" s="13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customFormat="false" ht="15.75" hidden="false" customHeight="false" outlineLevel="0" collapsed="false">
      <c r="A606" s="12"/>
      <c r="B606" s="12"/>
      <c r="C606" s="13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customFormat="false" ht="15.75" hidden="false" customHeight="false" outlineLevel="0" collapsed="false">
      <c r="A607" s="12"/>
      <c r="B607" s="12"/>
      <c r="C607" s="13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customFormat="false" ht="15.75" hidden="false" customHeight="false" outlineLevel="0" collapsed="false">
      <c r="A608" s="12"/>
      <c r="B608" s="12"/>
      <c r="C608" s="13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customFormat="false" ht="15.75" hidden="false" customHeight="false" outlineLevel="0" collapsed="false">
      <c r="A609" s="12"/>
      <c r="B609" s="12"/>
      <c r="C609" s="13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customFormat="false" ht="15.75" hidden="false" customHeight="false" outlineLevel="0" collapsed="false">
      <c r="A610" s="12"/>
      <c r="B610" s="12"/>
      <c r="C610" s="13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customFormat="false" ht="15.75" hidden="false" customHeight="false" outlineLevel="0" collapsed="false">
      <c r="A611" s="12"/>
      <c r="B611" s="12"/>
      <c r="C611" s="13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customFormat="false" ht="15.75" hidden="false" customHeight="false" outlineLevel="0" collapsed="false">
      <c r="A612" s="12"/>
      <c r="B612" s="12"/>
      <c r="C612" s="13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customFormat="false" ht="15.75" hidden="false" customHeight="false" outlineLevel="0" collapsed="false">
      <c r="A613" s="12"/>
      <c r="B613" s="12"/>
      <c r="C613" s="13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customFormat="false" ht="15.75" hidden="false" customHeight="false" outlineLevel="0" collapsed="false">
      <c r="A614" s="12"/>
      <c r="B614" s="12"/>
      <c r="C614" s="13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customFormat="false" ht="15.75" hidden="false" customHeight="false" outlineLevel="0" collapsed="false">
      <c r="A615" s="12"/>
      <c r="B615" s="12"/>
      <c r="C615" s="13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customFormat="false" ht="15.75" hidden="false" customHeight="false" outlineLevel="0" collapsed="false">
      <c r="A616" s="12"/>
      <c r="B616" s="12"/>
      <c r="C616" s="13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customFormat="false" ht="15.75" hidden="false" customHeight="false" outlineLevel="0" collapsed="false">
      <c r="A617" s="12"/>
      <c r="B617" s="12"/>
      <c r="C617" s="13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customFormat="false" ht="15.75" hidden="false" customHeight="false" outlineLevel="0" collapsed="false">
      <c r="A618" s="12"/>
      <c r="B618" s="12"/>
      <c r="C618" s="13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customFormat="false" ht="15.75" hidden="false" customHeight="false" outlineLevel="0" collapsed="false">
      <c r="A619" s="12"/>
      <c r="B619" s="12"/>
      <c r="C619" s="13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customFormat="false" ht="15.75" hidden="false" customHeight="false" outlineLevel="0" collapsed="false">
      <c r="A620" s="12"/>
      <c r="B620" s="12"/>
      <c r="C620" s="13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customFormat="false" ht="15.75" hidden="false" customHeight="false" outlineLevel="0" collapsed="false">
      <c r="A621" s="12"/>
      <c r="B621" s="12"/>
      <c r="C621" s="13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customFormat="false" ht="15.75" hidden="false" customHeight="false" outlineLevel="0" collapsed="false">
      <c r="A622" s="12"/>
      <c r="B622" s="12"/>
      <c r="C622" s="13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customFormat="false" ht="15.75" hidden="false" customHeight="false" outlineLevel="0" collapsed="false">
      <c r="A623" s="12"/>
      <c r="B623" s="12"/>
      <c r="C623" s="13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customFormat="false" ht="15.75" hidden="false" customHeight="false" outlineLevel="0" collapsed="false">
      <c r="A624" s="12"/>
      <c r="B624" s="12"/>
      <c r="C624" s="13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customFormat="false" ht="15.75" hidden="false" customHeight="false" outlineLevel="0" collapsed="false">
      <c r="A625" s="12"/>
      <c r="B625" s="12"/>
      <c r="C625" s="13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customFormat="false" ht="15.75" hidden="false" customHeight="false" outlineLevel="0" collapsed="false">
      <c r="A626" s="12"/>
      <c r="B626" s="12"/>
      <c r="C626" s="13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customFormat="false" ht="15.75" hidden="false" customHeight="false" outlineLevel="0" collapsed="false">
      <c r="A627" s="12"/>
      <c r="B627" s="12"/>
      <c r="C627" s="13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customFormat="false" ht="15.75" hidden="false" customHeight="false" outlineLevel="0" collapsed="false">
      <c r="A628" s="12"/>
      <c r="B628" s="12"/>
      <c r="C628" s="13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customFormat="false" ht="15.75" hidden="false" customHeight="false" outlineLevel="0" collapsed="false">
      <c r="A629" s="12"/>
      <c r="B629" s="12"/>
      <c r="C629" s="13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customFormat="false" ht="15.75" hidden="false" customHeight="false" outlineLevel="0" collapsed="false">
      <c r="A630" s="12"/>
      <c r="B630" s="12"/>
      <c r="C630" s="13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customFormat="false" ht="15.75" hidden="false" customHeight="false" outlineLevel="0" collapsed="false">
      <c r="A631" s="12"/>
      <c r="B631" s="12"/>
      <c r="C631" s="13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customFormat="false" ht="15.75" hidden="false" customHeight="false" outlineLevel="0" collapsed="false">
      <c r="A632" s="12"/>
      <c r="B632" s="12"/>
      <c r="C632" s="13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customFormat="false" ht="15.75" hidden="false" customHeight="false" outlineLevel="0" collapsed="false">
      <c r="A633" s="12"/>
      <c r="B633" s="12"/>
      <c r="C633" s="13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customFormat="false" ht="15.75" hidden="false" customHeight="false" outlineLevel="0" collapsed="false">
      <c r="A634" s="12"/>
      <c r="B634" s="12"/>
      <c r="C634" s="13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customFormat="false" ht="15.75" hidden="false" customHeight="false" outlineLevel="0" collapsed="false">
      <c r="A635" s="12"/>
      <c r="B635" s="12"/>
      <c r="C635" s="13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customFormat="false" ht="15.75" hidden="false" customHeight="false" outlineLevel="0" collapsed="false">
      <c r="A636" s="12"/>
      <c r="B636" s="12"/>
      <c r="C636" s="13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customFormat="false" ht="15.75" hidden="false" customHeight="false" outlineLevel="0" collapsed="false">
      <c r="A637" s="12"/>
      <c r="B637" s="12"/>
      <c r="C637" s="13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customFormat="false" ht="15.75" hidden="false" customHeight="false" outlineLevel="0" collapsed="false">
      <c r="A638" s="12"/>
      <c r="B638" s="12"/>
      <c r="C638" s="13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customFormat="false" ht="15.75" hidden="false" customHeight="false" outlineLevel="0" collapsed="false">
      <c r="A639" s="12"/>
      <c r="B639" s="12"/>
      <c r="C639" s="13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customFormat="false" ht="15.75" hidden="false" customHeight="false" outlineLevel="0" collapsed="false">
      <c r="A640" s="12"/>
      <c r="B640" s="12"/>
      <c r="C640" s="13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customFormat="false" ht="15.75" hidden="false" customHeight="false" outlineLevel="0" collapsed="false">
      <c r="A641" s="12"/>
      <c r="B641" s="12"/>
      <c r="C641" s="13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customFormat="false" ht="15.75" hidden="false" customHeight="false" outlineLevel="0" collapsed="false">
      <c r="A642" s="12"/>
      <c r="B642" s="12"/>
      <c r="C642" s="13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customFormat="false" ht="15.75" hidden="false" customHeight="false" outlineLevel="0" collapsed="false">
      <c r="A643" s="12"/>
      <c r="B643" s="12"/>
      <c r="C643" s="13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customFormat="false" ht="15.75" hidden="false" customHeight="false" outlineLevel="0" collapsed="false">
      <c r="A644" s="12"/>
      <c r="B644" s="12"/>
      <c r="C644" s="13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customFormat="false" ht="15.75" hidden="false" customHeight="false" outlineLevel="0" collapsed="false">
      <c r="A645" s="12"/>
      <c r="B645" s="12"/>
      <c r="C645" s="13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customFormat="false" ht="15.75" hidden="false" customHeight="false" outlineLevel="0" collapsed="false">
      <c r="A646" s="12"/>
      <c r="B646" s="12"/>
      <c r="C646" s="13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customFormat="false" ht="15.75" hidden="false" customHeight="false" outlineLevel="0" collapsed="false">
      <c r="A647" s="12"/>
      <c r="B647" s="12"/>
      <c r="C647" s="13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customFormat="false" ht="15.75" hidden="false" customHeight="false" outlineLevel="0" collapsed="false">
      <c r="A648" s="12"/>
      <c r="B648" s="12"/>
      <c r="C648" s="13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customFormat="false" ht="15.75" hidden="false" customHeight="false" outlineLevel="0" collapsed="false">
      <c r="A649" s="12"/>
      <c r="B649" s="12"/>
      <c r="C649" s="13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customFormat="false" ht="15.75" hidden="false" customHeight="false" outlineLevel="0" collapsed="false">
      <c r="A650" s="12"/>
      <c r="B650" s="12"/>
      <c r="C650" s="13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customFormat="false" ht="15.75" hidden="false" customHeight="false" outlineLevel="0" collapsed="false">
      <c r="A651" s="12"/>
      <c r="B651" s="12"/>
      <c r="C651" s="13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customFormat="false" ht="15.75" hidden="false" customHeight="false" outlineLevel="0" collapsed="false">
      <c r="A652" s="12"/>
      <c r="B652" s="12"/>
      <c r="C652" s="13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customFormat="false" ht="15.75" hidden="false" customHeight="false" outlineLevel="0" collapsed="false">
      <c r="A653" s="12"/>
      <c r="B653" s="12"/>
      <c r="C653" s="13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customFormat="false" ht="15.75" hidden="false" customHeight="false" outlineLevel="0" collapsed="false">
      <c r="A654" s="12"/>
      <c r="B654" s="12"/>
      <c r="C654" s="13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customFormat="false" ht="15.75" hidden="false" customHeight="false" outlineLevel="0" collapsed="false">
      <c r="A655" s="12"/>
      <c r="B655" s="12"/>
      <c r="C655" s="13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customFormat="false" ht="15.75" hidden="false" customHeight="false" outlineLevel="0" collapsed="false">
      <c r="A656" s="12"/>
      <c r="B656" s="12"/>
      <c r="C656" s="13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customFormat="false" ht="15.75" hidden="false" customHeight="false" outlineLevel="0" collapsed="false">
      <c r="A657" s="12"/>
      <c r="B657" s="12"/>
      <c r="C657" s="13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customFormat="false" ht="15.75" hidden="false" customHeight="false" outlineLevel="0" collapsed="false">
      <c r="A658" s="12"/>
      <c r="B658" s="12"/>
      <c r="C658" s="13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customFormat="false" ht="15.75" hidden="false" customHeight="false" outlineLevel="0" collapsed="false">
      <c r="A659" s="12"/>
      <c r="B659" s="12"/>
      <c r="C659" s="13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customFormat="false" ht="15.75" hidden="false" customHeight="false" outlineLevel="0" collapsed="false">
      <c r="A660" s="12"/>
      <c r="B660" s="12"/>
      <c r="C660" s="13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customFormat="false" ht="15.75" hidden="false" customHeight="false" outlineLevel="0" collapsed="false">
      <c r="A661" s="12"/>
      <c r="B661" s="12"/>
      <c r="C661" s="13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customFormat="false" ht="15.75" hidden="false" customHeight="false" outlineLevel="0" collapsed="false">
      <c r="A662" s="12"/>
      <c r="B662" s="12"/>
      <c r="C662" s="13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customFormat="false" ht="15.75" hidden="false" customHeight="false" outlineLevel="0" collapsed="false">
      <c r="A663" s="12"/>
      <c r="B663" s="12"/>
      <c r="C663" s="13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customFormat="false" ht="15.75" hidden="false" customHeight="false" outlineLevel="0" collapsed="false">
      <c r="A664" s="12"/>
      <c r="B664" s="12"/>
      <c r="C664" s="13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customFormat="false" ht="15.75" hidden="false" customHeight="false" outlineLevel="0" collapsed="false">
      <c r="A665" s="12"/>
      <c r="B665" s="12"/>
      <c r="C665" s="13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customFormat="false" ht="15.75" hidden="false" customHeight="false" outlineLevel="0" collapsed="false">
      <c r="A666" s="12"/>
      <c r="B666" s="12"/>
      <c r="C666" s="13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customFormat="false" ht="15.75" hidden="false" customHeight="false" outlineLevel="0" collapsed="false">
      <c r="A667" s="12"/>
      <c r="B667" s="12"/>
      <c r="C667" s="13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customFormat="false" ht="15.75" hidden="false" customHeight="false" outlineLevel="0" collapsed="false">
      <c r="A668" s="12"/>
      <c r="B668" s="12"/>
      <c r="C668" s="13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customFormat="false" ht="15.75" hidden="false" customHeight="false" outlineLevel="0" collapsed="false">
      <c r="A669" s="12"/>
      <c r="B669" s="12"/>
      <c r="C669" s="13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customFormat="false" ht="15.75" hidden="false" customHeight="false" outlineLevel="0" collapsed="false">
      <c r="A670" s="12"/>
      <c r="B670" s="12"/>
      <c r="C670" s="13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customFormat="false" ht="15.75" hidden="false" customHeight="false" outlineLevel="0" collapsed="false">
      <c r="A671" s="12"/>
      <c r="B671" s="12"/>
      <c r="C671" s="13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customFormat="false" ht="15.75" hidden="false" customHeight="false" outlineLevel="0" collapsed="false">
      <c r="A672" s="12"/>
      <c r="B672" s="12"/>
      <c r="C672" s="13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customFormat="false" ht="15.75" hidden="false" customHeight="false" outlineLevel="0" collapsed="false">
      <c r="A673" s="12"/>
      <c r="B673" s="12"/>
      <c r="C673" s="13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customFormat="false" ht="15.75" hidden="false" customHeight="false" outlineLevel="0" collapsed="false">
      <c r="A674" s="12"/>
      <c r="B674" s="12"/>
      <c r="C674" s="13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customFormat="false" ht="15.75" hidden="false" customHeight="false" outlineLevel="0" collapsed="false">
      <c r="A675" s="12"/>
      <c r="B675" s="12"/>
      <c r="C675" s="13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customFormat="false" ht="15.75" hidden="false" customHeight="false" outlineLevel="0" collapsed="false">
      <c r="A676" s="12"/>
      <c r="B676" s="12"/>
      <c r="C676" s="13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customFormat="false" ht="15.75" hidden="false" customHeight="false" outlineLevel="0" collapsed="false">
      <c r="A677" s="12"/>
      <c r="B677" s="12"/>
      <c r="C677" s="13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customFormat="false" ht="15.75" hidden="false" customHeight="false" outlineLevel="0" collapsed="false">
      <c r="A678" s="12"/>
      <c r="B678" s="12"/>
      <c r="C678" s="13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customFormat="false" ht="15.75" hidden="false" customHeight="false" outlineLevel="0" collapsed="false">
      <c r="A679" s="12"/>
      <c r="B679" s="12"/>
      <c r="C679" s="13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customFormat="false" ht="15.75" hidden="false" customHeight="false" outlineLevel="0" collapsed="false">
      <c r="A680" s="12"/>
      <c r="B680" s="12"/>
      <c r="C680" s="13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customFormat="false" ht="15.75" hidden="false" customHeight="false" outlineLevel="0" collapsed="false">
      <c r="A681" s="12"/>
      <c r="B681" s="12"/>
      <c r="C681" s="13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customFormat="false" ht="15.75" hidden="false" customHeight="false" outlineLevel="0" collapsed="false">
      <c r="A682" s="12"/>
      <c r="B682" s="12"/>
      <c r="C682" s="13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customFormat="false" ht="15.75" hidden="false" customHeight="false" outlineLevel="0" collapsed="false">
      <c r="A683" s="12"/>
      <c r="B683" s="12"/>
      <c r="C683" s="13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customFormat="false" ht="15.75" hidden="false" customHeight="false" outlineLevel="0" collapsed="false">
      <c r="A684" s="12"/>
      <c r="B684" s="12"/>
      <c r="C684" s="13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customFormat="false" ht="15.75" hidden="false" customHeight="false" outlineLevel="0" collapsed="false">
      <c r="A685" s="12"/>
      <c r="B685" s="12"/>
      <c r="C685" s="13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customFormat="false" ht="15.75" hidden="false" customHeight="false" outlineLevel="0" collapsed="false">
      <c r="A686" s="12"/>
      <c r="B686" s="12"/>
      <c r="C686" s="13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customFormat="false" ht="15.75" hidden="false" customHeight="false" outlineLevel="0" collapsed="false">
      <c r="A687" s="12"/>
      <c r="B687" s="12"/>
      <c r="C687" s="13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customFormat="false" ht="15.75" hidden="false" customHeight="false" outlineLevel="0" collapsed="false">
      <c r="A688" s="12"/>
      <c r="B688" s="12"/>
      <c r="C688" s="13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customFormat="false" ht="15.75" hidden="false" customHeight="false" outlineLevel="0" collapsed="false">
      <c r="A689" s="12"/>
      <c r="B689" s="12"/>
      <c r="C689" s="13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customFormat="false" ht="15.75" hidden="false" customHeight="false" outlineLevel="0" collapsed="false">
      <c r="A690" s="12"/>
      <c r="B690" s="12"/>
      <c r="C690" s="13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customFormat="false" ht="15.75" hidden="false" customHeight="false" outlineLevel="0" collapsed="false">
      <c r="A691" s="12"/>
      <c r="B691" s="12"/>
      <c r="C691" s="13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customFormat="false" ht="15.75" hidden="false" customHeight="false" outlineLevel="0" collapsed="false">
      <c r="A692" s="12"/>
      <c r="B692" s="12"/>
      <c r="C692" s="13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customFormat="false" ht="15.75" hidden="false" customHeight="false" outlineLevel="0" collapsed="false">
      <c r="A693" s="12"/>
      <c r="B693" s="12"/>
      <c r="C693" s="13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customFormat="false" ht="15.75" hidden="false" customHeight="false" outlineLevel="0" collapsed="false">
      <c r="A694" s="12"/>
      <c r="B694" s="12"/>
      <c r="C694" s="13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customFormat="false" ht="15.75" hidden="false" customHeight="false" outlineLevel="0" collapsed="false">
      <c r="A695" s="12"/>
      <c r="B695" s="12"/>
      <c r="C695" s="13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customFormat="false" ht="15.75" hidden="false" customHeight="false" outlineLevel="0" collapsed="false">
      <c r="A696" s="12"/>
      <c r="B696" s="12"/>
      <c r="C696" s="13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customFormat="false" ht="15.75" hidden="false" customHeight="false" outlineLevel="0" collapsed="false">
      <c r="A697" s="12"/>
      <c r="B697" s="12"/>
      <c r="C697" s="13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customFormat="false" ht="15.75" hidden="false" customHeight="false" outlineLevel="0" collapsed="false">
      <c r="A698" s="12"/>
      <c r="B698" s="12"/>
      <c r="C698" s="13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customFormat="false" ht="15.75" hidden="false" customHeight="false" outlineLevel="0" collapsed="false">
      <c r="A699" s="12"/>
      <c r="B699" s="12"/>
      <c r="C699" s="13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customFormat="false" ht="15.75" hidden="false" customHeight="false" outlineLevel="0" collapsed="false">
      <c r="A700" s="12"/>
      <c r="B700" s="12"/>
      <c r="C700" s="13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customFormat="false" ht="15.75" hidden="false" customHeight="false" outlineLevel="0" collapsed="false">
      <c r="A701" s="12"/>
      <c r="B701" s="12"/>
      <c r="C701" s="13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customFormat="false" ht="15.75" hidden="false" customHeight="false" outlineLevel="0" collapsed="false">
      <c r="A702" s="12"/>
      <c r="B702" s="12"/>
      <c r="C702" s="13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customFormat="false" ht="15.75" hidden="false" customHeight="false" outlineLevel="0" collapsed="false">
      <c r="A703" s="12"/>
      <c r="B703" s="12"/>
      <c r="C703" s="13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customFormat="false" ht="15.75" hidden="false" customHeight="false" outlineLevel="0" collapsed="false">
      <c r="A704" s="12"/>
      <c r="B704" s="12"/>
      <c r="C704" s="13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customFormat="false" ht="15.75" hidden="false" customHeight="false" outlineLevel="0" collapsed="false">
      <c r="A705" s="12"/>
      <c r="B705" s="12"/>
      <c r="C705" s="13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customFormat="false" ht="15.75" hidden="false" customHeight="false" outlineLevel="0" collapsed="false">
      <c r="A706" s="12"/>
      <c r="B706" s="12"/>
      <c r="C706" s="13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customFormat="false" ht="15.75" hidden="false" customHeight="false" outlineLevel="0" collapsed="false">
      <c r="A707" s="12"/>
      <c r="B707" s="12"/>
      <c r="C707" s="13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customFormat="false" ht="15.75" hidden="false" customHeight="false" outlineLevel="0" collapsed="false">
      <c r="A708" s="12"/>
      <c r="B708" s="12"/>
      <c r="C708" s="13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customFormat="false" ht="15.75" hidden="false" customHeight="false" outlineLevel="0" collapsed="false">
      <c r="A709" s="12"/>
      <c r="B709" s="12"/>
      <c r="C709" s="13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customFormat="false" ht="15.75" hidden="false" customHeight="false" outlineLevel="0" collapsed="false">
      <c r="A710" s="12"/>
      <c r="B710" s="12"/>
      <c r="C710" s="13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customFormat="false" ht="15.75" hidden="false" customHeight="false" outlineLevel="0" collapsed="false">
      <c r="A711" s="12"/>
      <c r="B711" s="12"/>
      <c r="C711" s="13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customFormat="false" ht="15.75" hidden="false" customHeight="false" outlineLevel="0" collapsed="false">
      <c r="A712" s="12"/>
      <c r="B712" s="12"/>
      <c r="C712" s="13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customFormat="false" ht="15.75" hidden="false" customHeight="false" outlineLevel="0" collapsed="false">
      <c r="A713" s="12"/>
      <c r="B713" s="12"/>
      <c r="C713" s="13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customFormat="false" ht="15.75" hidden="false" customHeight="false" outlineLevel="0" collapsed="false">
      <c r="A714" s="12"/>
      <c r="B714" s="12"/>
      <c r="C714" s="13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customFormat="false" ht="15.75" hidden="false" customHeight="false" outlineLevel="0" collapsed="false">
      <c r="A715" s="12"/>
      <c r="B715" s="12"/>
      <c r="C715" s="13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customFormat="false" ht="15.75" hidden="false" customHeight="false" outlineLevel="0" collapsed="false">
      <c r="A716" s="12"/>
      <c r="B716" s="12"/>
      <c r="C716" s="13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customFormat="false" ht="15.75" hidden="false" customHeight="false" outlineLevel="0" collapsed="false">
      <c r="A717" s="12"/>
      <c r="B717" s="12"/>
      <c r="C717" s="13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customFormat="false" ht="15.75" hidden="false" customHeight="false" outlineLevel="0" collapsed="false">
      <c r="A718" s="12"/>
      <c r="B718" s="12"/>
      <c r="C718" s="13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customFormat="false" ht="15.75" hidden="false" customHeight="false" outlineLevel="0" collapsed="false">
      <c r="A719" s="12"/>
      <c r="B719" s="12"/>
      <c r="C719" s="13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customFormat="false" ht="15.75" hidden="false" customHeight="false" outlineLevel="0" collapsed="false">
      <c r="A720" s="12"/>
      <c r="B720" s="12"/>
      <c r="C720" s="13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customFormat="false" ht="15.75" hidden="false" customHeight="false" outlineLevel="0" collapsed="false">
      <c r="A721" s="12"/>
      <c r="B721" s="12"/>
      <c r="C721" s="13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customFormat="false" ht="15.75" hidden="false" customHeight="false" outlineLevel="0" collapsed="false">
      <c r="A722" s="12"/>
      <c r="B722" s="12"/>
      <c r="C722" s="13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customFormat="false" ht="15.75" hidden="false" customHeight="false" outlineLevel="0" collapsed="false">
      <c r="A723" s="12"/>
      <c r="B723" s="12"/>
      <c r="C723" s="13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customFormat="false" ht="15.75" hidden="false" customHeight="false" outlineLevel="0" collapsed="false">
      <c r="A724" s="12"/>
      <c r="B724" s="12"/>
      <c r="C724" s="13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customFormat="false" ht="15.75" hidden="false" customHeight="false" outlineLevel="0" collapsed="false">
      <c r="A725" s="12"/>
      <c r="B725" s="12"/>
      <c r="C725" s="13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customFormat="false" ht="15.75" hidden="false" customHeight="false" outlineLevel="0" collapsed="false">
      <c r="A726" s="12"/>
      <c r="B726" s="12"/>
      <c r="C726" s="13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customFormat="false" ht="15.75" hidden="false" customHeight="false" outlineLevel="0" collapsed="false">
      <c r="A727" s="12"/>
      <c r="B727" s="12"/>
      <c r="C727" s="13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customFormat="false" ht="15.75" hidden="false" customHeight="false" outlineLevel="0" collapsed="false">
      <c r="A728" s="12"/>
      <c r="B728" s="12"/>
      <c r="C728" s="13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customFormat="false" ht="15.75" hidden="false" customHeight="false" outlineLevel="0" collapsed="false">
      <c r="A729" s="12"/>
      <c r="B729" s="12"/>
      <c r="C729" s="13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customFormat="false" ht="15.75" hidden="false" customHeight="false" outlineLevel="0" collapsed="false">
      <c r="A730" s="12"/>
      <c r="B730" s="12"/>
      <c r="C730" s="13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customFormat="false" ht="15.75" hidden="false" customHeight="false" outlineLevel="0" collapsed="false">
      <c r="A731" s="12"/>
      <c r="B731" s="12"/>
      <c r="C731" s="13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customFormat="false" ht="15.75" hidden="false" customHeight="false" outlineLevel="0" collapsed="false">
      <c r="A732" s="12"/>
      <c r="B732" s="12"/>
      <c r="C732" s="13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customFormat="false" ht="15.75" hidden="false" customHeight="false" outlineLevel="0" collapsed="false">
      <c r="A733" s="12"/>
      <c r="B733" s="12"/>
      <c r="C733" s="13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customFormat="false" ht="15.75" hidden="false" customHeight="false" outlineLevel="0" collapsed="false">
      <c r="A734" s="12"/>
      <c r="B734" s="12"/>
      <c r="C734" s="13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customFormat="false" ht="15.75" hidden="false" customHeight="false" outlineLevel="0" collapsed="false">
      <c r="A735" s="12"/>
      <c r="B735" s="12"/>
      <c r="C735" s="13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customFormat="false" ht="15.75" hidden="false" customHeight="false" outlineLevel="0" collapsed="false">
      <c r="A736" s="12"/>
      <c r="B736" s="12"/>
      <c r="C736" s="13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customFormat="false" ht="15.75" hidden="false" customHeight="false" outlineLevel="0" collapsed="false">
      <c r="A737" s="12"/>
      <c r="B737" s="12"/>
      <c r="C737" s="13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customFormat="false" ht="15.75" hidden="false" customHeight="false" outlineLevel="0" collapsed="false">
      <c r="A738" s="12"/>
      <c r="B738" s="12"/>
      <c r="C738" s="13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customFormat="false" ht="15.75" hidden="false" customHeight="false" outlineLevel="0" collapsed="false">
      <c r="A739" s="12"/>
      <c r="B739" s="12"/>
      <c r="C739" s="13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customFormat="false" ht="15.75" hidden="false" customHeight="false" outlineLevel="0" collapsed="false">
      <c r="A740" s="12"/>
      <c r="B740" s="12"/>
      <c r="C740" s="13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customFormat="false" ht="15.75" hidden="false" customHeight="false" outlineLevel="0" collapsed="false">
      <c r="A741" s="12"/>
      <c r="B741" s="12"/>
      <c r="C741" s="13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customFormat="false" ht="15.75" hidden="false" customHeight="false" outlineLevel="0" collapsed="false">
      <c r="A742" s="12"/>
      <c r="B742" s="12"/>
      <c r="C742" s="13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customFormat="false" ht="15.75" hidden="false" customHeight="false" outlineLevel="0" collapsed="false">
      <c r="A743" s="12"/>
      <c r="B743" s="12"/>
      <c r="C743" s="13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customFormat="false" ht="15.75" hidden="false" customHeight="false" outlineLevel="0" collapsed="false">
      <c r="A744" s="12"/>
      <c r="B744" s="12"/>
      <c r="C744" s="13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customFormat="false" ht="15.75" hidden="false" customHeight="false" outlineLevel="0" collapsed="false">
      <c r="A745" s="12"/>
      <c r="B745" s="12"/>
      <c r="C745" s="13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customFormat="false" ht="15.75" hidden="false" customHeight="false" outlineLevel="0" collapsed="false">
      <c r="A746" s="12"/>
      <c r="B746" s="12"/>
      <c r="C746" s="13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customFormat="false" ht="15.75" hidden="false" customHeight="false" outlineLevel="0" collapsed="false">
      <c r="A747" s="12"/>
      <c r="B747" s="12"/>
      <c r="C747" s="13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customFormat="false" ht="15.75" hidden="false" customHeight="false" outlineLevel="0" collapsed="false">
      <c r="A748" s="12"/>
      <c r="B748" s="12"/>
      <c r="C748" s="13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customFormat="false" ht="15.75" hidden="false" customHeight="false" outlineLevel="0" collapsed="false">
      <c r="A749" s="12"/>
      <c r="B749" s="12"/>
      <c r="C749" s="13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customFormat="false" ht="15.75" hidden="false" customHeight="false" outlineLevel="0" collapsed="false">
      <c r="A750" s="12"/>
      <c r="B750" s="12"/>
      <c r="C750" s="13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customFormat="false" ht="15.75" hidden="false" customHeight="false" outlineLevel="0" collapsed="false">
      <c r="A751" s="12"/>
      <c r="B751" s="12"/>
      <c r="C751" s="13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customFormat="false" ht="15.75" hidden="false" customHeight="false" outlineLevel="0" collapsed="false">
      <c r="A752" s="12"/>
      <c r="B752" s="12"/>
      <c r="C752" s="13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customFormat="false" ht="15.75" hidden="false" customHeight="false" outlineLevel="0" collapsed="false">
      <c r="A753" s="12"/>
      <c r="B753" s="12"/>
      <c r="C753" s="13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customFormat="false" ht="15.75" hidden="false" customHeight="false" outlineLevel="0" collapsed="false">
      <c r="A754" s="12"/>
      <c r="B754" s="12"/>
      <c r="C754" s="13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customFormat="false" ht="15.75" hidden="false" customHeight="false" outlineLevel="0" collapsed="false">
      <c r="A755" s="12"/>
      <c r="B755" s="12"/>
      <c r="C755" s="13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customFormat="false" ht="15.75" hidden="false" customHeight="false" outlineLevel="0" collapsed="false">
      <c r="A756" s="12"/>
      <c r="B756" s="12"/>
      <c r="C756" s="13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customFormat="false" ht="15.75" hidden="false" customHeight="false" outlineLevel="0" collapsed="false">
      <c r="A757" s="12"/>
      <c r="B757" s="12"/>
      <c r="C757" s="13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customFormat="false" ht="15.75" hidden="false" customHeight="false" outlineLevel="0" collapsed="false">
      <c r="A758" s="12"/>
      <c r="B758" s="12"/>
      <c r="C758" s="13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customFormat="false" ht="15.75" hidden="false" customHeight="false" outlineLevel="0" collapsed="false">
      <c r="A759" s="12"/>
      <c r="B759" s="12"/>
      <c r="C759" s="13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customFormat="false" ht="15.75" hidden="false" customHeight="false" outlineLevel="0" collapsed="false">
      <c r="A760" s="12"/>
      <c r="B760" s="12"/>
      <c r="C760" s="13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customFormat="false" ht="15.75" hidden="false" customHeight="false" outlineLevel="0" collapsed="false">
      <c r="A761" s="12"/>
      <c r="B761" s="12"/>
      <c r="C761" s="13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customFormat="false" ht="15.75" hidden="false" customHeight="false" outlineLevel="0" collapsed="false">
      <c r="A762" s="12"/>
      <c r="B762" s="12"/>
      <c r="C762" s="13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customFormat="false" ht="15.75" hidden="false" customHeight="false" outlineLevel="0" collapsed="false">
      <c r="A763" s="12"/>
      <c r="B763" s="12"/>
      <c r="C763" s="13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customFormat="false" ht="15.75" hidden="false" customHeight="false" outlineLevel="0" collapsed="false">
      <c r="A764" s="12"/>
      <c r="B764" s="12"/>
      <c r="C764" s="13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customFormat="false" ht="15.75" hidden="false" customHeight="false" outlineLevel="0" collapsed="false">
      <c r="A765" s="12"/>
      <c r="B765" s="12"/>
      <c r="C765" s="13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customFormat="false" ht="15.75" hidden="false" customHeight="false" outlineLevel="0" collapsed="false">
      <c r="A766" s="12"/>
      <c r="B766" s="12"/>
      <c r="C766" s="13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customFormat="false" ht="15.75" hidden="false" customHeight="false" outlineLevel="0" collapsed="false">
      <c r="A767" s="12"/>
      <c r="B767" s="12"/>
      <c r="C767" s="13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customFormat="false" ht="15.75" hidden="false" customHeight="false" outlineLevel="0" collapsed="false">
      <c r="A768" s="12"/>
      <c r="B768" s="12"/>
      <c r="C768" s="13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customFormat="false" ht="15.75" hidden="false" customHeight="false" outlineLevel="0" collapsed="false">
      <c r="A769" s="12"/>
      <c r="B769" s="12"/>
      <c r="C769" s="13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customFormat="false" ht="15.75" hidden="false" customHeight="false" outlineLevel="0" collapsed="false">
      <c r="A770" s="12"/>
      <c r="B770" s="12"/>
      <c r="C770" s="13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customFormat="false" ht="15.75" hidden="false" customHeight="false" outlineLevel="0" collapsed="false">
      <c r="A771" s="12"/>
      <c r="B771" s="12"/>
      <c r="C771" s="13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customFormat="false" ht="15.75" hidden="false" customHeight="false" outlineLevel="0" collapsed="false">
      <c r="A772" s="12"/>
      <c r="B772" s="12"/>
      <c r="C772" s="13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customFormat="false" ht="15.75" hidden="false" customHeight="false" outlineLevel="0" collapsed="false">
      <c r="A773" s="12"/>
      <c r="B773" s="12"/>
      <c r="C773" s="13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customFormat="false" ht="15.75" hidden="false" customHeight="false" outlineLevel="0" collapsed="false">
      <c r="A774" s="12"/>
      <c r="B774" s="12"/>
      <c r="C774" s="13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customFormat="false" ht="15.75" hidden="false" customHeight="false" outlineLevel="0" collapsed="false">
      <c r="A775" s="12"/>
      <c r="B775" s="12"/>
      <c r="C775" s="13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customFormat="false" ht="15.75" hidden="false" customHeight="false" outlineLevel="0" collapsed="false">
      <c r="A776" s="12"/>
      <c r="B776" s="12"/>
      <c r="C776" s="13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customFormat="false" ht="15.75" hidden="false" customHeight="false" outlineLevel="0" collapsed="false">
      <c r="A777" s="12"/>
      <c r="B777" s="12"/>
      <c r="C777" s="13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customFormat="false" ht="15.75" hidden="false" customHeight="false" outlineLevel="0" collapsed="false">
      <c r="A778" s="12"/>
      <c r="B778" s="12"/>
      <c r="C778" s="13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customFormat="false" ht="15.75" hidden="false" customHeight="false" outlineLevel="0" collapsed="false">
      <c r="A779" s="12"/>
      <c r="B779" s="12"/>
      <c r="C779" s="13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customFormat="false" ht="15.75" hidden="false" customHeight="false" outlineLevel="0" collapsed="false">
      <c r="A780" s="12"/>
      <c r="B780" s="12"/>
      <c r="C780" s="13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customFormat="false" ht="15.75" hidden="false" customHeight="false" outlineLevel="0" collapsed="false">
      <c r="A781" s="12"/>
      <c r="B781" s="12"/>
      <c r="C781" s="13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customFormat="false" ht="15.75" hidden="false" customHeight="false" outlineLevel="0" collapsed="false">
      <c r="A782" s="12"/>
      <c r="B782" s="12"/>
      <c r="C782" s="13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customFormat="false" ht="15.75" hidden="false" customHeight="false" outlineLevel="0" collapsed="false">
      <c r="A783" s="12"/>
      <c r="B783" s="12"/>
      <c r="C783" s="13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customFormat="false" ht="15.75" hidden="false" customHeight="false" outlineLevel="0" collapsed="false">
      <c r="A784" s="12"/>
      <c r="B784" s="12"/>
      <c r="C784" s="13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customFormat="false" ht="15.75" hidden="false" customHeight="false" outlineLevel="0" collapsed="false">
      <c r="A785" s="12"/>
      <c r="B785" s="12"/>
      <c r="C785" s="13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customFormat="false" ht="15.75" hidden="false" customHeight="false" outlineLevel="0" collapsed="false">
      <c r="A786" s="12"/>
      <c r="B786" s="12"/>
      <c r="C786" s="13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customFormat="false" ht="15.75" hidden="false" customHeight="false" outlineLevel="0" collapsed="false">
      <c r="A787" s="12"/>
      <c r="B787" s="12"/>
      <c r="C787" s="13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customFormat="false" ht="15.75" hidden="false" customHeight="false" outlineLevel="0" collapsed="false">
      <c r="A788" s="12"/>
      <c r="B788" s="12"/>
      <c r="C788" s="13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customFormat="false" ht="15.75" hidden="false" customHeight="false" outlineLevel="0" collapsed="false">
      <c r="A789" s="12"/>
      <c r="B789" s="12"/>
      <c r="C789" s="13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customFormat="false" ht="15.75" hidden="false" customHeight="false" outlineLevel="0" collapsed="false">
      <c r="A790" s="12"/>
      <c r="B790" s="12"/>
      <c r="C790" s="13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customFormat="false" ht="15.75" hidden="false" customHeight="false" outlineLevel="0" collapsed="false">
      <c r="A791" s="12"/>
      <c r="B791" s="12"/>
      <c r="C791" s="13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customFormat="false" ht="15.75" hidden="false" customHeight="false" outlineLevel="0" collapsed="false">
      <c r="A792" s="12"/>
      <c r="B792" s="12"/>
      <c r="C792" s="13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customFormat="false" ht="15.75" hidden="false" customHeight="false" outlineLevel="0" collapsed="false">
      <c r="A793" s="12"/>
      <c r="B793" s="12"/>
      <c r="C793" s="13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customFormat="false" ht="15.75" hidden="false" customHeight="false" outlineLevel="0" collapsed="false">
      <c r="A794" s="12"/>
      <c r="B794" s="12"/>
      <c r="C794" s="13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customFormat="false" ht="15.75" hidden="false" customHeight="false" outlineLevel="0" collapsed="false">
      <c r="A795" s="12"/>
      <c r="B795" s="12"/>
      <c r="C795" s="13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customFormat="false" ht="15.75" hidden="false" customHeight="false" outlineLevel="0" collapsed="false">
      <c r="A796" s="12"/>
      <c r="B796" s="12"/>
      <c r="C796" s="13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customFormat="false" ht="15.75" hidden="false" customHeight="false" outlineLevel="0" collapsed="false">
      <c r="A797" s="12"/>
      <c r="B797" s="12"/>
      <c r="C797" s="13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customFormat="false" ht="15.75" hidden="false" customHeight="false" outlineLevel="0" collapsed="false">
      <c r="A798" s="12"/>
      <c r="B798" s="12"/>
      <c r="C798" s="13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customFormat="false" ht="15.75" hidden="false" customHeight="false" outlineLevel="0" collapsed="false">
      <c r="A799" s="12"/>
      <c r="B799" s="12"/>
      <c r="C799" s="13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customFormat="false" ht="15.75" hidden="false" customHeight="false" outlineLevel="0" collapsed="false">
      <c r="A800" s="12"/>
      <c r="B800" s="12"/>
      <c r="C800" s="13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customFormat="false" ht="15.75" hidden="false" customHeight="false" outlineLevel="0" collapsed="false">
      <c r="A801" s="12"/>
      <c r="B801" s="12"/>
      <c r="C801" s="13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customFormat="false" ht="15.75" hidden="false" customHeight="false" outlineLevel="0" collapsed="false">
      <c r="A802" s="12"/>
      <c r="B802" s="12"/>
      <c r="C802" s="13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customFormat="false" ht="15.75" hidden="false" customHeight="false" outlineLevel="0" collapsed="false">
      <c r="A803" s="12"/>
      <c r="B803" s="12"/>
      <c r="C803" s="13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customFormat="false" ht="15.75" hidden="false" customHeight="false" outlineLevel="0" collapsed="false">
      <c r="A804" s="12"/>
      <c r="B804" s="12"/>
      <c r="C804" s="13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customFormat="false" ht="15.75" hidden="false" customHeight="false" outlineLevel="0" collapsed="false">
      <c r="A805" s="12"/>
      <c r="B805" s="12"/>
      <c r="C805" s="13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customFormat="false" ht="15.75" hidden="false" customHeight="false" outlineLevel="0" collapsed="false">
      <c r="A806" s="12"/>
      <c r="B806" s="12"/>
      <c r="C806" s="13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customFormat="false" ht="15.75" hidden="false" customHeight="false" outlineLevel="0" collapsed="false">
      <c r="A807" s="12"/>
      <c r="B807" s="12"/>
      <c r="C807" s="13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customFormat="false" ht="15.75" hidden="false" customHeight="false" outlineLevel="0" collapsed="false">
      <c r="A808" s="12"/>
      <c r="B808" s="12"/>
      <c r="C808" s="13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customFormat="false" ht="15.75" hidden="false" customHeight="false" outlineLevel="0" collapsed="false">
      <c r="A809" s="12"/>
      <c r="B809" s="12"/>
      <c r="C809" s="13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customFormat="false" ht="15.75" hidden="false" customHeight="false" outlineLevel="0" collapsed="false">
      <c r="A810" s="12"/>
      <c r="B810" s="12"/>
      <c r="C810" s="13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customFormat="false" ht="15.75" hidden="false" customHeight="false" outlineLevel="0" collapsed="false">
      <c r="A811" s="12"/>
      <c r="B811" s="12"/>
      <c r="C811" s="13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customFormat="false" ht="15.75" hidden="false" customHeight="false" outlineLevel="0" collapsed="false">
      <c r="A812" s="12"/>
      <c r="B812" s="12"/>
      <c r="C812" s="13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customFormat="false" ht="15.75" hidden="false" customHeight="false" outlineLevel="0" collapsed="false">
      <c r="A813" s="12"/>
      <c r="B813" s="12"/>
      <c r="C813" s="13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customFormat="false" ht="15.75" hidden="false" customHeight="false" outlineLevel="0" collapsed="false">
      <c r="A814" s="12"/>
      <c r="B814" s="12"/>
      <c r="C814" s="13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customFormat="false" ht="15.75" hidden="false" customHeight="false" outlineLevel="0" collapsed="false">
      <c r="A815" s="12"/>
      <c r="B815" s="12"/>
      <c r="C815" s="13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customFormat="false" ht="15.75" hidden="false" customHeight="false" outlineLevel="0" collapsed="false">
      <c r="A816" s="12"/>
      <c r="B816" s="12"/>
      <c r="C816" s="13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customFormat="false" ht="15.75" hidden="false" customHeight="false" outlineLevel="0" collapsed="false">
      <c r="A817" s="12"/>
      <c r="B817" s="12"/>
      <c r="C817" s="13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customFormat="false" ht="15.75" hidden="false" customHeight="false" outlineLevel="0" collapsed="false">
      <c r="A818" s="12"/>
      <c r="B818" s="12"/>
      <c r="C818" s="13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customFormat="false" ht="15.75" hidden="false" customHeight="false" outlineLevel="0" collapsed="false">
      <c r="A819" s="12"/>
      <c r="B819" s="12"/>
      <c r="C819" s="13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customFormat="false" ht="15.75" hidden="false" customHeight="false" outlineLevel="0" collapsed="false">
      <c r="A820" s="12"/>
      <c r="B820" s="12"/>
      <c r="C820" s="13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customFormat="false" ht="15.75" hidden="false" customHeight="false" outlineLevel="0" collapsed="false">
      <c r="A821" s="12"/>
      <c r="B821" s="12"/>
      <c r="C821" s="13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customFormat="false" ht="15.75" hidden="false" customHeight="false" outlineLevel="0" collapsed="false">
      <c r="A822" s="12"/>
      <c r="B822" s="12"/>
      <c r="C822" s="13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customFormat="false" ht="15.75" hidden="false" customHeight="false" outlineLevel="0" collapsed="false">
      <c r="A823" s="12"/>
      <c r="B823" s="12"/>
      <c r="C823" s="13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customFormat="false" ht="15.75" hidden="false" customHeight="false" outlineLevel="0" collapsed="false">
      <c r="A824" s="12"/>
      <c r="B824" s="12"/>
      <c r="C824" s="13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customFormat="false" ht="15.75" hidden="false" customHeight="false" outlineLevel="0" collapsed="false">
      <c r="A825" s="12"/>
      <c r="B825" s="12"/>
      <c r="C825" s="13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customFormat="false" ht="15.75" hidden="false" customHeight="false" outlineLevel="0" collapsed="false">
      <c r="A826" s="12"/>
      <c r="B826" s="12"/>
      <c r="C826" s="13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customFormat="false" ht="15.75" hidden="false" customHeight="false" outlineLevel="0" collapsed="false">
      <c r="A827" s="12"/>
      <c r="B827" s="12"/>
      <c r="C827" s="13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customFormat="false" ht="15.75" hidden="false" customHeight="false" outlineLevel="0" collapsed="false">
      <c r="A828" s="12"/>
      <c r="B828" s="12"/>
      <c r="C828" s="13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customFormat="false" ht="15.75" hidden="false" customHeight="false" outlineLevel="0" collapsed="false">
      <c r="A829" s="12"/>
      <c r="B829" s="12"/>
      <c r="C829" s="13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customFormat="false" ht="15.75" hidden="false" customHeight="false" outlineLevel="0" collapsed="false">
      <c r="A830" s="12"/>
      <c r="B830" s="12"/>
      <c r="C830" s="13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customFormat="false" ht="15.75" hidden="false" customHeight="false" outlineLevel="0" collapsed="false">
      <c r="A831" s="12"/>
      <c r="B831" s="12"/>
      <c r="C831" s="13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customFormat="false" ht="15.75" hidden="false" customHeight="false" outlineLevel="0" collapsed="false">
      <c r="A832" s="12"/>
      <c r="B832" s="12"/>
      <c r="C832" s="13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customFormat="false" ht="15.75" hidden="false" customHeight="false" outlineLevel="0" collapsed="false">
      <c r="A833" s="12"/>
      <c r="B833" s="12"/>
      <c r="C833" s="13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customFormat="false" ht="15.75" hidden="false" customHeight="false" outlineLevel="0" collapsed="false">
      <c r="A834" s="12"/>
      <c r="B834" s="12"/>
      <c r="C834" s="13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customFormat="false" ht="15.75" hidden="false" customHeight="false" outlineLevel="0" collapsed="false">
      <c r="A835" s="12"/>
      <c r="B835" s="12"/>
      <c r="C835" s="13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customFormat="false" ht="15.75" hidden="false" customHeight="false" outlineLevel="0" collapsed="false">
      <c r="A836" s="12"/>
      <c r="B836" s="12"/>
      <c r="C836" s="13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customFormat="false" ht="15.75" hidden="false" customHeight="false" outlineLevel="0" collapsed="false">
      <c r="A837" s="12"/>
      <c r="B837" s="12"/>
      <c r="C837" s="13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customFormat="false" ht="15.75" hidden="false" customHeight="false" outlineLevel="0" collapsed="false">
      <c r="A838" s="12"/>
      <c r="B838" s="12"/>
      <c r="C838" s="13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customFormat="false" ht="15.75" hidden="false" customHeight="false" outlineLevel="0" collapsed="false">
      <c r="A839" s="12"/>
      <c r="B839" s="12"/>
      <c r="C839" s="13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customFormat="false" ht="15.75" hidden="false" customHeight="false" outlineLevel="0" collapsed="false">
      <c r="A840" s="12"/>
      <c r="B840" s="12"/>
      <c r="C840" s="13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customFormat="false" ht="15.75" hidden="false" customHeight="false" outlineLevel="0" collapsed="false">
      <c r="A841" s="12"/>
      <c r="B841" s="12"/>
      <c r="C841" s="13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customFormat="false" ht="15.75" hidden="false" customHeight="false" outlineLevel="0" collapsed="false">
      <c r="A842" s="12"/>
      <c r="B842" s="12"/>
      <c r="C842" s="13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customFormat="false" ht="15.75" hidden="false" customHeight="false" outlineLevel="0" collapsed="false">
      <c r="A843" s="12"/>
      <c r="B843" s="12"/>
      <c r="C843" s="13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customFormat="false" ht="15.75" hidden="false" customHeight="false" outlineLevel="0" collapsed="false">
      <c r="A844" s="12"/>
      <c r="B844" s="12"/>
      <c r="C844" s="13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customFormat="false" ht="15.75" hidden="false" customHeight="false" outlineLevel="0" collapsed="false">
      <c r="A845" s="12"/>
      <c r="B845" s="12"/>
      <c r="C845" s="13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customFormat="false" ht="15.75" hidden="false" customHeight="false" outlineLevel="0" collapsed="false">
      <c r="A846" s="12"/>
      <c r="B846" s="12"/>
      <c r="C846" s="13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customFormat="false" ht="15.75" hidden="false" customHeight="false" outlineLevel="0" collapsed="false">
      <c r="A847" s="12"/>
      <c r="B847" s="12"/>
      <c r="C847" s="13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customFormat="false" ht="15.75" hidden="false" customHeight="false" outlineLevel="0" collapsed="false">
      <c r="A848" s="12"/>
      <c r="B848" s="12"/>
      <c r="C848" s="13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customFormat="false" ht="15.75" hidden="false" customHeight="false" outlineLevel="0" collapsed="false">
      <c r="A849" s="12"/>
      <c r="B849" s="12"/>
      <c r="C849" s="13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customFormat="false" ht="15.75" hidden="false" customHeight="false" outlineLevel="0" collapsed="false">
      <c r="A850" s="12"/>
      <c r="B850" s="12"/>
      <c r="C850" s="13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customFormat="false" ht="15.75" hidden="false" customHeight="false" outlineLevel="0" collapsed="false">
      <c r="A851" s="12"/>
      <c r="B851" s="12"/>
      <c r="C851" s="13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customFormat="false" ht="15.75" hidden="false" customHeight="false" outlineLevel="0" collapsed="false">
      <c r="A852" s="12"/>
      <c r="B852" s="12"/>
      <c r="C852" s="13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customFormat="false" ht="15.75" hidden="false" customHeight="false" outlineLevel="0" collapsed="false">
      <c r="A853" s="12"/>
      <c r="B853" s="12"/>
      <c r="C853" s="13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customFormat="false" ht="15.75" hidden="false" customHeight="false" outlineLevel="0" collapsed="false">
      <c r="A854" s="12"/>
      <c r="B854" s="12"/>
      <c r="C854" s="13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customFormat="false" ht="15.75" hidden="false" customHeight="false" outlineLevel="0" collapsed="false">
      <c r="A855" s="12"/>
      <c r="B855" s="12"/>
      <c r="C855" s="13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customFormat="false" ht="15.75" hidden="false" customHeight="false" outlineLevel="0" collapsed="false">
      <c r="A856" s="12"/>
      <c r="B856" s="12"/>
      <c r="C856" s="13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customFormat="false" ht="15.75" hidden="false" customHeight="false" outlineLevel="0" collapsed="false">
      <c r="A857" s="12"/>
      <c r="B857" s="12"/>
      <c r="C857" s="13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customFormat="false" ht="15.75" hidden="false" customHeight="false" outlineLevel="0" collapsed="false">
      <c r="A858" s="12"/>
      <c r="B858" s="12"/>
      <c r="C858" s="13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customFormat="false" ht="15.75" hidden="false" customHeight="false" outlineLevel="0" collapsed="false">
      <c r="A859" s="12"/>
      <c r="B859" s="12"/>
      <c r="C859" s="13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customFormat="false" ht="15.75" hidden="false" customHeight="false" outlineLevel="0" collapsed="false">
      <c r="A860" s="12"/>
      <c r="B860" s="12"/>
      <c r="C860" s="13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customFormat="false" ht="15.75" hidden="false" customHeight="false" outlineLevel="0" collapsed="false">
      <c r="A861" s="12"/>
      <c r="B861" s="12"/>
      <c r="C861" s="13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customFormat="false" ht="15.75" hidden="false" customHeight="false" outlineLevel="0" collapsed="false">
      <c r="A862" s="12"/>
      <c r="B862" s="12"/>
      <c r="C862" s="13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customFormat="false" ht="15.75" hidden="false" customHeight="false" outlineLevel="0" collapsed="false">
      <c r="A863" s="12"/>
      <c r="B863" s="12"/>
      <c r="C863" s="13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customFormat="false" ht="15.75" hidden="false" customHeight="false" outlineLevel="0" collapsed="false">
      <c r="A864" s="12"/>
      <c r="B864" s="12"/>
      <c r="C864" s="13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customFormat="false" ht="15.75" hidden="false" customHeight="false" outlineLevel="0" collapsed="false">
      <c r="A865" s="12"/>
      <c r="B865" s="12"/>
      <c r="C865" s="13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customFormat="false" ht="15.75" hidden="false" customHeight="false" outlineLevel="0" collapsed="false">
      <c r="A866" s="12"/>
      <c r="B866" s="12"/>
      <c r="C866" s="13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customFormat="false" ht="15.75" hidden="false" customHeight="false" outlineLevel="0" collapsed="false">
      <c r="A867" s="12"/>
      <c r="B867" s="12"/>
      <c r="C867" s="13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customFormat="false" ht="15.75" hidden="false" customHeight="false" outlineLevel="0" collapsed="false">
      <c r="A868" s="12"/>
      <c r="B868" s="12"/>
      <c r="C868" s="13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customFormat="false" ht="15.75" hidden="false" customHeight="false" outlineLevel="0" collapsed="false">
      <c r="A869" s="12"/>
      <c r="B869" s="12"/>
      <c r="C869" s="13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customFormat="false" ht="15.75" hidden="false" customHeight="false" outlineLevel="0" collapsed="false">
      <c r="A870" s="12"/>
      <c r="B870" s="12"/>
      <c r="C870" s="13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customFormat="false" ht="15.75" hidden="false" customHeight="false" outlineLevel="0" collapsed="false">
      <c r="A871" s="12"/>
      <c r="B871" s="12"/>
      <c r="C871" s="13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customFormat="false" ht="15.75" hidden="false" customHeight="false" outlineLevel="0" collapsed="false">
      <c r="A872" s="12"/>
      <c r="B872" s="12"/>
      <c r="C872" s="13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customFormat="false" ht="15.75" hidden="false" customHeight="false" outlineLevel="0" collapsed="false">
      <c r="A873" s="12"/>
      <c r="B873" s="12"/>
      <c r="C873" s="13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customFormat="false" ht="15.75" hidden="false" customHeight="false" outlineLevel="0" collapsed="false">
      <c r="A874" s="12"/>
      <c r="B874" s="12"/>
      <c r="C874" s="13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customFormat="false" ht="15.75" hidden="false" customHeight="false" outlineLevel="0" collapsed="false">
      <c r="A875" s="12"/>
      <c r="B875" s="12"/>
      <c r="C875" s="13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customFormat="false" ht="15.75" hidden="false" customHeight="false" outlineLevel="0" collapsed="false">
      <c r="A876" s="12"/>
      <c r="B876" s="12"/>
      <c r="C876" s="13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customFormat="false" ht="15.75" hidden="false" customHeight="false" outlineLevel="0" collapsed="false">
      <c r="A877" s="12"/>
      <c r="B877" s="12"/>
      <c r="C877" s="13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customFormat="false" ht="15.75" hidden="false" customHeight="false" outlineLevel="0" collapsed="false">
      <c r="A878" s="12"/>
      <c r="B878" s="12"/>
      <c r="C878" s="13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customFormat="false" ht="15.75" hidden="false" customHeight="false" outlineLevel="0" collapsed="false">
      <c r="A879" s="12"/>
      <c r="B879" s="12"/>
      <c r="C879" s="13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customFormat="false" ht="15.75" hidden="false" customHeight="false" outlineLevel="0" collapsed="false">
      <c r="A880" s="12"/>
      <c r="B880" s="12"/>
      <c r="C880" s="13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customFormat="false" ht="15.75" hidden="false" customHeight="false" outlineLevel="0" collapsed="false">
      <c r="A881" s="12"/>
      <c r="B881" s="12"/>
      <c r="C881" s="13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customFormat="false" ht="15.75" hidden="false" customHeight="false" outlineLevel="0" collapsed="false">
      <c r="A882" s="12"/>
      <c r="B882" s="12"/>
      <c r="C882" s="13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customFormat="false" ht="15.75" hidden="false" customHeight="false" outlineLevel="0" collapsed="false">
      <c r="A883" s="12"/>
      <c r="B883" s="12"/>
      <c r="C883" s="13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customFormat="false" ht="15.75" hidden="false" customHeight="false" outlineLevel="0" collapsed="false">
      <c r="A884" s="12"/>
      <c r="B884" s="12"/>
      <c r="C884" s="13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customFormat="false" ht="15.75" hidden="false" customHeight="false" outlineLevel="0" collapsed="false">
      <c r="A885" s="12"/>
      <c r="B885" s="12"/>
      <c r="C885" s="13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customFormat="false" ht="15.75" hidden="false" customHeight="false" outlineLevel="0" collapsed="false">
      <c r="A886" s="12"/>
      <c r="B886" s="12"/>
      <c r="C886" s="13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customFormat="false" ht="15.75" hidden="false" customHeight="false" outlineLevel="0" collapsed="false">
      <c r="A887" s="12"/>
      <c r="B887" s="12"/>
      <c r="C887" s="13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customFormat="false" ht="15.75" hidden="false" customHeight="false" outlineLevel="0" collapsed="false">
      <c r="A888" s="12"/>
      <c r="B888" s="12"/>
      <c r="C888" s="13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customFormat="false" ht="15.75" hidden="false" customHeight="false" outlineLevel="0" collapsed="false">
      <c r="A889" s="12"/>
      <c r="B889" s="12"/>
      <c r="C889" s="13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customFormat="false" ht="15.75" hidden="false" customHeight="false" outlineLevel="0" collapsed="false">
      <c r="A890" s="12"/>
      <c r="B890" s="12"/>
      <c r="C890" s="13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customFormat="false" ht="15.75" hidden="false" customHeight="false" outlineLevel="0" collapsed="false">
      <c r="A891" s="12"/>
      <c r="B891" s="12"/>
      <c r="C891" s="13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customFormat="false" ht="15.75" hidden="false" customHeight="false" outlineLevel="0" collapsed="false">
      <c r="A892" s="12"/>
      <c r="B892" s="12"/>
      <c r="C892" s="13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customFormat="false" ht="15.75" hidden="false" customHeight="false" outlineLevel="0" collapsed="false">
      <c r="A893" s="12"/>
      <c r="B893" s="12"/>
      <c r="C893" s="13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customFormat="false" ht="15.75" hidden="false" customHeight="false" outlineLevel="0" collapsed="false">
      <c r="A894" s="12"/>
      <c r="B894" s="12"/>
      <c r="C894" s="13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customFormat="false" ht="15.75" hidden="false" customHeight="false" outlineLevel="0" collapsed="false">
      <c r="A895" s="12"/>
      <c r="B895" s="12"/>
      <c r="C895" s="13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customFormat="false" ht="15.75" hidden="false" customHeight="false" outlineLevel="0" collapsed="false">
      <c r="A896" s="12"/>
      <c r="B896" s="12"/>
      <c r="C896" s="13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customFormat="false" ht="15.75" hidden="false" customHeight="false" outlineLevel="0" collapsed="false">
      <c r="A897" s="12"/>
      <c r="B897" s="12"/>
      <c r="C897" s="13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customFormat="false" ht="15.75" hidden="false" customHeight="false" outlineLevel="0" collapsed="false">
      <c r="A898" s="12"/>
      <c r="B898" s="12"/>
      <c r="C898" s="13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customFormat="false" ht="15.75" hidden="false" customHeight="false" outlineLevel="0" collapsed="false">
      <c r="A899" s="12"/>
      <c r="B899" s="12"/>
      <c r="C899" s="13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customFormat="false" ht="15.75" hidden="false" customHeight="false" outlineLevel="0" collapsed="false">
      <c r="A900" s="12"/>
      <c r="B900" s="12"/>
      <c r="C900" s="13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customFormat="false" ht="15.75" hidden="false" customHeight="false" outlineLevel="0" collapsed="false">
      <c r="A901" s="12"/>
      <c r="B901" s="12"/>
      <c r="C901" s="13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customFormat="false" ht="15.75" hidden="false" customHeight="false" outlineLevel="0" collapsed="false">
      <c r="A902" s="12"/>
      <c r="B902" s="12"/>
      <c r="C902" s="13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customFormat="false" ht="15.75" hidden="false" customHeight="false" outlineLevel="0" collapsed="false">
      <c r="A903" s="12"/>
      <c r="B903" s="12"/>
      <c r="C903" s="13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customFormat="false" ht="15.75" hidden="false" customHeight="false" outlineLevel="0" collapsed="false">
      <c r="A904" s="12"/>
      <c r="B904" s="12"/>
      <c r="C904" s="13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customFormat="false" ht="15.75" hidden="false" customHeight="false" outlineLevel="0" collapsed="false">
      <c r="A905" s="12"/>
      <c r="B905" s="12"/>
      <c r="C905" s="13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customFormat="false" ht="15.75" hidden="false" customHeight="false" outlineLevel="0" collapsed="false">
      <c r="A906" s="12"/>
      <c r="B906" s="12"/>
      <c r="C906" s="13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customFormat="false" ht="15.75" hidden="false" customHeight="false" outlineLevel="0" collapsed="false">
      <c r="A907" s="12"/>
      <c r="B907" s="12"/>
      <c r="C907" s="13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customFormat="false" ht="15.75" hidden="false" customHeight="false" outlineLevel="0" collapsed="false">
      <c r="A908" s="12"/>
      <c r="B908" s="12"/>
      <c r="C908" s="13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customFormat="false" ht="15.75" hidden="false" customHeight="false" outlineLevel="0" collapsed="false">
      <c r="A909" s="12"/>
      <c r="B909" s="12"/>
      <c r="C909" s="13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customFormat="false" ht="15.75" hidden="false" customHeight="false" outlineLevel="0" collapsed="false">
      <c r="A910" s="12"/>
      <c r="B910" s="12"/>
      <c r="C910" s="13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customFormat="false" ht="15.75" hidden="false" customHeight="false" outlineLevel="0" collapsed="false">
      <c r="A911" s="12"/>
      <c r="B911" s="12"/>
      <c r="C911" s="13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customFormat="false" ht="15.75" hidden="false" customHeight="false" outlineLevel="0" collapsed="false">
      <c r="A912" s="12"/>
      <c r="B912" s="12"/>
      <c r="C912" s="13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customFormat="false" ht="15.75" hidden="false" customHeight="false" outlineLevel="0" collapsed="false">
      <c r="A913" s="12"/>
      <c r="B913" s="12"/>
      <c r="C913" s="13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customFormat="false" ht="15.75" hidden="false" customHeight="false" outlineLevel="0" collapsed="false">
      <c r="A914" s="12"/>
      <c r="B914" s="12"/>
      <c r="C914" s="13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customFormat="false" ht="15.75" hidden="false" customHeight="false" outlineLevel="0" collapsed="false">
      <c r="A915" s="12"/>
      <c r="B915" s="12"/>
      <c r="C915" s="13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customFormat="false" ht="15.75" hidden="false" customHeight="false" outlineLevel="0" collapsed="false">
      <c r="A916" s="12"/>
      <c r="B916" s="12"/>
      <c r="C916" s="13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customFormat="false" ht="15.75" hidden="false" customHeight="false" outlineLevel="0" collapsed="false">
      <c r="A917" s="12"/>
      <c r="B917" s="12"/>
      <c r="C917" s="13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customFormat="false" ht="15.75" hidden="false" customHeight="false" outlineLevel="0" collapsed="false">
      <c r="A918" s="12"/>
      <c r="B918" s="12"/>
      <c r="C918" s="13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customFormat="false" ht="15.75" hidden="false" customHeight="false" outlineLevel="0" collapsed="false">
      <c r="A919" s="12"/>
      <c r="B919" s="12"/>
      <c r="C919" s="13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customFormat="false" ht="15.75" hidden="false" customHeight="false" outlineLevel="0" collapsed="false">
      <c r="A920" s="12"/>
      <c r="B920" s="12"/>
      <c r="C920" s="13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customFormat="false" ht="15.75" hidden="false" customHeight="false" outlineLevel="0" collapsed="false">
      <c r="A921" s="12"/>
      <c r="B921" s="12"/>
      <c r="C921" s="13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customFormat="false" ht="15.75" hidden="false" customHeight="false" outlineLevel="0" collapsed="false">
      <c r="A922" s="12"/>
      <c r="B922" s="12"/>
      <c r="C922" s="13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customFormat="false" ht="15.75" hidden="false" customHeight="false" outlineLevel="0" collapsed="false">
      <c r="A923" s="12"/>
      <c r="B923" s="12"/>
      <c r="C923" s="13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customFormat="false" ht="15.75" hidden="false" customHeight="false" outlineLevel="0" collapsed="false">
      <c r="A924" s="12"/>
      <c r="B924" s="12"/>
      <c r="C924" s="13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customFormat="false" ht="15.75" hidden="false" customHeight="false" outlineLevel="0" collapsed="false">
      <c r="A925" s="12"/>
      <c r="B925" s="12"/>
      <c r="C925" s="13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customFormat="false" ht="15.75" hidden="false" customHeight="false" outlineLevel="0" collapsed="false">
      <c r="A926" s="12"/>
      <c r="B926" s="12"/>
      <c r="C926" s="13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customFormat="false" ht="15.75" hidden="false" customHeight="false" outlineLevel="0" collapsed="false">
      <c r="A927" s="12"/>
      <c r="B927" s="12"/>
      <c r="C927" s="13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customFormat="false" ht="15.75" hidden="false" customHeight="false" outlineLevel="0" collapsed="false">
      <c r="A928" s="12"/>
      <c r="B928" s="12"/>
      <c r="C928" s="13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customFormat="false" ht="15.75" hidden="false" customHeight="false" outlineLevel="0" collapsed="false">
      <c r="A929" s="12"/>
      <c r="B929" s="12"/>
      <c r="C929" s="13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customFormat="false" ht="15.75" hidden="false" customHeight="false" outlineLevel="0" collapsed="false">
      <c r="A930" s="12"/>
      <c r="B930" s="12"/>
      <c r="C930" s="13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customFormat="false" ht="15.75" hidden="false" customHeight="false" outlineLevel="0" collapsed="false">
      <c r="A931" s="12"/>
      <c r="B931" s="12"/>
      <c r="C931" s="13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customFormat="false" ht="15.75" hidden="false" customHeight="false" outlineLevel="0" collapsed="false">
      <c r="A932" s="12"/>
      <c r="B932" s="12"/>
      <c r="C932" s="13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customFormat="false" ht="15.75" hidden="false" customHeight="false" outlineLevel="0" collapsed="false">
      <c r="A933" s="12"/>
      <c r="B933" s="12"/>
      <c r="C933" s="13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customFormat="false" ht="15.75" hidden="false" customHeight="false" outlineLevel="0" collapsed="false">
      <c r="A934" s="12"/>
      <c r="B934" s="12"/>
      <c r="C934" s="13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customFormat="false" ht="15.75" hidden="false" customHeight="false" outlineLevel="0" collapsed="false">
      <c r="A935" s="12"/>
      <c r="B935" s="12"/>
      <c r="C935" s="13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customFormat="false" ht="15.75" hidden="false" customHeight="false" outlineLevel="0" collapsed="false">
      <c r="A936" s="12"/>
      <c r="B936" s="12"/>
      <c r="C936" s="13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customFormat="false" ht="15.75" hidden="false" customHeight="false" outlineLevel="0" collapsed="false">
      <c r="A937" s="12"/>
      <c r="B937" s="12"/>
      <c r="C937" s="13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customFormat="false" ht="15.75" hidden="false" customHeight="false" outlineLevel="0" collapsed="false">
      <c r="A938" s="12"/>
      <c r="B938" s="12"/>
      <c r="C938" s="13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customFormat="false" ht="15.75" hidden="false" customHeight="false" outlineLevel="0" collapsed="false">
      <c r="A939" s="12"/>
      <c r="B939" s="12"/>
      <c r="C939" s="13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customFormat="false" ht="15.75" hidden="false" customHeight="false" outlineLevel="0" collapsed="false">
      <c r="A940" s="12"/>
      <c r="B940" s="12"/>
      <c r="C940" s="13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customFormat="false" ht="15.75" hidden="false" customHeight="false" outlineLevel="0" collapsed="false">
      <c r="A941" s="12"/>
      <c r="B941" s="12"/>
      <c r="C941" s="13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customFormat="false" ht="15.75" hidden="false" customHeight="false" outlineLevel="0" collapsed="false">
      <c r="A942" s="12"/>
      <c r="B942" s="12"/>
      <c r="C942" s="13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customFormat="false" ht="15.75" hidden="false" customHeight="false" outlineLevel="0" collapsed="false">
      <c r="A943" s="12"/>
      <c r="B943" s="12"/>
      <c r="C943" s="13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customFormat="false" ht="15.75" hidden="false" customHeight="false" outlineLevel="0" collapsed="false">
      <c r="A944" s="12"/>
      <c r="B944" s="12"/>
      <c r="C944" s="13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customFormat="false" ht="15.75" hidden="false" customHeight="false" outlineLevel="0" collapsed="false">
      <c r="A945" s="12"/>
      <c r="B945" s="12"/>
      <c r="C945" s="13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customFormat="false" ht="15.75" hidden="false" customHeight="false" outlineLevel="0" collapsed="false">
      <c r="A946" s="12"/>
      <c r="B946" s="12"/>
      <c r="C946" s="13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customFormat="false" ht="15.75" hidden="false" customHeight="false" outlineLevel="0" collapsed="false">
      <c r="A947" s="12"/>
      <c r="B947" s="12"/>
      <c r="C947" s="13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customFormat="false" ht="15.75" hidden="false" customHeight="false" outlineLevel="0" collapsed="false">
      <c r="A948" s="12"/>
      <c r="B948" s="12"/>
      <c r="C948" s="13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customFormat="false" ht="15.75" hidden="false" customHeight="false" outlineLevel="0" collapsed="false">
      <c r="A949" s="12"/>
      <c r="B949" s="12"/>
      <c r="C949" s="13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customFormat="false" ht="15.75" hidden="false" customHeight="false" outlineLevel="0" collapsed="false">
      <c r="A950" s="12"/>
      <c r="B950" s="12"/>
      <c r="C950" s="13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customFormat="false" ht="15.75" hidden="false" customHeight="false" outlineLevel="0" collapsed="false">
      <c r="A951" s="12"/>
      <c r="B951" s="12"/>
      <c r="C951" s="13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customFormat="false" ht="15.75" hidden="false" customHeight="false" outlineLevel="0" collapsed="false">
      <c r="A952" s="12"/>
      <c r="B952" s="12"/>
      <c r="C952" s="13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customFormat="false" ht="15.75" hidden="false" customHeight="false" outlineLevel="0" collapsed="false">
      <c r="A953" s="12"/>
      <c r="B953" s="12"/>
      <c r="C953" s="13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customFormat="false" ht="15.75" hidden="false" customHeight="false" outlineLevel="0" collapsed="false">
      <c r="A954" s="12"/>
      <c r="B954" s="12"/>
      <c r="C954" s="13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customFormat="false" ht="15.75" hidden="false" customHeight="false" outlineLevel="0" collapsed="false">
      <c r="A955" s="12"/>
      <c r="B955" s="12"/>
      <c r="C955" s="13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customFormat="false" ht="15.75" hidden="false" customHeight="false" outlineLevel="0" collapsed="false">
      <c r="A956" s="12"/>
      <c r="B956" s="12"/>
      <c r="C956" s="13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customFormat="false" ht="15.75" hidden="false" customHeight="false" outlineLevel="0" collapsed="false">
      <c r="A957" s="12"/>
      <c r="B957" s="12"/>
      <c r="C957" s="13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customFormat="false" ht="15.75" hidden="false" customHeight="false" outlineLevel="0" collapsed="false">
      <c r="A958" s="12"/>
      <c r="B958" s="12"/>
      <c r="C958" s="13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customFormat="false" ht="15.75" hidden="false" customHeight="false" outlineLevel="0" collapsed="false">
      <c r="A959" s="12"/>
      <c r="B959" s="12"/>
      <c r="C959" s="13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customFormat="false" ht="15.75" hidden="false" customHeight="false" outlineLevel="0" collapsed="false">
      <c r="A960" s="12"/>
      <c r="B960" s="12"/>
      <c r="C960" s="13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customFormat="false" ht="15.75" hidden="false" customHeight="false" outlineLevel="0" collapsed="false">
      <c r="A961" s="12"/>
      <c r="B961" s="12"/>
      <c r="C961" s="13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customFormat="false" ht="15.75" hidden="false" customHeight="false" outlineLevel="0" collapsed="false">
      <c r="A962" s="12"/>
      <c r="B962" s="12"/>
      <c r="C962" s="13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customFormat="false" ht="15.75" hidden="false" customHeight="false" outlineLevel="0" collapsed="false">
      <c r="A963" s="12"/>
      <c r="B963" s="12"/>
      <c r="C963" s="13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customFormat="false" ht="15.75" hidden="false" customHeight="false" outlineLevel="0" collapsed="false">
      <c r="A964" s="12"/>
      <c r="B964" s="12"/>
      <c r="C964" s="13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customFormat="false" ht="15.75" hidden="false" customHeight="false" outlineLevel="0" collapsed="false">
      <c r="A965" s="12"/>
      <c r="B965" s="12"/>
      <c r="C965" s="13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customFormat="false" ht="15.75" hidden="false" customHeight="false" outlineLevel="0" collapsed="false">
      <c r="A966" s="12"/>
      <c r="B966" s="12"/>
      <c r="C966" s="13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customFormat="false" ht="15.75" hidden="false" customHeight="false" outlineLevel="0" collapsed="false">
      <c r="A967" s="12"/>
      <c r="B967" s="12"/>
      <c r="C967" s="13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customFormat="false" ht="15.75" hidden="false" customHeight="false" outlineLevel="0" collapsed="false">
      <c r="A968" s="12"/>
      <c r="B968" s="12"/>
      <c r="C968" s="13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customFormat="false" ht="15.75" hidden="false" customHeight="false" outlineLevel="0" collapsed="false">
      <c r="A969" s="12"/>
      <c r="B969" s="12"/>
      <c r="C969" s="13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customFormat="false" ht="15.75" hidden="false" customHeight="false" outlineLevel="0" collapsed="false">
      <c r="A970" s="12"/>
      <c r="B970" s="12"/>
      <c r="C970" s="13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customFormat="false" ht="15.75" hidden="false" customHeight="false" outlineLevel="0" collapsed="false">
      <c r="A971" s="12"/>
      <c r="B971" s="12"/>
      <c r="C971" s="13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customFormat="false" ht="15.75" hidden="false" customHeight="false" outlineLevel="0" collapsed="false">
      <c r="A972" s="12"/>
      <c r="B972" s="12"/>
      <c r="C972" s="13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customFormat="false" ht="15.75" hidden="false" customHeight="false" outlineLevel="0" collapsed="false">
      <c r="A973" s="12"/>
      <c r="B973" s="12"/>
      <c r="C973" s="13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customFormat="false" ht="15.75" hidden="false" customHeight="false" outlineLevel="0" collapsed="false">
      <c r="A974" s="12"/>
      <c r="B974" s="12"/>
      <c r="C974" s="13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customFormat="false" ht="15.75" hidden="false" customHeight="false" outlineLevel="0" collapsed="false">
      <c r="A975" s="12"/>
      <c r="B975" s="12"/>
      <c r="C975" s="13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customFormat="false" ht="15.75" hidden="false" customHeight="false" outlineLevel="0" collapsed="false">
      <c r="A976" s="12"/>
      <c r="B976" s="12"/>
      <c r="C976" s="13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customFormat="false" ht="15.75" hidden="false" customHeight="false" outlineLevel="0" collapsed="false">
      <c r="A977" s="12"/>
      <c r="B977" s="12"/>
      <c r="C977" s="13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customFormat="false" ht="15.75" hidden="false" customHeight="false" outlineLevel="0" collapsed="false">
      <c r="A978" s="12"/>
      <c r="B978" s="12"/>
      <c r="C978" s="13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customFormat="false" ht="15.75" hidden="false" customHeight="false" outlineLevel="0" collapsed="false">
      <c r="A979" s="12"/>
      <c r="B979" s="12"/>
      <c r="C979" s="13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customFormat="false" ht="15.75" hidden="false" customHeight="false" outlineLevel="0" collapsed="false">
      <c r="A980" s="12"/>
      <c r="B980" s="12"/>
      <c r="C980" s="13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customFormat="false" ht="15.75" hidden="false" customHeight="false" outlineLevel="0" collapsed="false">
      <c r="A981" s="12"/>
      <c r="B981" s="12"/>
      <c r="C981" s="13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customFormat="false" ht="15.75" hidden="false" customHeight="false" outlineLevel="0" collapsed="false">
      <c r="A982" s="12"/>
      <c r="B982" s="12"/>
      <c r="C982" s="13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customFormat="false" ht="15.75" hidden="false" customHeight="false" outlineLevel="0" collapsed="false">
      <c r="A983" s="12"/>
      <c r="B983" s="12"/>
      <c r="C983" s="13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customFormat="false" ht="15.75" hidden="false" customHeight="false" outlineLevel="0" collapsed="false">
      <c r="A984" s="12"/>
      <c r="B984" s="12"/>
      <c r="C984" s="13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LibreOffice/7.4.2.3$Linux_X86_64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2022-11-07T17:47:58Z</dcterms:modified>
  <cp:revision>1</cp:revision>
  <dc:subject/>
  <dc:title/>
</cp:coreProperties>
</file>